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aeidhosseinipoor/Google Drive/Courses/02 OU/19 Parallel Programing/03 Home Works/14 HW #4/"/>
    </mc:Choice>
  </mc:AlternateContent>
  <bookViews>
    <workbookView xWindow="0" yWindow="460" windowWidth="28800" windowHeight="16460"/>
  </bookViews>
  <sheets>
    <sheet name="Count Sort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I25" i="1"/>
  <c r="H26" i="1"/>
  <c r="I26" i="1"/>
  <c r="H27" i="1"/>
  <c r="I27" i="1"/>
  <c r="H28" i="1"/>
  <c r="I28" i="1"/>
  <c r="H23" i="1"/>
  <c r="I23" i="1"/>
  <c r="H24" i="1"/>
  <c r="I24" i="1"/>
  <c r="G16" i="1"/>
  <c r="H16" i="1"/>
  <c r="I16" i="1"/>
  <c r="G17" i="1"/>
  <c r="H17" i="1"/>
  <c r="I17" i="1"/>
  <c r="G18" i="1"/>
  <c r="H18" i="1"/>
  <c r="I18" i="1"/>
  <c r="G19" i="1"/>
  <c r="H19" i="1"/>
  <c r="I19" i="1"/>
  <c r="H15" i="1"/>
  <c r="I15" i="1"/>
  <c r="H14" i="1"/>
  <c r="I14" i="1"/>
  <c r="D16" i="1"/>
  <c r="D14" i="1"/>
  <c r="D25" i="1"/>
  <c r="E16" i="1"/>
  <c r="E14" i="1"/>
  <c r="E25" i="1"/>
  <c r="F16" i="1"/>
  <c r="F14" i="1"/>
  <c r="F25" i="1"/>
  <c r="G14" i="1"/>
  <c r="G25" i="1"/>
  <c r="J16" i="1"/>
  <c r="J14" i="1"/>
  <c r="J25" i="1"/>
  <c r="D17" i="1"/>
  <c r="D26" i="1"/>
  <c r="E17" i="1"/>
  <c r="E26" i="1"/>
  <c r="F17" i="1"/>
  <c r="F26" i="1"/>
  <c r="G26" i="1"/>
  <c r="J17" i="1"/>
  <c r="J26" i="1"/>
  <c r="D18" i="1"/>
  <c r="D27" i="1"/>
  <c r="E18" i="1"/>
  <c r="E27" i="1"/>
  <c r="F18" i="1"/>
  <c r="F27" i="1"/>
  <c r="G27" i="1"/>
  <c r="J18" i="1"/>
  <c r="J27" i="1"/>
  <c r="D19" i="1"/>
  <c r="D28" i="1"/>
  <c r="E19" i="1"/>
  <c r="E28" i="1"/>
  <c r="F19" i="1"/>
  <c r="F28" i="1"/>
  <c r="G28" i="1"/>
  <c r="J19" i="1"/>
  <c r="J28" i="1"/>
  <c r="E15" i="1"/>
  <c r="E24" i="1"/>
  <c r="F15" i="1"/>
  <c r="F24" i="1"/>
  <c r="G15" i="1"/>
  <c r="G24" i="1"/>
  <c r="J15" i="1"/>
  <c r="J24" i="1"/>
  <c r="C16" i="1"/>
  <c r="C25" i="1"/>
  <c r="C17" i="1"/>
  <c r="C26" i="1"/>
  <c r="C18" i="1"/>
  <c r="C27" i="1"/>
  <c r="C19" i="1"/>
  <c r="C28" i="1"/>
  <c r="C15" i="1"/>
  <c r="C24" i="1"/>
  <c r="E23" i="1"/>
  <c r="F23" i="1"/>
  <c r="G23" i="1"/>
  <c r="J23" i="1"/>
  <c r="D23" i="1"/>
  <c r="D15" i="1"/>
  <c r="D24" i="1"/>
</calcChain>
</file>

<file path=xl/sharedStrings.xml><?xml version="1.0" encoding="utf-8"?>
<sst xmlns="http://schemas.openxmlformats.org/spreadsheetml/2006/main" count="6" uniqueCount="4">
  <si>
    <t>Sp</t>
  </si>
  <si>
    <t>P</t>
  </si>
  <si>
    <t>Ep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</si>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</sst>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quotePrefix="1" applyBorder="1"/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 vs. No. of Processes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'Count Sort'!$C$7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'Count Sort'!$D$6:$J$6</c:f>
              <c:numCache>
                <c:formatCode>General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</c:numCache>
            </c:numRef>
          </c:xVal>
          <c:yVal>
            <c:numRef>
              <c:f>'Count Sort'!$D$7:$J$7</c:f>
              <c:numCache>
                <c:formatCode>0.00000</c:formatCode>
                <c:ptCount val="7"/>
                <c:pt idx="0">
                  <c:v>0.752303297841821</c:v>
                </c:pt>
                <c:pt idx="1">
                  <c:v>0.122507148520594</c:v>
                </c:pt>
                <c:pt idx="2">
                  <c:v>0.0581158446509434</c:v>
                </c:pt>
                <c:pt idx="3">
                  <c:v>0.0692143197499651</c:v>
                </c:pt>
                <c:pt idx="4">
                  <c:v>0.0635367429229093</c:v>
                </c:pt>
                <c:pt idx="5">
                  <c:v>0.0654079880118352</c:v>
                </c:pt>
                <c:pt idx="6">
                  <c:v>0.0647118524969209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291-4D30-AEC4-5082C32B9144}"/>
            </c:ext>
          </c:extLst>
        </c:ser>
        <c:ser>
          <c:idx val="1"/>
          <c:order val="1"/>
          <c:tx>
            <c:strRef>
              <c:f>'Count Sort'!$C$8</c:f>
              <c:strCache>
                <c:ptCount val="1"/>
                <c:pt idx="0">
                  <c:v>20000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'Count Sort'!$D$6:$J$6</c:f>
              <c:numCache>
                <c:formatCode>General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</c:numCache>
            </c:numRef>
          </c:xVal>
          <c:yVal>
            <c:numRef>
              <c:f>'Count Sort'!$D$8:$J$8</c:f>
              <c:numCache>
                <c:formatCode>0.00000</c:formatCode>
                <c:ptCount val="7"/>
                <c:pt idx="0">
                  <c:v>2.373811064764956</c:v>
                </c:pt>
                <c:pt idx="1">
                  <c:v>0.392730238792543</c:v>
                </c:pt>
                <c:pt idx="2">
                  <c:v>0.17571187676264</c:v>
                </c:pt>
                <c:pt idx="3">
                  <c:v>0.169419261519188</c:v>
                </c:pt>
                <c:pt idx="4">
                  <c:v>0.169348689736624</c:v>
                </c:pt>
                <c:pt idx="5">
                  <c:v>0.173424949317675</c:v>
                </c:pt>
                <c:pt idx="6">
                  <c:v>0.165209869593781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291-4D30-AEC4-5082C32B9144}"/>
            </c:ext>
          </c:extLst>
        </c:ser>
        <c:ser>
          <c:idx val="2"/>
          <c:order val="2"/>
          <c:tx>
            <c:strRef>
              <c:f>'Count Sort'!$C$9</c:f>
              <c:strCache>
                <c:ptCount val="1"/>
                <c:pt idx="0">
                  <c:v>30000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'Count Sort'!$D$6:$J$6</c:f>
              <c:numCache>
                <c:formatCode>General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</c:numCache>
            </c:numRef>
          </c:xVal>
          <c:yVal>
            <c:numRef>
              <c:f>'Count Sort'!$D$9:$J$9</c:f>
              <c:numCache>
                <c:formatCode>0.00000</c:formatCode>
                <c:ptCount val="7"/>
                <c:pt idx="0">
                  <c:v>5.326982925460471</c:v>
                </c:pt>
                <c:pt idx="1">
                  <c:v>0.848952449525032</c:v>
                </c:pt>
                <c:pt idx="2">
                  <c:v>0.356217294913356</c:v>
                </c:pt>
                <c:pt idx="3">
                  <c:v>0.327424616572701</c:v>
                </c:pt>
                <c:pt idx="4">
                  <c:v>0.312119123666082</c:v>
                </c:pt>
                <c:pt idx="5">
                  <c:v>0.350472321783979</c:v>
                </c:pt>
                <c:pt idx="6">
                  <c:v>0.30156120361404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291-4D30-AEC4-5082C32B9144}"/>
            </c:ext>
          </c:extLst>
        </c:ser>
        <c:ser>
          <c:idx val="3"/>
          <c:order val="3"/>
          <c:tx>
            <c:strRef>
              <c:f>'Count Sort'!$C$10</c:f>
              <c:strCache>
                <c:ptCount val="1"/>
                <c:pt idx="0">
                  <c:v>40000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'Count Sort'!$D$6:$J$6</c:f>
              <c:numCache>
                <c:formatCode>General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</c:numCache>
            </c:numRef>
          </c:xVal>
          <c:yVal>
            <c:numRef>
              <c:f>'Count Sort'!$D$10:$J$10</c:f>
              <c:numCache>
                <c:formatCode>0.00000</c:formatCode>
                <c:ptCount val="7"/>
                <c:pt idx="0">
                  <c:v>8.95615443734256</c:v>
                </c:pt>
                <c:pt idx="1">
                  <c:v>1.445987573580116</c:v>
                </c:pt>
                <c:pt idx="2">
                  <c:v>0.624598063540386</c:v>
                </c:pt>
                <c:pt idx="3">
                  <c:v>0.57453899015277</c:v>
                </c:pt>
                <c:pt idx="4">
                  <c:v>0.525807453333831</c:v>
                </c:pt>
                <c:pt idx="5">
                  <c:v>0.51419945929344</c:v>
                </c:pt>
                <c:pt idx="6">
                  <c:v>0.516976333287031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291-4D30-AEC4-5082C32B9144}"/>
            </c:ext>
          </c:extLst>
        </c:ser>
        <c:ser>
          <c:idx val="4"/>
          <c:order val="4"/>
          <c:tx>
            <c:strRef>
              <c:f>'Count Sort'!$C$11</c:f>
              <c:strCache>
                <c:ptCount val="1"/>
                <c:pt idx="0">
                  <c:v>50000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'Count Sort'!$D$6:$J$6</c:f>
              <c:numCache>
                <c:formatCode>General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</c:numCache>
            </c:numRef>
          </c:xVal>
          <c:yVal>
            <c:numRef>
              <c:f>'Count Sort'!$D$11:$J$11</c:f>
              <c:numCache>
                <c:formatCode>0.00000</c:formatCode>
                <c:ptCount val="7"/>
                <c:pt idx="0">
                  <c:v>14.36950720263982</c:v>
                </c:pt>
                <c:pt idx="1">
                  <c:v>2.317540707219223</c:v>
                </c:pt>
                <c:pt idx="2">
                  <c:v>0.902167971723922</c:v>
                </c:pt>
                <c:pt idx="3">
                  <c:v>0.787188628813675</c:v>
                </c:pt>
                <c:pt idx="4">
                  <c:v>0.722058970238167</c:v>
                </c:pt>
                <c:pt idx="5">
                  <c:v>0.763141601135153</c:v>
                </c:pt>
                <c:pt idx="6">
                  <c:v>0.728453886421046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7291-4D30-AEC4-5082C32B9144}"/>
            </c:ext>
          </c:extLst>
        </c:ser>
        <c:ser>
          <c:idx val="5"/>
          <c:order val="5"/>
          <c:tx>
            <c:strRef>
              <c:f>'Count Sort'!#REF!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'Count Sort'!$D$6:$J$6</c:f>
              <c:numCache>
                <c:formatCode>General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</c:numCache>
            </c:numRef>
          </c:xVal>
          <c:yVal>
            <c:numRef>
              <c:f>'Count Sort'!#REF!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'Count Sort'!#REF!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'Count Sort'!$D$6:$J$6</c:f>
              <c:numCache>
                <c:formatCode>General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</c:numCache>
            </c:numRef>
          </c:xVal>
          <c:yVal>
            <c:numRef>
              <c:f>'Count Sort'!#REF!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442720"/>
        <c:axId val="1015993888"/>
      </c:scatterChart>
      <c:valAx>
        <c:axId val="1170442720"/>
        <c:scaling>
          <c:logBase val="10.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93888"/>
        <c:crosses val="autoZero"/>
        <c:crossBetween val="midCat"/>
      </c:valAx>
      <c:valAx>
        <c:axId val="10159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 Elapsed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4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 vs. Problem Size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'Count Sort'!$D$6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'Count Sort'!$C$7:$C$11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xVal>
          <c:yVal>
            <c:numRef>
              <c:f>'Count Sort'!$D$7:$D$11</c:f>
              <c:numCache>
                <c:formatCode>0.00000</c:formatCode>
                <c:ptCount val="5"/>
                <c:pt idx="0">
                  <c:v>0.752303297841821</c:v>
                </c:pt>
                <c:pt idx="1">
                  <c:v>2.373811064764956</c:v>
                </c:pt>
                <c:pt idx="2">
                  <c:v>5.326982925460471</c:v>
                </c:pt>
                <c:pt idx="3">
                  <c:v>8.95615443734256</c:v>
                </c:pt>
                <c:pt idx="4">
                  <c:v>14.36950720263982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1F-4384-A59A-4ABD1BD4024E}"/>
            </c:ext>
          </c:extLst>
        </c:ser>
        <c:ser>
          <c:idx val="1"/>
          <c:order val="1"/>
          <c:tx>
            <c:strRef>
              <c:f>'Count Sort'!$E$6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'Count Sort'!$C$7:$C$11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xVal>
          <c:yVal>
            <c:numRef>
              <c:f>'Count Sort'!$E$7:$E$11</c:f>
              <c:numCache>
                <c:formatCode>0.00000</c:formatCode>
                <c:ptCount val="5"/>
                <c:pt idx="0">
                  <c:v>0.122507148520594</c:v>
                </c:pt>
                <c:pt idx="1">
                  <c:v>0.392730238792543</c:v>
                </c:pt>
                <c:pt idx="2">
                  <c:v>0.848952449525032</c:v>
                </c:pt>
                <c:pt idx="3">
                  <c:v>1.445987573580116</c:v>
                </c:pt>
                <c:pt idx="4">
                  <c:v>2.317540707219223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1F-4384-A59A-4ABD1BD4024E}"/>
            </c:ext>
          </c:extLst>
        </c:ser>
        <c:ser>
          <c:idx val="2"/>
          <c:order val="2"/>
          <c:tx>
            <c:strRef>
              <c:f>'Count Sort'!$F$6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'Count Sort'!$C$7:$C$11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xVal>
          <c:yVal>
            <c:numRef>
              <c:f>'Count Sort'!$F$7:$F$11</c:f>
              <c:numCache>
                <c:formatCode>0.00000</c:formatCode>
                <c:ptCount val="5"/>
                <c:pt idx="0">
                  <c:v>0.0581158446509434</c:v>
                </c:pt>
                <c:pt idx="1">
                  <c:v>0.17571187676264</c:v>
                </c:pt>
                <c:pt idx="2">
                  <c:v>0.356217294913356</c:v>
                </c:pt>
                <c:pt idx="3">
                  <c:v>0.624598063540386</c:v>
                </c:pt>
                <c:pt idx="4">
                  <c:v>0.902167971723922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31F-4384-A59A-4ABD1BD4024E}"/>
            </c:ext>
          </c:extLst>
        </c:ser>
        <c:ser>
          <c:idx val="3"/>
          <c:order val="3"/>
          <c:tx>
            <c:strRef>
              <c:f>'Count Sort'!$G$6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'Count Sort'!$C$7:$C$11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xVal>
          <c:yVal>
            <c:numRef>
              <c:f>'Count Sort'!$G$7:$G$11</c:f>
              <c:numCache>
                <c:formatCode>0.00000</c:formatCode>
                <c:ptCount val="5"/>
                <c:pt idx="0">
                  <c:v>0.0692143197499651</c:v>
                </c:pt>
                <c:pt idx="1">
                  <c:v>0.169419261519188</c:v>
                </c:pt>
                <c:pt idx="2">
                  <c:v>0.327424616572701</c:v>
                </c:pt>
                <c:pt idx="3">
                  <c:v>0.57453899015277</c:v>
                </c:pt>
                <c:pt idx="4">
                  <c:v>0.787188628813675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31F-4384-A59A-4ABD1BD4024E}"/>
            </c:ext>
          </c:extLst>
        </c:ser>
        <c:ser>
          <c:idx val="4"/>
          <c:order val="4"/>
          <c:tx>
            <c:strRef>
              <c:f>'Count Sort'!$J$6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'Count Sort'!$C$7:$C$11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xVal>
          <c:yVal>
            <c:numRef>
              <c:f>'Count Sort'!$J$7:$J$11</c:f>
              <c:numCache>
                <c:formatCode>0.00000</c:formatCode>
                <c:ptCount val="5"/>
                <c:pt idx="0">
                  <c:v>0.0647118524969209</c:v>
                </c:pt>
                <c:pt idx="1">
                  <c:v>0.165209869593781</c:v>
                </c:pt>
                <c:pt idx="2">
                  <c:v>0.30156120361404</c:v>
                </c:pt>
                <c:pt idx="3">
                  <c:v>0.516976333287031</c:v>
                </c:pt>
                <c:pt idx="4">
                  <c:v>0.728453886421046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73632"/>
        <c:axId val="993459856"/>
      </c:scatterChart>
      <c:valAx>
        <c:axId val="99327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59856"/>
        <c:crosses val="autoZero"/>
        <c:crossBetween val="midCat"/>
      </c:valAx>
      <c:valAx>
        <c:axId val="9934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</a:t>
                </a:r>
                <a:r>
                  <a:rPr lang="en-US" baseline="0"/>
                  <a:t> (sec.)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7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 vs. No. of Processes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'Count Sort'!$C$15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'Count Sort'!$D$14:$J$14</c:f>
              <c:numCache>
                <c:formatCode>General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</c:numCache>
            </c:numRef>
          </c:xVal>
          <c:yVal>
            <c:numRef>
              <c:f>'Count Sort'!$D$15:$J$15</c:f>
              <c:numCache>
                <c:formatCode>0.00</c:formatCode>
                <c:ptCount val="7"/>
                <c:pt idx="0">
                  <c:v>1.0</c:v>
                </c:pt>
                <c:pt idx="1">
                  <c:v>6.140893057480256</c:v>
                </c:pt>
                <c:pt idx="2">
                  <c:v>12.94489140371823</c:v>
                </c:pt>
                <c:pt idx="3">
                  <c:v>10.86918574883777</c:v>
                </c:pt>
                <c:pt idx="4">
                  <c:v>11.8404448077329</c:v>
                </c:pt>
                <c:pt idx="5">
                  <c:v>11.50170370178175</c:v>
                </c:pt>
                <c:pt idx="6">
                  <c:v>11.6254328815207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57-41D2-932D-914315DEF891}"/>
            </c:ext>
          </c:extLst>
        </c:ser>
        <c:ser>
          <c:idx val="1"/>
          <c:order val="1"/>
          <c:tx>
            <c:strRef>
              <c:f>'Count Sort'!$C$16</c:f>
              <c:strCache>
                <c:ptCount val="1"/>
                <c:pt idx="0">
                  <c:v>20000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'Count Sort'!$D$14:$J$14</c:f>
              <c:numCache>
                <c:formatCode>General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</c:numCache>
            </c:numRef>
          </c:xVal>
          <c:yVal>
            <c:numRef>
              <c:f>'Count Sort'!$D$16:$J$16</c:f>
              <c:numCache>
                <c:formatCode>0.00</c:formatCode>
                <c:ptCount val="7"/>
                <c:pt idx="0">
                  <c:v>1.0</c:v>
                </c:pt>
                <c:pt idx="1">
                  <c:v>6.044380672247916</c:v>
                </c:pt>
                <c:pt idx="2">
                  <c:v>13.50967907520338</c:v>
                </c:pt>
                <c:pt idx="3">
                  <c:v>14.01145916632449</c:v>
                </c:pt>
                <c:pt idx="4">
                  <c:v>14.01729808749497</c:v>
                </c:pt>
                <c:pt idx="5">
                  <c:v>13.68782908171231</c:v>
                </c:pt>
                <c:pt idx="6">
                  <c:v>14.36845795352116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57-41D2-932D-914315DEF891}"/>
            </c:ext>
          </c:extLst>
        </c:ser>
        <c:ser>
          <c:idx val="2"/>
          <c:order val="2"/>
          <c:tx>
            <c:strRef>
              <c:f>'Count Sort'!$C$17</c:f>
              <c:strCache>
                <c:ptCount val="1"/>
                <c:pt idx="0">
                  <c:v>30000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'Count Sort'!$D$14:$J$14</c:f>
              <c:numCache>
                <c:formatCode>General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</c:numCache>
            </c:numRef>
          </c:xVal>
          <c:yVal>
            <c:numRef>
              <c:f>'Count Sort'!$D$17:$J$17</c:f>
              <c:numCache>
                <c:formatCode>0.00</c:formatCode>
                <c:ptCount val="7"/>
                <c:pt idx="0">
                  <c:v>1.0</c:v>
                </c:pt>
                <c:pt idx="1">
                  <c:v>6.274771841981007</c:v>
                </c:pt>
                <c:pt idx="2">
                  <c:v>14.95430738913499</c:v>
                </c:pt>
                <c:pt idx="3">
                  <c:v>16.26934157003942</c:v>
                </c:pt>
                <c:pt idx="4">
                  <c:v>17.067146872934</c:v>
                </c:pt>
                <c:pt idx="5">
                  <c:v>15.19943971137288</c:v>
                </c:pt>
                <c:pt idx="6">
                  <c:v>17.66468253084149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357-41D2-932D-914315DEF891}"/>
            </c:ext>
          </c:extLst>
        </c:ser>
        <c:ser>
          <c:idx val="3"/>
          <c:order val="3"/>
          <c:tx>
            <c:strRef>
              <c:f>'Count Sort'!$C$18</c:f>
              <c:strCache>
                <c:ptCount val="1"/>
                <c:pt idx="0">
                  <c:v>40000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'Count Sort'!$D$14:$J$14</c:f>
              <c:numCache>
                <c:formatCode>General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</c:numCache>
            </c:numRef>
          </c:xVal>
          <c:yVal>
            <c:numRef>
              <c:f>'Count Sort'!$D$18:$J$18</c:f>
              <c:numCache>
                <c:formatCode>0.00</c:formatCode>
                <c:ptCount val="7"/>
                <c:pt idx="0">
                  <c:v>1.0</c:v>
                </c:pt>
                <c:pt idx="1">
                  <c:v>6.193797651502666</c:v>
                </c:pt>
                <c:pt idx="2">
                  <c:v>14.33906853085121</c:v>
                </c:pt>
                <c:pt idx="3">
                  <c:v>15.5884188729491</c:v>
                </c:pt>
                <c:pt idx="4">
                  <c:v>17.03314470070162</c:v>
                </c:pt>
                <c:pt idx="5">
                  <c:v>17.41766599608875</c:v>
                </c:pt>
                <c:pt idx="6">
                  <c:v>17.32410917226652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357-41D2-932D-914315DEF891}"/>
            </c:ext>
          </c:extLst>
        </c:ser>
        <c:ser>
          <c:idx val="4"/>
          <c:order val="4"/>
          <c:tx>
            <c:strRef>
              <c:f>'Count Sort'!$C$19</c:f>
              <c:strCache>
                <c:ptCount val="1"/>
                <c:pt idx="0">
                  <c:v>50000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'Count Sort'!$D$14:$J$14</c:f>
              <c:numCache>
                <c:formatCode>General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</c:numCache>
            </c:numRef>
          </c:xVal>
          <c:yVal>
            <c:numRef>
              <c:f>'Count Sort'!$D$19:$J$19</c:f>
              <c:numCache>
                <c:formatCode>0.00</c:formatCode>
                <c:ptCount val="7"/>
                <c:pt idx="0">
                  <c:v>1.0</c:v>
                </c:pt>
                <c:pt idx="1">
                  <c:v>6.200325697787436</c:v>
                </c:pt>
                <c:pt idx="2">
                  <c:v>15.92775143101303</c:v>
                </c:pt>
                <c:pt idx="3">
                  <c:v>18.25421084180959</c:v>
                </c:pt>
                <c:pt idx="4">
                  <c:v>19.90073912924329</c:v>
                </c:pt>
                <c:pt idx="5">
                  <c:v>18.82941145033313</c:v>
                </c:pt>
                <c:pt idx="6">
                  <c:v>19.72603547115165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357-41D2-932D-914315DEF891}"/>
            </c:ext>
          </c:extLst>
        </c:ser>
        <c:ser>
          <c:idx val="5"/>
          <c:order val="5"/>
          <c:tx>
            <c:strRef>
              <c:f>'Count Sort'!#REF!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'Count Sort'!$D$14:$J$14</c:f>
              <c:numCache>
                <c:formatCode>General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</c:numCache>
            </c:numRef>
          </c:xVal>
          <c:yVal>
            <c:numRef>
              <c:f>'Count Sort'!#REF!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'Count Sort'!#REF!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'Count Sort'!$D$14:$J$14</c:f>
              <c:numCache>
                <c:formatCode>General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</c:numCache>
            </c:numRef>
          </c:xVal>
          <c:yVal>
            <c:numRef>
              <c:f>'Count Sort'!#REF!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612832"/>
        <c:axId val="658010352"/>
      </c:scatterChart>
      <c:valAx>
        <c:axId val="993612832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10352"/>
        <c:crosses val="autoZero"/>
        <c:crossBetween val="midCat"/>
      </c:valAx>
      <c:valAx>
        <c:axId val="6580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1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vs. No. of Processes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'Count Sort'!$C$24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'Count Sort'!$D$23:$J$23</c:f>
              <c:numCache>
                <c:formatCode>General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</c:numCache>
            </c:numRef>
          </c:xVal>
          <c:yVal>
            <c:numRef>
              <c:f>'Count Sort'!$D$24:$J$24</c:f>
              <c:numCache>
                <c:formatCode>0.00</c:formatCode>
                <c:ptCount val="7"/>
                <c:pt idx="0">
                  <c:v>1.0</c:v>
                </c:pt>
                <c:pt idx="1">
                  <c:v>0.767611632185032</c:v>
                </c:pt>
                <c:pt idx="2">
                  <c:v>0.404527856366195</c:v>
                </c:pt>
                <c:pt idx="3">
                  <c:v>0.16983102732559</c:v>
                </c:pt>
                <c:pt idx="4">
                  <c:v>0.0925034750604132</c:v>
                </c:pt>
                <c:pt idx="5">
                  <c:v>0.0449285300850849</c:v>
                </c:pt>
                <c:pt idx="6">
                  <c:v>0.0227059235967201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E81-42AF-BF73-23C2CB793671}"/>
            </c:ext>
          </c:extLst>
        </c:ser>
        <c:ser>
          <c:idx val="1"/>
          <c:order val="1"/>
          <c:tx>
            <c:strRef>
              <c:f>'Count Sort'!$C$25</c:f>
              <c:strCache>
                <c:ptCount val="1"/>
                <c:pt idx="0">
                  <c:v>20000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'Count Sort'!$D$23:$J$23</c:f>
              <c:numCache>
                <c:formatCode>General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</c:numCache>
            </c:numRef>
          </c:xVal>
          <c:yVal>
            <c:numRef>
              <c:f>'Count Sort'!$D$25:$J$25</c:f>
              <c:numCache>
                <c:formatCode>0.00</c:formatCode>
                <c:ptCount val="7"/>
                <c:pt idx="0">
                  <c:v>1.0</c:v>
                </c:pt>
                <c:pt idx="1">
                  <c:v>0.755547584030989</c:v>
                </c:pt>
                <c:pt idx="2">
                  <c:v>0.422177471100105</c:v>
                </c:pt>
                <c:pt idx="3">
                  <c:v>0.21892904947382</c:v>
                </c:pt>
                <c:pt idx="4">
                  <c:v>0.109510141308554</c:v>
                </c:pt>
                <c:pt idx="5">
                  <c:v>0.0534680823504387</c:v>
                </c:pt>
                <c:pt idx="6">
                  <c:v>0.028063394440471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E81-42AF-BF73-23C2CB793671}"/>
            </c:ext>
          </c:extLst>
        </c:ser>
        <c:ser>
          <c:idx val="2"/>
          <c:order val="2"/>
          <c:tx>
            <c:strRef>
              <c:f>'Count Sort'!$C$26</c:f>
              <c:strCache>
                <c:ptCount val="1"/>
                <c:pt idx="0">
                  <c:v>30000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'Count Sort'!$D$23:$J$23</c:f>
              <c:numCache>
                <c:formatCode>General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</c:numCache>
            </c:numRef>
          </c:xVal>
          <c:yVal>
            <c:numRef>
              <c:f>'Count Sort'!$D$26:$J$26</c:f>
              <c:numCache>
                <c:formatCode>0.00</c:formatCode>
                <c:ptCount val="7"/>
                <c:pt idx="0">
                  <c:v>1.0</c:v>
                </c:pt>
                <c:pt idx="1">
                  <c:v>0.784346480247626</c:v>
                </c:pt>
                <c:pt idx="2">
                  <c:v>0.467322105910468</c:v>
                </c:pt>
                <c:pt idx="3">
                  <c:v>0.254208462031866</c:v>
                </c:pt>
                <c:pt idx="4">
                  <c:v>0.133337084944797</c:v>
                </c:pt>
                <c:pt idx="5">
                  <c:v>0.0593728113725503</c:v>
                </c:pt>
                <c:pt idx="6">
                  <c:v>0.0345013330680498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E81-42AF-BF73-23C2CB793671}"/>
            </c:ext>
          </c:extLst>
        </c:ser>
        <c:ser>
          <c:idx val="3"/>
          <c:order val="3"/>
          <c:tx>
            <c:strRef>
              <c:f>'Count Sort'!$C$27</c:f>
              <c:strCache>
                <c:ptCount val="1"/>
                <c:pt idx="0">
                  <c:v>40000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'Count Sort'!$D$23:$J$23</c:f>
              <c:numCache>
                <c:formatCode>General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</c:numCache>
            </c:numRef>
          </c:xVal>
          <c:yVal>
            <c:numRef>
              <c:f>'Count Sort'!$D$27:$J$27</c:f>
              <c:numCache>
                <c:formatCode>0.00</c:formatCode>
                <c:ptCount val="7"/>
                <c:pt idx="0">
                  <c:v>1.0</c:v>
                </c:pt>
                <c:pt idx="1">
                  <c:v>0.774224706437833</c:v>
                </c:pt>
                <c:pt idx="2">
                  <c:v>0.4480958915891</c:v>
                </c:pt>
                <c:pt idx="3">
                  <c:v>0.24356904488983</c:v>
                </c:pt>
                <c:pt idx="4">
                  <c:v>0.133071442974231</c:v>
                </c:pt>
                <c:pt idx="5">
                  <c:v>0.0680377577972217</c:v>
                </c:pt>
                <c:pt idx="6">
                  <c:v>0.033836150727083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1E81-42AF-BF73-23C2CB793671}"/>
            </c:ext>
          </c:extLst>
        </c:ser>
        <c:ser>
          <c:idx val="4"/>
          <c:order val="4"/>
          <c:tx>
            <c:strRef>
              <c:f>'Count Sort'!$C$28</c:f>
              <c:strCache>
                <c:ptCount val="1"/>
                <c:pt idx="0">
                  <c:v>50000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'Count Sort'!$D$23:$J$23</c:f>
              <c:numCache>
                <c:formatCode>General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</c:numCache>
            </c:numRef>
          </c:xVal>
          <c:yVal>
            <c:numRef>
              <c:f>'Count Sort'!$D$28:$J$28</c:f>
              <c:numCache>
                <c:formatCode>0.00</c:formatCode>
                <c:ptCount val="7"/>
                <c:pt idx="0">
                  <c:v>1.0</c:v>
                </c:pt>
                <c:pt idx="1">
                  <c:v>0.775040712223429</c:v>
                </c:pt>
                <c:pt idx="2">
                  <c:v>0.497742232219157</c:v>
                </c:pt>
                <c:pt idx="3">
                  <c:v>0.285222044403275</c:v>
                </c:pt>
                <c:pt idx="4">
                  <c:v>0.155474524447213</c:v>
                </c:pt>
                <c:pt idx="5">
                  <c:v>0.0735523884778638</c:v>
                </c:pt>
                <c:pt idx="6">
                  <c:v>0.0385274130295931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1E81-42AF-BF73-23C2CB793671}"/>
            </c:ext>
          </c:extLst>
        </c:ser>
        <c:ser>
          <c:idx val="5"/>
          <c:order val="5"/>
          <c:tx>
            <c:strRef>
              <c:f>'Count Sort'!#REF!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'Count Sort'!$D$23:$J$23</c:f>
              <c:numCache>
                <c:formatCode>General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</c:numCache>
            </c:numRef>
          </c:xVal>
          <c:yVal>
            <c:numRef>
              <c:f>'Count Sort'!#REF!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'Count Sort'!#REF!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'Count Sort'!$D$23:$J$23</c:f>
              <c:numCache>
                <c:formatCode>General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</c:numCache>
            </c:numRef>
          </c:xVal>
          <c:yVal>
            <c:numRef>
              <c:f>'Count Sort'!#REF!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03696"/>
        <c:axId val="670259696"/>
      </c:scatterChart>
      <c:valAx>
        <c:axId val="670603696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59696"/>
        <c:crosses val="autoZero"/>
        <c:crossBetween val="midCat"/>
      </c:valAx>
      <c:valAx>
        <c:axId val="6702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0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vs. Size of Problem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'Count Sort'!$D$23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'Count Sort'!$C$24:$C$28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xVal>
          <c:yVal>
            <c:numRef>
              <c:f>'Count Sort'!$D$24:$D$28</c:f>
              <c:numCache>
                <c:formatCode>0.00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E81-42AF-BF73-23C2CB793671}"/>
            </c:ext>
          </c:extLst>
        </c:ser>
        <c:ser>
          <c:idx val="1"/>
          <c:order val="1"/>
          <c:tx>
            <c:strRef>
              <c:f>'Count Sort'!$E$23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'Count Sort'!$C$24:$C$28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xVal>
          <c:yVal>
            <c:numRef>
              <c:f>'Count Sort'!$E$24:$E$28</c:f>
              <c:numCache>
                <c:formatCode>0.00</c:formatCode>
                <c:ptCount val="5"/>
                <c:pt idx="0">
                  <c:v>0.767611632185032</c:v>
                </c:pt>
                <c:pt idx="1">
                  <c:v>0.755547584030989</c:v>
                </c:pt>
                <c:pt idx="2">
                  <c:v>0.784346480247626</c:v>
                </c:pt>
                <c:pt idx="3">
                  <c:v>0.774224706437833</c:v>
                </c:pt>
                <c:pt idx="4">
                  <c:v>0.775040712223429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E81-42AF-BF73-23C2CB793671}"/>
            </c:ext>
          </c:extLst>
        </c:ser>
        <c:ser>
          <c:idx val="2"/>
          <c:order val="2"/>
          <c:tx>
            <c:strRef>
              <c:f>'Count Sort'!$F$23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'Count Sort'!$C$24:$C$28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xVal>
          <c:yVal>
            <c:numRef>
              <c:f>'Count Sort'!$F$24:$F$28</c:f>
              <c:numCache>
                <c:formatCode>0.00</c:formatCode>
                <c:ptCount val="5"/>
                <c:pt idx="0">
                  <c:v>0.404527856366195</c:v>
                </c:pt>
                <c:pt idx="1">
                  <c:v>0.422177471100105</c:v>
                </c:pt>
                <c:pt idx="2">
                  <c:v>0.467322105910468</c:v>
                </c:pt>
                <c:pt idx="3">
                  <c:v>0.4480958915891</c:v>
                </c:pt>
                <c:pt idx="4">
                  <c:v>0.497742232219157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E81-42AF-BF73-23C2CB793671}"/>
            </c:ext>
          </c:extLst>
        </c:ser>
        <c:ser>
          <c:idx val="3"/>
          <c:order val="3"/>
          <c:tx>
            <c:strRef>
              <c:f>'Count Sort'!$G$23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'Count Sort'!$C$24:$C$28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xVal>
          <c:yVal>
            <c:numRef>
              <c:f>'Count Sort'!$G$24:$G$28</c:f>
              <c:numCache>
                <c:formatCode>0.00</c:formatCode>
                <c:ptCount val="5"/>
                <c:pt idx="0">
                  <c:v>0.16983102732559</c:v>
                </c:pt>
                <c:pt idx="1">
                  <c:v>0.21892904947382</c:v>
                </c:pt>
                <c:pt idx="2">
                  <c:v>0.254208462031866</c:v>
                </c:pt>
                <c:pt idx="3">
                  <c:v>0.24356904488983</c:v>
                </c:pt>
                <c:pt idx="4">
                  <c:v>0.285222044403275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1E81-42AF-BF73-23C2CB793671}"/>
            </c:ext>
          </c:extLst>
        </c:ser>
        <c:ser>
          <c:idx val="4"/>
          <c:order val="4"/>
          <c:tx>
            <c:strRef>
              <c:f>'Count Sort'!$J$23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'Count Sort'!$C$24:$C$28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xVal>
          <c:yVal>
            <c:numRef>
              <c:f>'Count Sort'!$J$24:$J$28</c:f>
              <c:numCache>
                <c:formatCode>0.00</c:formatCode>
                <c:ptCount val="5"/>
                <c:pt idx="0">
                  <c:v>0.0227059235967201</c:v>
                </c:pt>
                <c:pt idx="1">
                  <c:v>0.028063394440471</c:v>
                </c:pt>
                <c:pt idx="2">
                  <c:v>0.0345013330680498</c:v>
                </c:pt>
                <c:pt idx="3">
                  <c:v>0.033836150727083</c:v>
                </c:pt>
                <c:pt idx="4">
                  <c:v>0.0385274130295931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809392"/>
        <c:axId val="657629504"/>
      </c:scatterChart>
      <c:valAx>
        <c:axId val="99280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29504"/>
        <c:crosses val="autoZero"/>
        <c:crossBetween val="midCat"/>
      </c:valAx>
      <c:valAx>
        <c:axId val="6576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Effecincy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0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 vs. Problem Size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'Count Sort'!$D$14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'Count Sort'!$C$15:$C$19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xVal>
          <c:yVal>
            <c:numRef>
              <c:f>'Count Sort'!$D$15:$D$19</c:f>
              <c:numCache>
                <c:formatCode>0.00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'Count Sort'!$E$14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'Count Sort'!$C$15:$C$19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xVal>
          <c:yVal>
            <c:numRef>
              <c:f>'Count Sort'!$E$15:$E$19</c:f>
              <c:numCache>
                <c:formatCode>0.00</c:formatCode>
                <c:ptCount val="5"/>
                <c:pt idx="0">
                  <c:v>6.140893057480256</c:v>
                </c:pt>
                <c:pt idx="1">
                  <c:v>6.044380672247916</c:v>
                </c:pt>
                <c:pt idx="2">
                  <c:v>6.274771841981007</c:v>
                </c:pt>
                <c:pt idx="3">
                  <c:v>6.193797651502666</c:v>
                </c:pt>
                <c:pt idx="4">
                  <c:v>6.200325697787436</c:v>
                </c:pt>
              </c:numCache>
            </c:numRef>
          </c:yVal>
          <c:smooth val="0"/>
        </c:ser>
        <c:ser>
          <c:idx val="7"/>
          <c:order val="2"/>
          <c:tx>
            <c:strRef>
              <c:f>'Count Sort'!$F$14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'Count Sort'!$C$15:$C$19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xVal>
          <c:yVal>
            <c:numRef>
              <c:f>'Count Sort'!$F$15:$F$19</c:f>
              <c:numCache>
                <c:formatCode>0.00</c:formatCode>
                <c:ptCount val="5"/>
                <c:pt idx="0">
                  <c:v>12.94489140371823</c:v>
                </c:pt>
                <c:pt idx="1">
                  <c:v>13.50967907520338</c:v>
                </c:pt>
                <c:pt idx="2">
                  <c:v>14.95430738913499</c:v>
                </c:pt>
                <c:pt idx="3">
                  <c:v>14.33906853085121</c:v>
                </c:pt>
                <c:pt idx="4">
                  <c:v>15.92775143101303</c:v>
                </c:pt>
              </c:numCache>
            </c:numRef>
          </c:yVal>
          <c:smooth val="0"/>
        </c:ser>
        <c:ser>
          <c:idx val="8"/>
          <c:order val="3"/>
          <c:tx>
            <c:strRef>
              <c:f>'Count Sort'!$G$14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'Count Sort'!$C$15:$C$19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xVal>
          <c:yVal>
            <c:numRef>
              <c:f>'Count Sort'!$G$15:$G$19</c:f>
              <c:numCache>
                <c:formatCode>0.00</c:formatCode>
                <c:ptCount val="5"/>
                <c:pt idx="0">
                  <c:v>10.86918574883777</c:v>
                </c:pt>
                <c:pt idx="1">
                  <c:v>14.01145916632449</c:v>
                </c:pt>
                <c:pt idx="2">
                  <c:v>16.26934157003942</c:v>
                </c:pt>
                <c:pt idx="3">
                  <c:v>15.5884188729491</c:v>
                </c:pt>
                <c:pt idx="4">
                  <c:v>18.25421084180959</c:v>
                </c:pt>
              </c:numCache>
            </c:numRef>
          </c:yVal>
          <c:smooth val="0"/>
        </c:ser>
        <c:ser>
          <c:idx val="9"/>
          <c:order val="4"/>
          <c:tx>
            <c:strRef>
              <c:f>'Count Sort'!$J$14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'Count Sort'!$C$15:$C$19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xVal>
          <c:yVal>
            <c:numRef>
              <c:f>'Count Sort'!$J$15:$J$19</c:f>
              <c:numCache>
                <c:formatCode>0.00</c:formatCode>
                <c:ptCount val="5"/>
                <c:pt idx="0">
                  <c:v>11.6254328815207</c:v>
                </c:pt>
                <c:pt idx="1">
                  <c:v>14.36845795352116</c:v>
                </c:pt>
                <c:pt idx="2">
                  <c:v>17.66468253084149</c:v>
                </c:pt>
                <c:pt idx="3">
                  <c:v>17.32410917226652</c:v>
                </c:pt>
                <c:pt idx="4">
                  <c:v>19.72603547115165</c:v>
                </c:pt>
              </c:numCache>
            </c:numRef>
          </c:yVal>
          <c:smooth val="0"/>
        </c:ser>
        <c:ser>
          <c:idx val="0"/>
          <c:order val="5"/>
          <c:tx>
            <c:strRef>
              <c:f>'Count Sort'!$D$14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'Count Sort'!$C$15:$C$19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xVal>
          <c:yVal>
            <c:numRef>
              <c:f>'Count Sort'!$D$15:$D$19</c:f>
              <c:numCache>
                <c:formatCode>0.00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D1-4CEC-B6EC-ACE46CC11687}"/>
            </c:ext>
          </c:extLst>
        </c:ser>
        <c:ser>
          <c:idx val="1"/>
          <c:order val="6"/>
          <c:tx>
            <c:strRef>
              <c:f>'Count Sort'!$E$14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'Count Sort'!$C$15:$C$19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xVal>
          <c:yVal>
            <c:numRef>
              <c:f>'Count Sort'!$E$15:$E$19</c:f>
              <c:numCache>
                <c:formatCode>0.00</c:formatCode>
                <c:ptCount val="5"/>
                <c:pt idx="0">
                  <c:v>6.140893057480256</c:v>
                </c:pt>
                <c:pt idx="1">
                  <c:v>6.044380672247916</c:v>
                </c:pt>
                <c:pt idx="2">
                  <c:v>6.274771841981007</c:v>
                </c:pt>
                <c:pt idx="3">
                  <c:v>6.193797651502666</c:v>
                </c:pt>
                <c:pt idx="4">
                  <c:v>6.200325697787436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D1-4CEC-B6EC-ACE46CC11687}"/>
            </c:ext>
          </c:extLst>
        </c:ser>
        <c:ser>
          <c:idx val="2"/>
          <c:order val="7"/>
          <c:tx>
            <c:strRef>
              <c:f>'Count Sort'!$F$14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'Count Sort'!$C$15:$C$19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xVal>
          <c:yVal>
            <c:numRef>
              <c:f>'Count Sort'!$F$15:$F$19</c:f>
              <c:numCache>
                <c:formatCode>0.00</c:formatCode>
                <c:ptCount val="5"/>
                <c:pt idx="0">
                  <c:v>12.94489140371823</c:v>
                </c:pt>
                <c:pt idx="1">
                  <c:v>13.50967907520338</c:v>
                </c:pt>
                <c:pt idx="2">
                  <c:v>14.95430738913499</c:v>
                </c:pt>
                <c:pt idx="3">
                  <c:v>14.33906853085121</c:v>
                </c:pt>
                <c:pt idx="4">
                  <c:v>15.92775143101303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D1-4CEC-B6EC-ACE46CC11687}"/>
            </c:ext>
          </c:extLst>
        </c:ser>
        <c:ser>
          <c:idx val="3"/>
          <c:order val="8"/>
          <c:tx>
            <c:strRef>
              <c:f>'Count Sort'!$G$14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'Count Sort'!$C$15:$C$19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xVal>
          <c:yVal>
            <c:numRef>
              <c:f>'Count Sort'!$G$15:$G$19</c:f>
              <c:numCache>
                <c:formatCode>0.00</c:formatCode>
                <c:ptCount val="5"/>
                <c:pt idx="0">
                  <c:v>10.86918574883777</c:v>
                </c:pt>
                <c:pt idx="1">
                  <c:v>14.01145916632449</c:v>
                </c:pt>
                <c:pt idx="2">
                  <c:v>16.26934157003942</c:v>
                </c:pt>
                <c:pt idx="3">
                  <c:v>15.5884188729491</c:v>
                </c:pt>
                <c:pt idx="4">
                  <c:v>18.25421084180959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6D1-4CEC-B6EC-ACE46CC11687}"/>
            </c:ext>
          </c:extLst>
        </c:ser>
        <c:ser>
          <c:idx val="4"/>
          <c:order val="9"/>
          <c:tx>
            <c:strRef>
              <c:f>'Count Sort'!$J$14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'Count Sort'!$C$15:$C$19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xVal>
          <c:yVal>
            <c:numRef>
              <c:f>'Count Sort'!$J$15:$J$19</c:f>
              <c:numCache>
                <c:formatCode>0.00</c:formatCode>
                <c:ptCount val="5"/>
                <c:pt idx="0">
                  <c:v>11.6254328815207</c:v>
                </c:pt>
                <c:pt idx="1">
                  <c:v>14.36845795352116</c:v>
                </c:pt>
                <c:pt idx="2">
                  <c:v>17.66468253084149</c:v>
                </c:pt>
                <c:pt idx="3">
                  <c:v>17.32410917226652</c:v>
                </c:pt>
                <c:pt idx="4">
                  <c:v>19.72603547115165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065184"/>
        <c:axId val="672640896"/>
      </c:scatterChart>
      <c:valAx>
        <c:axId val="65206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40896"/>
        <c:crosses val="autoZero"/>
        <c:crossBetween val="midCat"/>
      </c:valAx>
      <c:valAx>
        <c:axId val="6726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6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1</xdr:row>
      <xdr:rowOff>3175</xdr:rowOff>
    </xdr:from>
    <xdr:to>
      <xdr:col>18</xdr:col>
      <xdr:colOff>352424</xdr:colOff>
      <xdr:row>15</xdr:row>
      <xdr:rowOff>98425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142876</xdr:colOff>
      <xdr:row>0</xdr:row>
      <xdr:rowOff>184150</xdr:rowOff>
    </xdr:from>
    <xdr:to>
      <xdr:col>26</xdr:col>
      <xdr:colOff>333375</xdr:colOff>
      <xdr:row>14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581025</xdr:colOff>
      <xdr:row>16</xdr:row>
      <xdr:rowOff>47625</xdr:rowOff>
    </xdr:from>
    <xdr:to>
      <xdr:col>19</xdr:col>
      <xdr:colOff>301625</xdr:colOff>
      <xdr:row>28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615950</xdr:colOff>
      <xdr:row>29</xdr:row>
      <xdr:rowOff>53975</xdr:rowOff>
    </xdr:from>
    <xdr:to>
      <xdr:col>19</xdr:col>
      <xdr:colOff>247650</xdr:colOff>
      <xdr:row>43</xdr:row>
      <xdr:rowOff>130175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111125</xdr:colOff>
      <xdr:row>28</xdr:row>
      <xdr:rowOff>0</xdr:rowOff>
    </xdr:from>
    <xdr:to>
      <xdr:col>27</xdr:col>
      <xdr:colOff>333375</xdr:colOff>
      <xdr:row>42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542925</xdr:colOff>
      <xdr:row>16</xdr:row>
      <xdr:rowOff>114300</xdr:rowOff>
    </xdr:from>
    <xdr:to>
      <xdr:col>27</xdr:col>
      <xdr:colOff>263525</xdr:colOff>
      <xdr:row>28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28"/>
  <sheetViews>
    <sheetView tabSelected="1" topLeftCell="G11" zoomScale="98" workbookViewId="0">
      <selection activeCell="AD25" sqref="AD25"/>
    </sheetView>
  </sheetViews>
  <sheetFormatPr baseColWidth="10" defaultColWidth="8.83203125" defaultRowHeight="15" x14ac:dyDescent="0.2"/>
  <cols>
    <col min="2" max="2" width="5.33203125" customWidth="1"/>
    <col min="4" max="4" width="10.5" bestFit="1" customWidth="1"/>
    <col min="5" max="7" width="9.5" bestFit="1" customWidth="1"/>
    <col min="8" max="11" width="9.5" customWidth="1"/>
  </cols>
  <sheetData>
    <row r="5" spans="2:11" x14ac:dyDescent="0.2">
      <c r="D5" s="9" t="s">
        <v>1</v>
      </c>
      <c r="E5" s="9"/>
      <c r="F5" s="9"/>
      <c r="G5" s="9"/>
      <c r="H5" s="9"/>
      <c r="I5" s="9"/>
      <c r="J5" s="9"/>
      <c r="K5" s="4"/>
    </row>
    <row r="6" spans="2:11" x14ac:dyDescent="0.2">
      <c r="D6" s="3">
        <v>1</v>
      </c>
      <c r="E6" s="3">
        <v>8</v>
      </c>
      <c r="F6" s="3">
        <v>32</v>
      </c>
      <c r="G6" s="3">
        <v>64</v>
      </c>
      <c r="H6" s="8">
        <v>128</v>
      </c>
      <c r="I6" s="8">
        <v>256</v>
      </c>
      <c r="J6" s="3">
        <v>512</v>
      </c>
      <c r="K6" s="5"/>
    </row>
    <row r="7" spans="2:11" x14ac:dyDescent="0.2">
      <c r="B7" s="10" t="s">
        <v>3</v>
      </c>
      <c r="C7" s="1">
        <v>10000</v>
      </c>
      <c r="D7" s="7">
        <v>0.75230329784182126</v>
      </c>
      <c r="E7" s="7">
        <v>0.12250714852059448</v>
      </c>
      <c r="F7" s="7">
        <v>5.8115844650943389E-2</v>
      </c>
      <c r="G7" s="7">
        <v>6.9214319749965086E-2</v>
      </c>
      <c r="H7" s="7">
        <v>6.3536742922909326E-2</v>
      </c>
      <c r="I7" s="7">
        <v>6.5407988011835214E-2</v>
      </c>
      <c r="J7" s="7">
        <v>6.4711852496920921E-2</v>
      </c>
      <c r="K7" s="6"/>
    </row>
    <row r="8" spans="2:11" x14ac:dyDescent="0.2">
      <c r="B8" s="11"/>
      <c r="C8" s="1">
        <v>20000</v>
      </c>
      <c r="D8" s="7">
        <v>2.373811064764956</v>
      </c>
      <c r="E8" s="7">
        <v>0.39273023879254304</v>
      </c>
      <c r="F8" s="7">
        <v>0.1757118767626403</v>
      </c>
      <c r="G8" s="7">
        <v>0.16941926151918826</v>
      </c>
      <c r="H8" s="7">
        <v>0.16934868973662376</v>
      </c>
      <c r="I8" s="7">
        <v>0.17342494931767499</v>
      </c>
      <c r="J8" s="7">
        <v>0.16520986959378098</v>
      </c>
      <c r="K8" s="6"/>
    </row>
    <row r="9" spans="2:11" x14ac:dyDescent="0.2">
      <c r="B9" s="11"/>
      <c r="C9" s="1">
        <v>30000</v>
      </c>
      <c r="D9" s="7">
        <v>5.326982925460471</v>
      </c>
      <c r="E9" s="7">
        <v>0.84895244952503168</v>
      </c>
      <c r="F9" s="7">
        <v>0.35621729491335563</v>
      </c>
      <c r="G9" s="7">
        <v>0.32742461657270144</v>
      </c>
      <c r="H9" s="7">
        <v>0.31211912366608202</v>
      </c>
      <c r="I9" s="7">
        <v>0.35047232178397941</v>
      </c>
      <c r="J9" s="7">
        <v>0.30156120361404032</v>
      </c>
      <c r="K9" s="6"/>
    </row>
    <row r="10" spans="2:11" x14ac:dyDescent="0.2">
      <c r="B10" s="11"/>
      <c r="C10" s="1">
        <v>40000</v>
      </c>
      <c r="D10" s="7">
        <v>8.9561544373425619</v>
      </c>
      <c r="E10" s="7">
        <v>1.445987573580116</v>
      </c>
      <c r="F10" s="7">
        <v>0.62459806354038649</v>
      </c>
      <c r="G10" s="7">
        <v>0.57453899015277043</v>
      </c>
      <c r="H10" s="7">
        <v>0.52580745333383139</v>
      </c>
      <c r="I10" s="7">
        <v>0.51419945929343958</v>
      </c>
      <c r="J10" s="7">
        <v>0.51697633328703074</v>
      </c>
      <c r="K10" s="6"/>
    </row>
    <row r="11" spans="2:11" x14ac:dyDescent="0.2">
      <c r="B11" s="12"/>
      <c r="C11" s="1">
        <v>50000</v>
      </c>
      <c r="D11" s="7">
        <v>14.36950720263982</v>
      </c>
      <c r="E11" s="7">
        <v>2.3175407072192233</v>
      </c>
      <c r="F11" s="7">
        <v>0.90216797172392205</v>
      </c>
      <c r="G11" s="7">
        <v>0.78718862881367524</v>
      </c>
      <c r="H11" s="7">
        <v>0.72205897023816756</v>
      </c>
      <c r="I11" s="7">
        <v>0.7631416011351535</v>
      </c>
      <c r="J11" s="7">
        <v>0.72845388642104569</v>
      </c>
      <c r="K11" s="6"/>
    </row>
    <row r="13" spans="2:11" x14ac:dyDescent="0.2">
      <c r="D13" s="9" t="s">
        <v>1</v>
      </c>
      <c r="E13" s="9"/>
      <c r="F13" s="9"/>
      <c r="G13" s="9"/>
      <c r="H13" s="9"/>
      <c r="I13" s="9"/>
      <c r="J13" s="9"/>
      <c r="K13" s="4"/>
    </row>
    <row r="14" spans="2:11" x14ac:dyDescent="0.2">
      <c r="D14" s="3">
        <f>D6</f>
        <v>1</v>
      </c>
      <c r="E14" s="3">
        <f>E6</f>
        <v>8</v>
      </c>
      <c r="F14" s="3">
        <f>F6</f>
        <v>32</v>
      </c>
      <c r="G14" s="3">
        <f>G6</f>
        <v>64</v>
      </c>
      <c r="H14" s="8">
        <f t="shared" ref="H14:I14" si="0">H6</f>
        <v>128</v>
      </c>
      <c r="I14" s="8">
        <f t="shared" si="0"/>
        <v>256</v>
      </c>
      <c r="J14" s="3">
        <f>J6</f>
        <v>512</v>
      </c>
      <c r="K14" s="5"/>
    </row>
    <row r="15" spans="2:11" x14ac:dyDescent="0.2">
      <c r="B15" s="10" t="s">
        <v>0</v>
      </c>
      <c r="C15" s="1">
        <f>C7</f>
        <v>10000</v>
      </c>
      <c r="D15" s="2">
        <f>$D7/D7</f>
        <v>1</v>
      </c>
      <c r="E15" s="2">
        <f>$D7/E7</f>
        <v>6.1408930574802563</v>
      </c>
      <c r="F15" s="2">
        <f>$D7/F7</f>
        <v>12.944891403718232</v>
      </c>
      <c r="G15" s="2">
        <f>$D7/G7</f>
        <v>10.869185748837772</v>
      </c>
      <c r="H15" s="2">
        <f t="shared" ref="H15:I15" si="1">$D7/H7</f>
        <v>11.840444807732892</v>
      </c>
      <c r="I15" s="2">
        <f t="shared" si="1"/>
        <v>11.501703701781748</v>
      </c>
      <c r="J15" s="2">
        <f>$D7/J7</f>
        <v>11.625432881520691</v>
      </c>
      <c r="K15" s="6"/>
    </row>
    <row r="16" spans="2:11" x14ac:dyDescent="0.2">
      <c r="B16" s="11"/>
      <c r="C16" s="1">
        <f>C8</f>
        <v>20000</v>
      </c>
      <c r="D16" s="2">
        <f>$D8/D8</f>
        <v>1</v>
      </c>
      <c r="E16" s="2">
        <f>$D8/E8</f>
        <v>6.0443806722479163</v>
      </c>
      <c r="F16" s="2">
        <f>$D8/F8</f>
        <v>13.509679075203376</v>
      </c>
      <c r="G16" s="2">
        <f t="shared" ref="G16:I16" si="2">$D8/G8</f>
        <v>14.011459166324487</v>
      </c>
      <c r="H16" s="2">
        <f t="shared" si="2"/>
        <v>14.017298087494973</v>
      </c>
      <c r="I16" s="2">
        <f t="shared" si="2"/>
        <v>13.687829081712314</v>
      </c>
      <c r="J16" s="2">
        <f>$D8/J8</f>
        <v>14.36845795352116</v>
      </c>
      <c r="K16" s="6"/>
    </row>
    <row r="17" spans="2:11" x14ac:dyDescent="0.2">
      <c r="B17" s="11"/>
      <c r="C17" s="1">
        <f>C9</f>
        <v>30000</v>
      </c>
      <c r="D17" s="2">
        <f>$D9/D9</f>
        <v>1</v>
      </c>
      <c r="E17" s="2">
        <f>$D9/E9</f>
        <v>6.274771841981007</v>
      </c>
      <c r="F17" s="2">
        <f>$D9/F9</f>
        <v>14.954307389134987</v>
      </c>
      <c r="G17" s="2">
        <f t="shared" ref="G17:I17" si="3">$D9/G9</f>
        <v>16.269341570039423</v>
      </c>
      <c r="H17" s="2">
        <f t="shared" si="3"/>
        <v>17.067146872933996</v>
      </c>
      <c r="I17" s="2">
        <f t="shared" si="3"/>
        <v>15.199439711372879</v>
      </c>
      <c r="J17" s="2">
        <f>$D9/J9</f>
        <v>17.664682530841489</v>
      </c>
      <c r="K17" s="6"/>
    </row>
    <row r="18" spans="2:11" x14ac:dyDescent="0.2">
      <c r="B18" s="11"/>
      <c r="C18" s="1">
        <f>C10</f>
        <v>40000</v>
      </c>
      <c r="D18" s="2">
        <f>$D10/D10</f>
        <v>1</v>
      </c>
      <c r="E18" s="2">
        <f>$D10/E10</f>
        <v>6.1937976515026669</v>
      </c>
      <c r="F18" s="2">
        <f>$D10/F10</f>
        <v>14.339068530851213</v>
      </c>
      <c r="G18" s="2">
        <f t="shared" ref="G18:I18" si="4">$D10/G10</f>
        <v>15.588418872949097</v>
      </c>
      <c r="H18" s="2">
        <f t="shared" si="4"/>
        <v>17.033144700701616</v>
      </c>
      <c r="I18" s="2">
        <f t="shared" si="4"/>
        <v>17.417665996088747</v>
      </c>
      <c r="J18" s="2">
        <f>$D10/J10</f>
        <v>17.324109172266517</v>
      </c>
      <c r="K18" s="6"/>
    </row>
    <row r="19" spans="2:11" x14ac:dyDescent="0.2">
      <c r="B19" s="12"/>
      <c r="C19" s="1">
        <f>C11</f>
        <v>50000</v>
      </c>
      <c r="D19" s="2">
        <f>$D11/D11</f>
        <v>1</v>
      </c>
      <c r="E19" s="2">
        <f>$D11/E11</f>
        <v>6.2003256977874361</v>
      </c>
      <c r="F19" s="2">
        <f>$D11/F11</f>
        <v>15.927751431013027</v>
      </c>
      <c r="G19" s="2">
        <f t="shared" ref="G19:I19" si="5">$D11/G11</f>
        <v>18.254210841809595</v>
      </c>
      <c r="H19" s="2">
        <f t="shared" si="5"/>
        <v>19.900739129243295</v>
      </c>
      <c r="I19" s="2">
        <f t="shared" si="5"/>
        <v>18.829411450333133</v>
      </c>
      <c r="J19" s="2">
        <f>$D11/J11</f>
        <v>19.726035471151647</v>
      </c>
      <c r="K19" s="6"/>
    </row>
    <row r="22" spans="2:11" x14ac:dyDescent="0.2">
      <c r="D22" s="9" t="s">
        <v>1</v>
      </c>
      <c r="E22" s="9"/>
      <c r="F22" s="9"/>
      <c r="G22" s="9"/>
      <c r="H22" s="9"/>
      <c r="I22" s="9"/>
      <c r="J22" s="9"/>
      <c r="K22" s="4"/>
    </row>
    <row r="23" spans="2:11" x14ac:dyDescent="0.2">
      <c r="D23" s="3">
        <f>D6</f>
        <v>1</v>
      </c>
      <c r="E23" s="3">
        <f>E6</f>
        <v>8</v>
      </c>
      <c r="F23" s="3">
        <f>F6</f>
        <v>32</v>
      </c>
      <c r="G23" s="3">
        <f>G6</f>
        <v>64</v>
      </c>
      <c r="H23" s="8">
        <f t="shared" ref="H23:I23" si="6">H6</f>
        <v>128</v>
      </c>
      <c r="I23" s="8">
        <f t="shared" si="6"/>
        <v>256</v>
      </c>
      <c r="J23" s="3">
        <f>J6</f>
        <v>512</v>
      </c>
      <c r="K23" s="5"/>
    </row>
    <row r="24" spans="2:11" x14ac:dyDescent="0.2">
      <c r="B24" s="10" t="s">
        <v>2</v>
      </c>
      <c r="C24" s="1">
        <f>C15</f>
        <v>10000</v>
      </c>
      <c r="D24" s="2">
        <f>D15/D$14</f>
        <v>1</v>
      </c>
      <c r="E24" s="2">
        <f>E15/E$14</f>
        <v>0.76761163218503203</v>
      </c>
      <c r="F24" s="2">
        <f>F15/F$14</f>
        <v>0.40452785636619476</v>
      </c>
      <c r="G24" s="2">
        <f>G15/G$14</f>
        <v>0.16983102732559019</v>
      </c>
      <c r="H24" s="2">
        <f t="shared" ref="H24:I24" si="7">H15/H$14</f>
        <v>9.2503475060413218E-2</v>
      </c>
      <c r="I24" s="2">
        <f t="shared" si="7"/>
        <v>4.4928530085084954E-2</v>
      </c>
      <c r="J24" s="2">
        <f>J15/J$14</f>
        <v>2.27059235967201E-2</v>
      </c>
      <c r="K24" s="6"/>
    </row>
    <row r="25" spans="2:11" x14ac:dyDescent="0.2">
      <c r="B25" s="11"/>
      <c r="C25" s="1">
        <f>C16</f>
        <v>20000</v>
      </c>
      <c r="D25" s="2">
        <f>D16/D$14</f>
        <v>1</v>
      </c>
      <c r="E25" s="2">
        <f>E16/E$14</f>
        <v>0.75554758403098954</v>
      </c>
      <c r="F25" s="2">
        <f>F16/F$14</f>
        <v>0.42217747110010551</v>
      </c>
      <c r="G25" s="2">
        <f>G16/G$14</f>
        <v>0.21892904947382011</v>
      </c>
      <c r="H25" s="2">
        <f t="shared" ref="H25:I25" si="8">H16/H$14</f>
        <v>0.10951014130855448</v>
      </c>
      <c r="I25" s="2">
        <f t="shared" si="8"/>
        <v>5.3468082350438727E-2</v>
      </c>
      <c r="J25" s="2">
        <f>J16/J$14</f>
        <v>2.8063394440471016E-2</v>
      </c>
      <c r="K25" s="6"/>
    </row>
    <row r="26" spans="2:11" x14ac:dyDescent="0.2">
      <c r="B26" s="11"/>
      <c r="C26" s="1">
        <f>C17</f>
        <v>30000</v>
      </c>
      <c r="D26" s="2">
        <f>D17/D$14</f>
        <v>1</v>
      </c>
      <c r="E26" s="2">
        <f>E17/E$14</f>
        <v>0.78434648024762588</v>
      </c>
      <c r="F26" s="2">
        <f>F17/F$14</f>
        <v>0.46732210591046836</v>
      </c>
      <c r="G26" s="2">
        <f>G17/G$14</f>
        <v>0.25420846203186598</v>
      </c>
      <c r="H26" s="2">
        <f t="shared" ref="H26:I26" si="9">H17/H$14</f>
        <v>0.13333708494479685</v>
      </c>
      <c r="I26" s="2">
        <f t="shared" si="9"/>
        <v>5.9372811372550308E-2</v>
      </c>
      <c r="J26" s="2">
        <f>J17/J$14</f>
        <v>3.4501333068049783E-2</v>
      </c>
      <c r="K26" s="6"/>
    </row>
    <row r="27" spans="2:11" x14ac:dyDescent="0.2">
      <c r="B27" s="11"/>
      <c r="C27" s="1">
        <f>C18</f>
        <v>40000</v>
      </c>
      <c r="D27" s="2">
        <f>D18/D$14</f>
        <v>1</v>
      </c>
      <c r="E27" s="2">
        <f>E18/E$14</f>
        <v>0.77422470643783337</v>
      </c>
      <c r="F27" s="2">
        <f>F18/F$14</f>
        <v>0.4480958915891004</v>
      </c>
      <c r="G27" s="2">
        <f>G18/G$14</f>
        <v>0.24356904488982964</v>
      </c>
      <c r="H27" s="2">
        <f t="shared" ref="H27:I27" si="10">H18/H$14</f>
        <v>0.13307144297423137</v>
      </c>
      <c r="I27" s="2">
        <f t="shared" si="10"/>
        <v>6.8037757797221668E-2</v>
      </c>
      <c r="J27" s="2">
        <f>J18/J$14</f>
        <v>3.3836150727083042E-2</v>
      </c>
      <c r="K27" s="6"/>
    </row>
    <row r="28" spans="2:11" x14ac:dyDescent="0.2">
      <c r="B28" s="12"/>
      <c r="C28" s="1">
        <f>C19</f>
        <v>50000</v>
      </c>
      <c r="D28" s="2">
        <f>D19/D$14</f>
        <v>1</v>
      </c>
      <c r="E28" s="2">
        <f>E19/E$14</f>
        <v>0.77504071222342952</v>
      </c>
      <c r="F28" s="2">
        <f>F19/F$14</f>
        <v>0.49774223221915709</v>
      </c>
      <c r="G28" s="2">
        <f>G19/G$14</f>
        <v>0.28522204440327492</v>
      </c>
      <c r="H28" s="2">
        <f t="shared" ref="H28:I28" si="11">H19/H$14</f>
        <v>0.15547452444721324</v>
      </c>
      <c r="I28" s="2">
        <f t="shared" si="11"/>
        <v>7.35523884778638E-2</v>
      </c>
      <c r="J28" s="2">
        <f>J19/J$14</f>
        <v>3.8527413029593061E-2</v>
      </c>
      <c r="K28" s="6"/>
    </row>
  </sheetData>
  <mergeCells count="6">
    <mergeCell ref="B24:B28"/>
    <mergeCell ref="D5:J5"/>
    <mergeCell ref="D13:J13"/>
    <mergeCell ref="D22:J22"/>
    <mergeCell ref="B7:B11"/>
    <mergeCell ref="B15:B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Sort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Saied</dc:creator>
  <cp:lastModifiedBy>Microsoft Office User</cp:lastModifiedBy>
  <dcterms:created xsi:type="dcterms:W3CDTF">2017-02-07T03:26:13Z</dcterms:created>
  <dcterms:modified xsi:type="dcterms:W3CDTF">2017-05-06T04:31:06Z</dcterms:modified>
</cp:coreProperties>
</file>