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Videos\Bahan SKRIPSI\"/>
    </mc:Choice>
  </mc:AlternateContent>
  <xr:revisionPtr revIDLastSave="0" documentId="13_ncr:1_{9E5CA400-E4AA-4554-A171-DA9A7E3B62BF}" xr6:coauthVersionLast="36" xr6:coauthVersionMax="36" xr10:uidLastSave="{00000000-0000-0000-0000-000000000000}"/>
  <bookViews>
    <workbookView xWindow="0" yWindow="0" windowWidth="19200" windowHeight="6930" xr2:uid="{2448E8C7-F10A-4503-9844-575769D5CD10}"/>
  </bookViews>
  <sheets>
    <sheet name="SD" sheetId="3" r:id="rId1"/>
    <sheet name="Sheet1" sheetId="12" r:id="rId2"/>
    <sheet name="All" sheetId="11" r:id="rId3"/>
    <sheet name="MI" sheetId="4" r:id="rId4"/>
    <sheet name="SMP" sheetId="5" r:id="rId5"/>
    <sheet name="MTs" sheetId="6" r:id="rId6"/>
    <sheet name="SMA" sheetId="7" r:id="rId7"/>
    <sheet name="SMK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2" l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3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B2" i="11" l="1"/>
  <c r="D41" i="11" l="1"/>
  <c r="C41" i="11"/>
  <c r="B41" i="11"/>
  <c r="D40" i="11"/>
  <c r="C40" i="1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D14" i="11"/>
  <c r="C14" i="11"/>
  <c r="B14" i="11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</calcChain>
</file>

<file path=xl/sharedStrings.xml><?xml version="1.0" encoding="utf-8"?>
<sst xmlns="http://schemas.openxmlformats.org/spreadsheetml/2006/main" count="312" uniqueCount="45">
  <si>
    <t>kecamatan</t>
  </si>
  <si>
    <t>WALED</t>
  </si>
  <si>
    <t>CILEDUG</t>
  </si>
  <si>
    <t>LOSARI</t>
  </si>
  <si>
    <t>BABAKAN</t>
  </si>
  <si>
    <t>KARANGSEMBUNG</t>
  </si>
  <si>
    <t>LEMAHABANG</t>
  </si>
  <si>
    <t>SEDONG</t>
  </si>
  <si>
    <t>ASTANAJAPURA</t>
  </si>
  <si>
    <t>MUNDU</t>
  </si>
  <si>
    <t>BEBER</t>
  </si>
  <si>
    <t>SUMBER</t>
  </si>
  <si>
    <t>PALIMANAN</t>
  </si>
  <si>
    <t>PLUMBON</t>
  </si>
  <si>
    <t>WERU</t>
  </si>
  <si>
    <t>KAPETAKAN</t>
  </si>
  <si>
    <t>KLANGENAN</t>
  </si>
  <si>
    <t>ARJAWINANGUN</t>
  </si>
  <si>
    <t>CIWARINGIN</t>
  </si>
  <si>
    <t>SUSUKAN</t>
  </si>
  <si>
    <t>GEGESIK</t>
  </si>
  <si>
    <t>SUSUKAN LEBAK</t>
  </si>
  <si>
    <t>PABEDILAN</t>
  </si>
  <si>
    <t>DUKUPUNTANG</t>
  </si>
  <si>
    <t>PANGURAGAN</t>
  </si>
  <si>
    <t>KALIWEDI</t>
  </si>
  <si>
    <t>PANGENAN</t>
  </si>
  <si>
    <t>GEBANG</t>
  </si>
  <si>
    <t>DEPOK</t>
  </si>
  <si>
    <t>KEDAWUNG</t>
  </si>
  <si>
    <t>KARANGWARENG</t>
  </si>
  <si>
    <t>TALUN</t>
  </si>
  <si>
    <t>GUNUNG JATI</t>
  </si>
  <si>
    <t>PASALEMAN</t>
  </si>
  <si>
    <t>PABUARAN</t>
  </si>
  <si>
    <t>TENGAH TANI</t>
  </si>
  <si>
    <t>PLERED</t>
  </si>
  <si>
    <t>GEMPOL</t>
  </si>
  <si>
    <t>GREGED</t>
  </si>
  <si>
    <t>SURANENGGALA</t>
  </si>
  <si>
    <t>JAMBLANG</t>
  </si>
  <si>
    <t>Ijazah</t>
  </si>
  <si>
    <t>Status Kepegawaian</t>
  </si>
  <si>
    <t>Sertifikasi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</si>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</sst>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ont="1" applyFill="1" applyBorder="1"/>
    <xf numFmtId="0" fontId="0" fillId="0" borderId="1" xfId="0" applyFont="1" applyBorder="1"/>
    <xf numFmtId="0" fontId="1" fillId="3" borderId="2" xfId="0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3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9CDEB4-60E1-49AA-A11E-43EBC8A9FD24}" name="Table3" displayName="Table3" ref="A1:D41" totalsRowShown="0">
  <autoFilter ref="A1:D41" xr:uid="{49EFB98B-0AC0-4F37-9B81-168455381C19}"/>
  <tableColumns count="4">
    <tableColumn id="1" xr3:uid="{6FC32D1F-B837-4604-A824-000EC5B49304}" name="kecamatan" dataDxfId="32"/>
    <tableColumn id="2" xr3:uid="{710952CF-A7CD-44D4-BA34-C4F9414C8693}" name="Ijazah" dataDxfId="31"/>
    <tableColumn id="3" xr3:uid="{3C99B297-8932-474C-8587-C0EE0EB4DFFD}" name="Status Kepegawaian" dataDxfId="30"/>
    <tableColumn id="4" xr3:uid="{3FFBA317-049C-407D-A071-A76F6BC93965}" name="Sertifikasi" dataDxfId="29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01B000-19F3-4210-A06E-A7B989910445}" name="Table1" displayName="Table1" ref="A1:D41" totalsRowShown="0" headerRowDxfId="28" dataDxfId="27">
  <autoFilter ref="A1:D41" xr:uid="{A2E8F645-14C3-49A5-AEF6-CEFFA4355521}"/>
  <tableColumns count="4">
    <tableColumn id="1" xr3:uid="{E8A650CC-8EFF-4D00-AB3B-D9CFB90BEF61}" name="NO">
      <calculatedColumnFormula>1+A1</calculatedColumnFormula>
    </tableColumn>
    <tableColumn id="2" xr3:uid="{AE7D4640-22FA-41B8-811A-0C7679363AC6}" name="Ijazah" dataDxfId="26">
      <calculatedColumnFormula>Table3[[#This Row],[Ijazah]]+Table35[[#This Row],[Ijazah]]+Table356[[#This Row],[Ijazah]]+Table3567[[#This Row],[Ijazah]]+Table35678[[#This Row],[Ijazah]]+Table356789[[#This Row],[Ijazah]]</calculatedColumnFormula>
    </tableColumn>
    <tableColumn id="3" xr3:uid="{CDC0BB47-B69E-477C-A345-F82BEA4FF956}" name="Status Kepegawaian" dataDxfId="25">
      <calculatedColumnFormula>Table3[[#This Row],[Status Kepegawaian]]+Table35[[#This Row],[Status Kepegawaian]]+Table356[[#This Row],[Status Kepegawaian]]+Table3567[[#This Row],[Status Kepegawaian]]+Table35678[[#This Row],[Status Kepegawaian]]+Table356789[[#This Row],[Status Kepegawaian]]</calculatedColumnFormula>
    </tableColumn>
    <tableColumn id="4" xr3:uid="{062C3182-C215-4221-8613-D6BDF6DFB5F3}" name="Sertifikasi" dataDxfId="24">
      <calculatedColumnFormula>Table3[[#This Row],[Sertifikasi]]+Table35[[#This Row],[Sertifikasi]]+Table356[[#This Row],[Sertifikasi]]+Table3567[[#This Row],[Sertifikasi]]+Table35678[[#This Row],[Sertifikasi]]+Table356789[[#This Row],[Sertifikasi]]</calculatedColumnFormula>
    </tableColumn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3040100-0B16-464A-A55D-C8EFCD6131F6}" name="Table3567891011" displayName="Table3567891011" ref="A1:D41" totalsRowShown="0">
  <autoFilter ref="A1:D41" xr:uid="{FED4C252-1798-4645-91F4-15706D3C2062}"/>
  <tableColumns count="4">
    <tableColumn id="1" xr3:uid="{6BD7CE6B-E8BE-4911-B5C7-6696B8607FCA}" name="kecamatan" dataDxfId="23"/>
    <tableColumn id="2" xr3:uid="{9ABFB624-0433-4D67-9144-CC05515418B5}" name="Ijazah" dataDxfId="22">
      <calculatedColumnFormula>Table3[[#This Row],[Ijazah]]+Table35[[#This Row],[Ijazah]]+Table356[[#This Row],[Ijazah]]+Table3567[[#This Row],[Ijazah]]+Table35678[[#This Row],[Ijazah]]+Table356789[[#This Row],[Ijazah]]</calculatedColumnFormula>
    </tableColumn>
    <tableColumn id="3" xr3:uid="{C60990AB-E9AC-4856-ADE2-84D42A39173E}" name="Status Kepegawaian" dataDxfId="21">
      <calculatedColumnFormula>Table3[[#This Row],[Status Kepegawaian]]+Table35[[#This Row],[Status Kepegawaian]]+Table356[[#This Row],[Status Kepegawaian]]+Table3567[[#This Row],[Status Kepegawaian]]+Table35678[[#This Row],[Status Kepegawaian]]+Table356789[[#This Row],[Status Kepegawaian]]</calculatedColumnFormula>
    </tableColumn>
    <tableColumn id="4" xr3:uid="{326F93B6-A1CD-42CD-85F7-2A23533F21C8}" name="Sertifikasi" dataDxfId="20">
      <calculatedColumnFormula>Table3[[#This Row],[Sertifikasi]]+Table35[[#This Row],[Sertifikasi]]+Table356[[#This Row],[Sertifikasi]]+Table3567[[#This Row],[Sertifikasi]]+Table35678[[#This Row],[Sertifikasi]]+Table356789[[#This Row],[Sertifikasi]]</calculatedColumnFormula>
    </tableColumn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E7240C-32B8-45C8-A821-013132B55A9E}" name="Table35" displayName="Table35" ref="A1:D41" totalsRowShown="0">
  <autoFilter ref="A1:D41" xr:uid="{8590F497-F75B-4907-95BC-55E621A06731}"/>
  <tableColumns count="4">
    <tableColumn id="1" xr3:uid="{14DAFCFF-2507-4B9B-8E26-F7FCE3C690FA}" name="kecamatan" dataDxfId="19"/>
    <tableColumn id="2" xr3:uid="{97CD34C3-5178-4E86-AC06-83FD3B1F3D67}" name="Ijazah" dataDxfId="18"/>
    <tableColumn id="3" xr3:uid="{1CC36034-D749-476D-A75A-509A228B8381}" name="Status Kepegawaian" dataDxfId="17"/>
    <tableColumn id="4" xr3:uid="{577B3E30-EACE-491A-B484-9FE23B8EB174}" name="Sertifikasi" dataDxfId="16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68C1F3-95AB-4538-A3C5-0B9BD6E4B0B6}" name="Table356" displayName="Table356" ref="A1:D41" totalsRowShown="0">
  <autoFilter ref="A1:D41" xr:uid="{F2B9B326-B2FD-4378-A925-7C861A8952B7}"/>
  <tableColumns count="4">
    <tableColumn id="1" xr3:uid="{2C3ECA8A-2C3A-45C4-9F9E-CB1038D2BAA5}" name="kecamatan" dataDxfId="15"/>
    <tableColumn id="2" xr3:uid="{8BD6AE5F-4E5D-4443-8AF3-9BA16C03422B}" name="Ijazah" dataDxfId="14"/>
    <tableColumn id="3" xr3:uid="{F66CC537-1FAE-4C4A-9269-60EDC5AFBC10}" name="Status Kepegawaian" dataDxfId="13"/>
    <tableColumn id="4" xr3:uid="{B71A6C0B-595A-474F-86E8-9D2E6765AB18}" name="Sertifikasi" dataDxfId="12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E3F556-FF10-44F3-B276-09A85FF9294E}" name="Table3567" displayName="Table3567" ref="A1:D41" totalsRowShown="0">
  <autoFilter ref="A1:D41" xr:uid="{9F938099-5415-4C53-86BE-ACBD8B1D0FBC}"/>
  <tableColumns count="4">
    <tableColumn id="1" xr3:uid="{557E879C-1A16-412D-B7DC-3C2E9BC03869}" name="kecamatan" dataDxfId="11"/>
    <tableColumn id="2" xr3:uid="{B2B34E16-0F9A-4C8D-8D13-89D0CBE3B95E}" name="Ijazah" dataDxfId="10"/>
    <tableColumn id="3" xr3:uid="{5B790EEB-A698-4DEE-84B5-0D4D032CFBF8}" name="Status Kepegawaian" dataDxfId="9"/>
    <tableColumn id="4" xr3:uid="{12106BCC-0131-4A9C-9F13-5DB7C0D5FA01}" name="Sertifikasi" dataDxfId="8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14B075-F071-42B1-A853-6A2CAC2B66B2}" name="Table35678" displayName="Table35678" ref="A1:D41" totalsRowShown="0">
  <autoFilter ref="A1:D41" xr:uid="{8EC4E7C8-57F5-4C81-A378-8F06FB887CAA}"/>
  <tableColumns count="4">
    <tableColumn id="1" xr3:uid="{E79E3BE2-DB4E-49F5-ADD1-44C5F95F99F2}" name="kecamatan" dataDxfId="7"/>
    <tableColumn id="2" xr3:uid="{E3E7A69E-673E-41C4-9347-1583F9B0D52A}" name="Ijazah" dataDxfId="6"/>
    <tableColumn id="3" xr3:uid="{63032E64-8175-42B7-8206-150DF3BE5BE2}" name="Status Kepegawaian" dataDxfId="5"/>
    <tableColumn id="4" xr3:uid="{91987FF6-AC5C-4B55-B64B-3C458E2E2A4B}" name="Sertifikasi" dataDxfId="4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601C0A-2103-483B-86A9-F9E451AE8860}" name="Table356789" displayName="Table356789" ref="A1:D41" totalsRowShown="0">
  <autoFilter ref="A1:D41" xr:uid="{EF319C99-0E96-49A2-9CF3-47F78840497C}"/>
  <tableColumns count="4">
    <tableColumn id="1" xr3:uid="{3F9A4740-5C5E-48AD-8C06-7CBE911AB2A9}" name="kecamatan" dataDxfId="3"/>
    <tableColumn id="2" xr3:uid="{AD6C236B-E769-4254-B10C-70715FD6FC9F}" name="Ijazah" dataDxfId="2"/>
    <tableColumn id="3" xr3:uid="{3F50D262-7CD7-4A73-AE9B-4A48470DAEA2}" name="Status Kepegawaian" dataDxfId="1"/>
    <tableColumn id="4" xr3:uid="{7064A233-1264-4F10-821F-08BB9DF103E6}" name="Sertifikasi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56439-9FCE-458F-8B2F-3D99F5611964}">
  <dimension ref="A1:D41"/>
  <sheetViews>
    <sheetView tabSelected="1" workbookViewId="0">
      <selection activeCell="A3" sqref="A3"/>
    </sheetView>
  </sheetViews>
  <sheetFormatPr defaultRowHeight="14.5" x14ac:dyDescent="0.35"/>
  <cols>
    <col min="1" max="1" width="16.453125" bestFit="1" customWidth="1"/>
    <col min="2" max="2" width="8.08984375" bestFit="1" customWidth="1"/>
    <col min="3" max="3" width="20.08984375" bestFit="1" customWidth="1"/>
    <col min="4" max="4" width="11.26953125" bestFit="1" customWidth="1"/>
  </cols>
  <sheetData>
    <row r="1" spans="1:4" x14ac:dyDescent="0.35">
      <c r="A1" s="4" t="s">
        <v>0</v>
      </c>
      <c r="B1" t="s">
        <v>41</v>
      </c>
      <c r="C1" t="s">
        <v>42</v>
      </c>
      <c r="D1" t="s">
        <v>43</v>
      </c>
    </row>
    <row r="2" spans="1:4" x14ac:dyDescent="0.35">
      <c r="A2" s="2" t="s">
        <v>1</v>
      </c>
      <c r="B2" s="1">
        <v>221</v>
      </c>
      <c r="C2" s="1">
        <v>162</v>
      </c>
      <c r="D2" s="1">
        <v>165</v>
      </c>
    </row>
    <row r="3" spans="1:4" x14ac:dyDescent="0.35">
      <c r="A3" s="3" t="s">
        <v>2</v>
      </c>
      <c r="B3" s="1">
        <v>218</v>
      </c>
      <c r="C3" s="1">
        <v>155</v>
      </c>
      <c r="D3" s="1">
        <v>132</v>
      </c>
    </row>
    <row r="4" spans="1:4" x14ac:dyDescent="0.35">
      <c r="A4" s="2" t="s">
        <v>3</v>
      </c>
      <c r="B4" s="1">
        <v>189</v>
      </c>
      <c r="C4" s="1">
        <v>137</v>
      </c>
      <c r="D4" s="1">
        <v>108</v>
      </c>
    </row>
    <row r="5" spans="1:4" x14ac:dyDescent="0.35">
      <c r="A5" s="3" t="s">
        <v>4</v>
      </c>
      <c r="B5" s="1">
        <v>309</v>
      </c>
      <c r="C5" s="1">
        <v>218</v>
      </c>
      <c r="D5" s="1">
        <v>182</v>
      </c>
    </row>
    <row r="6" spans="1:4" x14ac:dyDescent="0.35">
      <c r="A6" s="2" t="s">
        <v>5</v>
      </c>
      <c r="B6" s="1">
        <v>179</v>
      </c>
      <c r="C6" s="1">
        <v>126</v>
      </c>
      <c r="D6" s="1">
        <v>123</v>
      </c>
    </row>
    <row r="7" spans="1:4" x14ac:dyDescent="0.35">
      <c r="A7" s="3" t="s">
        <v>6</v>
      </c>
      <c r="B7" s="1">
        <v>266</v>
      </c>
      <c r="C7" s="1">
        <v>176</v>
      </c>
      <c r="D7" s="1">
        <v>169</v>
      </c>
    </row>
    <row r="8" spans="1:4" x14ac:dyDescent="0.35">
      <c r="A8" s="2" t="s">
        <v>7</v>
      </c>
      <c r="B8" s="1">
        <v>196</v>
      </c>
      <c r="C8" s="1">
        <v>122</v>
      </c>
      <c r="D8" s="1">
        <v>119</v>
      </c>
    </row>
    <row r="9" spans="1:4" x14ac:dyDescent="0.35">
      <c r="A9" s="3" t="s">
        <v>8</v>
      </c>
      <c r="B9" s="1">
        <v>222</v>
      </c>
      <c r="C9" s="1">
        <v>137</v>
      </c>
      <c r="D9" s="1">
        <v>139</v>
      </c>
    </row>
    <row r="10" spans="1:4" x14ac:dyDescent="0.35">
      <c r="A10" s="2" t="s">
        <v>9</v>
      </c>
      <c r="B10" s="1">
        <v>238</v>
      </c>
      <c r="C10" s="1">
        <v>169</v>
      </c>
      <c r="D10" s="1">
        <v>151</v>
      </c>
    </row>
    <row r="11" spans="1:4" x14ac:dyDescent="0.35">
      <c r="A11" s="3" t="s">
        <v>10</v>
      </c>
      <c r="B11" s="1">
        <v>192</v>
      </c>
      <c r="C11" s="1">
        <v>153</v>
      </c>
      <c r="D11" s="1">
        <v>93</v>
      </c>
    </row>
    <row r="12" spans="1:4" x14ac:dyDescent="0.35">
      <c r="A12" s="2" t="s">
        <v>11</v>
      </c>
      <c r="B12" s="1">
        <v>586</v>
      </c>
      <c r="C12" s="1">
        <v>268</v>
      </c>
      <c r="D12" s="1">
        <v>417</v>
      </c>
    </row>
    <row r="13" spans="1:4" x14ac:dyDescent="0.35">
      <c r="A13" s="3" t="s">
        <v>12</v>
      </c>
      <c r="B13" s="1">
        <v>312</v>
      </c>
      <c r="C13" s="1">
        <v>221</v>
      </c>
      <c r="D13" s="1">
        <v>226</v>
      </c>
    </row>
    <row r="14" spans="1:4" x14ac:dyDescent="0.35">
      <c r="A14" s="2" t="s">
        <v>13</v>
      </c>
      <c r="B14" s="1">
        <v>367</v>
      </c>
      <c r="C14" s="1">
        <v>266</v>
      </c>
      <c r="D14" s="1">
        <v>253</v>
      </c>
    </row>
    <row r="15" spans="1:4" x14ac:dyDescent="0.35">
      <c r="A15" s="3" t="s">
        <v>14</v>
      </c>
      <c r="B15" s="1">
        <v>280</v>
      </c>
      <c r="C15" s="1">
        <v>198</v>
      </c>
      <c r="D15" s="1">
        <v>178</v>
      </c>
    </row>
    <row r="16" spans="1:4" x14ac:dyDescent="0.35">
      <c r="A16" s="2" t="s">
        <v>15</v>
      </c>
      <c r="B16" s="1">
        <v>236</v>
      </c>
      <c r="C16" s="1">
        <v>164</v>
      </c>
      <c r="D16" s="1">
        <v>117</v>
      </c>
    </row>
    <row r="17" spans="1:4" x14ac:dyDescent="0.35">
      <c r="A17" s="3" t="s">
        <v>16</v>
      </c>
      <c r="B17" s="1">
        <v>268</v>
      </c>
      <c r="C17" s="1">
        <v>181</v>
      </c>
      <c r="D17" s="1">
        <v>185</v>
      </c>
    </row>
    <row r="18" spans="1:4" x14ac:dyDescent="0.35">
      <c r="A18" s="2" t="s">
        <v>17</v>
      </c>
      <c r="B18" s="1">
        <v>321</v>
      </c>
      <c r="C18" s="1">
        <v>214</v>
      </c>
      <c r="D18" s="1">
        <v>157</v>
      </c>
    </row>
    <row r="19" spans="1:4" x14ac:dyDescent="0.35">
      <c r="A19" s="3" t="s">
        <v>18</v>
      </c>
      <c r="B19" s="1">
        <v>157</v>
      </c>
      <c r="C19" s="1">
        <v>114</v>
      </c>
      <c r="D19" s="1">
        <v>108</v>
      </c>
    </row>
    <row r="20" spans="1:4" x14ac:dyDescent="0.35">
      <c r="A20" s="2" t="s">
        <v>19</v>
      </c>
      <c r="B20" s="1">
        <v>285</v>
      </c>
      <c r="C20" s="1">
        <v>186</v>
      </c>
      <c r="D20" s="1">
        <v>157</v>
      </c>
    </row>
    <row r="21" spans="1:4" x14ac:dyDescent="0.35">
      <c r="A21" s="3" t="s">
        <v>20</v>
      </c>
      <c r="B21" s="1">
        <v>282</v>
      </c>
      <c r="C21" s="1">
        <v>210</v>
      </c>
      <c r="D21" s="1">
        <v>230</v>
      </c>
    </row>
    <row r="22" spans="1:4" x14ac:dyDescent="0.35">
      <c r="A22" s="2" t="s">
        <v>21</v>
      </c>
      <c r="B22" s="1">
        <v>144</v>
      </c>
      <c r="C22" s="1">
        <v>109</v>
      </c>
      <c r="D22" s="1">
        <v>74</v>
      </c>
    </row>
    <row r="23" spans="1:4" x14ac:dyDescent="0.35">
      <c r="A23" s="3" t="s">
        <v>22</v>
      </c>
      <c r="B23" s="1">
        <v>210</v>
      </c>
      <c r="C23" s="1">
        <v>141</v>
      </c>
      <c r="D23" s="1">
        <v>120</v>
      </c>
    </row>
    <row r="24" spans="1:4" x14ac:dyDescent="0.35">
      <c r="A24" s="2" t="s">
        <v>23</v>
      </c>
      <c r="B24" s="1">
        <v>263</v>
      </c>
      <c r="C24" s="1">
        <v>198</v>
      </c>
      <c r="D24" s="1">
        <v>185</v>
      </c>
    </row>
    <row r="25" spans="1:4" x14ac:dyDescent="0.35">
      <c r="A25" s="3" t="s">
        <v>24</v>
      </c>
      <c r="B25" s="1">
        <v>191</v>
      </c>
      <c r="C25" s="1">
        <v>130</v>
      </c>
      <c r="D25" s="1">
        <v>107</v>
      </c>
    </row>
    <row r="26" spans="1:4" x14ac:dyDescent="0.35">
      <c r="A26" s="2" t="s">
        <v>25</v>
      </c>
      <c r="B26" s="1">
        <v>176</v>
      </c>
      <c r="C26" s="1">
        <v>140</v>
      </c>
      <c r="D26" s="1">
        <v>115</v>
      </c>
    </row>
    <row r="27" spans="1:4" x14ac:dyDescent="0.35">
      <c r="A27" s="3" t="s">
        <v>26</v>
      </c>
      <c r="B27" s="1">
        <v>140</v>
      </c>
      <c r="C27" s="1">
        <v>84</v>
      </c>
      <c r="D27" s="1">
        <v>85</v>
      </c>
    </row>
    <row r="28" spans="1:4" x14ac:dyDescent="0.35">
      <c r="A28" s="2" t="s">
        <v>27</v>
      </c>
      <c r="B28" s="1">
        <v>260</v>
      </c>
      <c r="C28" s="1">
        <v>179</v>
      </c>
      <c r="D28" s="1">
        <v>186</v>
      </c>
    </row>
    <row r="29" spans="1:4" x14ac:dyDescent="0.35">
      <c r="A29" s="3" t="s">
        <v>28</v>
      </c>
      <c r="B29" s="1">
        <v>289</v>
      </c>
      <c r="C29" s="1">
        <v>232</v>
      </c>
      <c r="D29" s="1">
        <v>237</v>
      </c>
    </row>
    <row r="30" spans="1:4" x14ac:dyDescent="0.35">
      <c r="A30" s="2" t="s">
        <v>29</v>
      </c>
      <c r="B30" s="1">
        <v>239</v>
      </c>
      <c r="C30" s="1">
        <v>116</v>
      </c>
      <c r="D30" s="1">
        <v>104</v>
      </c>
    </row>
    <row r="31" spans="1:4" x14ac:dyDescent="0.35">
      <c r="A31" s="3" t="s">
        <v>30</v>
      </c>
      <c r="B31" s="1">
        <v>127</v>
      </c>
      <c r="C31" s="1">
        <v>95</v>
      </c>
      <c r="D31" s="1">
        <v>73</v>
      </c>
    </row>
    <row r="32" spans="1:4" x14ac:dyDescent="0.35">
      <c r="A32" s="2" t="s">
        <v>31</v>
      </c>
      <c r="B32" s="1">
        <v>265</v>
      </c>
      <c r="C32" s="1">
        <v>160</v>
      </c>
      <c r="D32" s="1">
        <v>166</v>
      </c>
    </row>
    <row r="33" spans="1:4" x14ac:dyDescent="0.35">
      <c r="A33" s="3" t="s">
        <v>32</v>
      </c>
      <c r="B33" s="1">
        <v>310</v>
      </c>
      <c r="C33" s="1">
        <v>189</v>
      </c>
      <c r="D33" s="1">
        <v>187</v>
      </c>
    </row>
    <row r="34" spans="1:4" x14ac:dyDescent="0.35">
      <c r="A34" s="2" t="s">
        <v>33</v>
      </c>
      <c r="B34" s="1">
        <v>111</v>
      </c>
      <c r="C34" s="1">
        <v>88</v>
      </c>
      <c r="D34" s="1">
        <v>77</v>
      </c>
    </row>
    <row r="35" spans="1:4" x14ac:dyDescent="0.35">
      <c r="A35" s="3" t="s">
        <v>34</v>
      </c>
      <c r="B35" s="1">
        <v>158</v>
      </c>
      <c r="C35" s="1">
        <v>115</v>
      </c>
      <c r="D35" s="1">
        <v>119</v>
      </c>
    </row>
    <row r="36" spans="1:4" x14ac:dyDescent="0.35">
      <c r="A36" s="2" t="s">
        <v>35</v>
      </c>
      <c r="B36" s="1">
        <v>200</v>
      </c>
      <c r="C36" s="1">
        <v>117</v>
      </c>
      <c r="D36" s="1">
        <v>139</v>
      </c>
    </row>
    <row r="37" spans="1:4" x14ac:dyDescent="0.35">
      <c r="A37" s="3" t="s">
        <v>36</v>
      </c>
      <c r="B37" s="1">
        <v>277</v>
      </c>
      <c r="C37" s="1">
        <v>201</v>
      </c>
      <c r="D37" s="1">
        <v>182</v>
      </c>
    </row>
    <row r="38" spans="1:4" x14ac:dyDescent="0.35">
      <c r="A38" s="2" t="s">
        <v>37</v>
      </c>
      <c r="B38" s="1">
        <v>196</v>
      </c>
      <c r="C38" s="1">
        <v>126</v>
      </c>
      <c r="D38" s="1">
        <v>120</v>
      </c>
    </row>
    <row r="39" spans="1:4" x14ac:dyDescent="0.35">
      <c r="A39" s="3" t="s">
        <v>38</v>
      </c>
      <c r="B39" s="1">
        <v>214</v>
      </c>
      <c r="C39" s="1">
        <v>137</v>
      </c>
      <c r="D39" s="1">
        <v>134</v>
      </c>
    </row>
    <row r="40" spans="1:4" x14ac:dyDescent="0.35">
      <c r="A40" s="2" t="s">
        <v>39</v>
      </c>
      <c r="B40" s="1">
        <v>226</v>
      </c>
      <c r="C40" s="1">
        <v>143</v>
      </c>
      <c r="D40" s="1">
        <v>138</v>
      </c>
    </row>
    <row r="41" spans="1:4" x14ac:dyDescent="0.35">
      <c r="A41" s="3" t="s">
        <v>40</v>
      </c>
      <c r="B41" s="1">
        <v>201</v>
      </c>
      <c r="C41" s="1">
        <v>161</v>
      </c>
      <c r="D41" s="1">
        <v>142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4BE6-336A-462C-907D-533BCC073E2F}">
  <dimension ref="A1:D41"/>
  <sheetViews>
    <sheetView workbookViewId="0">
      <selection activeCell="B12" sqref="B12"/>
    </sheetView>
  </sheetViews>
  <sheetFormatPr defaultRowHeight="14.5" x14ac:dyDescent="0.35"/>
  <cols>
    <col min="3" max="3" width="19.6328125" customWidth="1"/>
    <col min="4" max="4" width="11" customWidth="1"/>
  </cols>
  <sheetData>
    <row r="1" spans="1:4" ht="15" thickBot="1" x14ac:dyDescent="0.4">
      <c r="A1" t="s">
        <v>44</v>
      </c>
      <c r="B1" s="5" t="s">
        <v>41</v>
      </c>
      <c r="C1" s="5" t="s">
        <v>42</v>
      </c>
      <c r="D1" s="5" t="s">
        <v>43</v>
      </c>
    </row>
    <row r="2" spans="1:4" x14ac:dyDescent="0.35">
      <c r="A2">
        <v>1</v>
      </c>
      <c r="B2" s="2">
        <f>Table3[[#This Row],[Ijazah]]+Table35[[#This Row],[Ijazah]]+Table356[[#This Row],[Ijazah]]+Table3567[[#This Row],[Ijazah]]+Table35678[[#This Row],[Ijazah]]+Table356789[[#This Row],[Ijazah]]</f>
        <v>485</v>
      </c>
      <c r="C2" s="2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244</v>
      </c>
      <c r="D2" s="2">
        <f>Table3[[#This Row],[Sertifikasi]]+Table35[[#This Row],[Sertifikasi]]+Table356[[#This Row],[Sertifikasi]]+Table3567[[#This Row],[Sertifikasi]]+Table35678[[#This Row],[Sertifikasi]]+Table356789[[#This Row],[Sertifikasi]]</f>
        <v>292</v>
      </c>
    </row>
    <row r="3" spans="1:4" x14ac:dyDescent="0.35">
      <c r="A3">
        <f>1+A2</f>
        <v>2</v>
      </c>
      <c r="B3" s="3">
        <f>Table3[[#This Row],[Ijazah]]+Table35[[#This Row],[Ijazah]]+Table356[[#This Row],[Ijazah]]+Table3567[[#This Row],[Ijazah]]+Table35678[[#This Row],[Ijazah]]+Table356789[[#This Row],[Ijazah]]</f>
        <v>530</v>
      </c>
      <c r="C3" s="3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246</v>
      </c>
      <c r="D3" s="3">
        <f>Table3[[#This Row],[Sertifikasi]]+Table35[[#This Row],[Sertifikasi]]+Table356[[#This Row],[Sertifikasi]]+Table3567[[#This Row],[Sertifikasi]]+Table35678[[#This Row],[Sertifikasi]]+Table356789[[#This Row],[Sertifikasi]]</f>
        <v>265</v>
      </c>
    </row>
    <row r="4" spans="1:4" x14ac:dyDescent="0.35">
      <c r="A4">
        <f t="shared" ref="A4:A41" si="0">1+A3</f>
        <v>3</v>
      </c>
      <c r="B4" s="2">
        <f>Table3[[#This Row],[Ijazah]]+Table35[[#This Row],[Ijazah]]+Table356[[#This Row],[Ijazah]]+Table3567[[#This Row],[Ijazah]]+Table35678[[#This Row],[Ijazah]]+Table356789[[#This Row],[Ijazah]]</f>
        <v>598</v>
      </c>
      <c r="C4" s="2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295</v>
      </c>
      <c r="D4" s="2">
        <f>Table3[[#This Row],[Sertifikasi]]+Table35[[#This Row],[Sertifikasi]]+Table356[[#This Row],[Sertifikasi]]+Table3567[[#This Row],[Sertifikasi]]+Table35678[[#This Row],[Sertifikasi]]+Table356789[[#This Row],[Sertifikasi]]</f>
        <v>319</v>
      </c>
    </row>
    <row r="5" spans="1:4" x14ac:dyDescent="0.35">
      <c r="A5">
        <f t="shared" si="0"/>
        <v>4</v>
      </c>
      <c r="B5" s="3">
        <f>Table3[[#This Row],[Ijazah]]+Table35[[#This Row],[Ijazah]]+Table356[[#This Row],[Ijazah]]+Table3567[[#This Row],[Ijazah]]+Table35678[[#This Row],[Ijazah]]+Table356789[[#This Row],[Ijazah]]</f>
        <v>685</v>
      </c>
      <c r="C5" s="3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355</v>
      </c>
      <c r="D5" s="3">
        <f>Table3[[#This Row],[Sertifikasi]]+Table35[[#This Row],[Sertifikasi]]+Table356[[#This Row],[Sertifikasi]]+Table3567[[#This Row],[Sertifikasi]]+Table35678[[#This Row],[Sertifikasi]]+Table356789[[#This Row],[Sertifikasi]]</f>
        <v>366</v>
      </c>
    </row>
    <row r="6" spans="1:4" x14ac:dyDescent="0.35">
      <c r="A6">
        <f t="shared" si="0"/>
        <v>5</v>
      </c>
      <c r="B6" s="2">
        <f>Table3[[#This Row],[Ijazah]]+Table35[[#This Row],[Ijazah]]+Table356[[#This Row],[Ijazah]]+Table3567[[#This Row],[Ijazah]]+Table35678[[#This Row],[Ijazah]]+Table356789[[#This Row],[Ijazah]]</f>
        <v>348</v>
      </c>
      <c r="C6" s="2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228</v>
      </c>
      <c r="D6" s="2">
        <f>Table3[[#This Row],[Sertifikasi]]+Table35[[#This Row],[Sertifikasi]]+Table356[[#This Row],[Sertifikasi]]+Table3567[[#This Row],[Sertifikasi]]+Table35678[[#This Row],[Sertifikasi]]+Table356789[[#This Row],[Sertifikasi]]</f>
        <v>209</v>
      </c>
    </row>
    <row r="7" spans="1:4" x14ac:dyDescent="0.35">
      <c r="A7">
        <f t="shared" si="0"/>
        <v>6</v>
      </c>
      <c r="B7" s="3">
        <f>Table3[[#This Row],[Ijazah]]+Table35[[#This Row],[Ijazah]]+Table356[[#This Row],[Ijazah]]+Table3567[[#This Row],[Ijazah]]+Table35678[[#This Row],[Ijazah]]+Table356789[[#This Row],[Ijazah]]</f>
        <v>864</v>
      </c>
      <c r="C7" s="3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372</v>
      </c>
      <c r="D7" s="3">
        <f>Table3[[#This Row],[Sertifikasi]]+Table35[[#This Row],[Sertifikasi]]+Table356[[#This Row],[Sertifikasi]]+Table3567[[#This Row],[Sertifikasi]]+Table35678[[#This Row],[Sertifikasi]]+Table356789[[#This Row],[Sertifikasi]]</f>
        <v>436</v>
      </c>
    </row>
    <row r="8" spans="1:4" x14ac:dyDescent="0.35">
      <c r="A8">
        <f t="shared" si="0"/>
        <v>7</v>
      </c>
      <c r="B8" s="2">
        <f>Table3[[#This Row],[Ijazah]]+Table35[[#This Row],[Ijazah]]+Table356[[#This Row],[Ijazah]]+Table3567[[#This Row],[Ijazah]]+Table35678[[#This Row],[Ijazah]]+Table356789[[#This Row],[Ijazah]]</f>
        <v>298</v>
      </c>
      <c r="C8" s="2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162</v>
      </c>
      <c r="D8" s="2">
        <f>Table3[[#This Row],[Sertifikasi]]+Table35[[#This Row],[Sertifikasi]]+Table356[[#This Row],[Sertifikasi]]+Table3567[[#This Row],[Sertifikasi]]+Table35678[[#This Row],[Sertifikasi]]+Table356789[[#This Row],[Sertifikasi]]</f>
        <v>151</v>
      </c>
    </row>
    <row r="9" spans="1:4" x14ac:dyDescent="0.35">
      <c r="A9">
        <f t="shared" si="0"/>
        <v>8</v>
      </c>
      <c r="B9" s="3">
        <f>Table3[[#This Row],[Ijazah]]+Table35[[#This Row],[Ijazah]]+Table356[[#This Row],[Ijazah]]+Table3567[[#This Row],[Ijazah]]+Table35678[[#This Row],[Ijazah]]+Table356789[[#This Row],[Ijazah]]</f>
        <v>909</v>
      </c>
      <c r="C9" s="3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222</v>
      </c>
      <c r="D9" s="3">
        <f>Table3[[#This Row],[Sertifikasi]]+Table35[[#This Row],[Sertifikasi]]+Table356[[#This Row],[Sertifikasi]]+Table3567[[#This Row],[Sertifikasi]]+Table35678[[#This Row],[Sertifikasi]]+Table356789[[#This Row],[Sertifikasi]]</f>
        <v>465</v>
      </c>
    </row>
    <row r="10" spans="1:4" x14ac:dyDescent="0.35">
      <c r="A10">
        <f t="shared" si="0"/>
        <v>9</v>
      </c>
      <c r="B10" s="2">
        <f>Table3[[#This Row],[Ijazah]]+Table35[[#This Row],[Ijazah]]+Table356[[#This Row],[Ijazah]]+Table3567[[#This Row],[Ijazah]]+Table35678[[#This Row],[Ijazah]]+Table356789[[#This Row],[Ijazah]]</f>
        <v>571</v>
      </c>
      <c r="C10" s="2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283</v>
      </c>
      <c r="D10" s="2">
        <f>Table3[[#This Row],[Sertifikasi]]+Table35[[#This Row],[Sertifikasi]]+Table356[[#This Row],[Sertifikasi]]+Table3567[[#This Row],[Sertifikasi]]+Table35678[[#This Row],[Sertifikasi]]+Table356789[[#This Row],[Sertifikasi]]</f>
        <v>358</v>
      </c>
    </row>
    <row r="11" spans="1:4" x14ac:dyDescent="0.35">
      <c r="A11">
        <f t="shared" si="0"/>
        <v>10</v>
      </c>
      <c r="B11" s="3">
        <f>Table3[[#This Row],[Ijazah]]+Table35[[#This Row],[Ijazah]]+Table356[[#This Row],[Ijazah]]+Table3567[[#This Row],[Ijazah]]+Table35678[[#This Row],[Ijazah]]+Table356789[[#This Row],[Ijazah]]</f>
        <v>439</v>
      </c>
      <c r="C11" s="3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237</v>
      </c>
      <c r="D11" s="3">
        <f>Table3[[#This Row],[Sertifikasi]]+Table35[[#This Row],[Sertifikasi]]+Table356[[#This Row],[Sertifikasi]]+Table3567[[#This Row],[Sertifikasi]]+Table35678[[#This Row],[Sertifikasi]]+Table356789[[#This Row],[Sertifikasi]]</f>
        <v>218</v>
      </c>
    </row>
    <row r="12" spans="1:4" x14ac:dyDescent="0.35">
      <c r="A12">
        <f t="shared" si="0"/>
        <v>11</v>
      </c>
      <c r="B12" s="2">
        <f>Table3[[#This Row],[Ijazah]]+Table35[[#This Row],[Ijazah]]+Table356[[#This Row],[Ijazah]]+Table3567[[#This Row],[Ijazah]]+Table35678[[#This Row],[Ijazah]]+Table356789[[#This Row],[Ijazah]]</f>
        <v>1310</v>
      </c>
      <c r="C12" s="2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448</v>
      </c>
      <c r="D12" s="2">
        <f>Table3[[#This Row],[Sertifikasi]]+Table35[[#This Row],[Sertifikasi]]+Table356[[#This Row],[Sertifikasi]]+Table3567[[#This Row],[Sertifikasi]]+Table35678[[#This Row],[Sertifikasi]]+Table356789[[#This Row],[Sertifikasi]]</f>
        <v>782</v>
      </c>
    </row>
    <row r="13" spans="1:4" x14ac:dyDescent="0.35">
      <c r="A13">
        <f t="shared" si="0"/>
        <v>12</v>
      </c>
      <c r="B13" s="3">
        <f>Table3[[#This Row],[Ijazah]]+Table35[[#This Row],[Ijazah]]+Table356[[#This Row],[Ijazah]]+Table3567[[#This Row],[Ijazah]]+Table35678[[#This Row],[Ijazah]]+Table356789[[#This Row],[Ijazah]]</f>
        <v>965</v>
      </c>
      <c r="C13" s="3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435</v>
      </c>
      <c r="D13" s="3">
        <f>Table3[[#This Row],[Sertifikasi]]+Table35[[#This Row],[Sertifikasi]]+Table356[[#This Row],[Sertifikasi]]+Table3567[[#This Row],[Sertifikasi]]+Table35678[[#This Row],[Sertifikasi]]+Table356789[[#This Row],[Sertifikasi]]</f>
        <v>633</v>
      </c>
    </row>
    <row r="14" spans="1:4" x14ac:dyDescent="0.35">
      <c r="A14">
        <f t="shared" si="0"/>
        <v>13</v>
      </c>
      <c r="B14" s="2">
        <f>Table3[[#This Row],[Ijazah]]+Table35[[#This Row],[Ijazah]]+Table356[[#This Row],[Ijazah]]+Table3567[[#This Row],[Ijazah]]+Table35678[[#This Row],[Ijazah]]+Table356789[[#This Row],[Ijazah]]</f>
        <v>736</v>
      </c>
      <c r="C14" s="2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399</v>
      </c>
      <c r="D14" s="2">
        <f>Table3[[#This Row],[Sertifikasi]]+Table35[[#This Row],[Sertifikasi]]+Table356[[#This Row],[Sertifikasi]]+Table3567[[#This Row],[Sertifikasi]]+Table35678[[#This Row],[Sertifikasi]]+Table356789[[#This Row],[Sertifikasi]]</f>
        <v>420</v>
      </c>
    </row>
    <row r="15" spans="1:4" x14ac:dyDescent="0.35">
      <c r="A15">
        <f t="shared" si="0"/>
        <v>14</v>
      </c>
      <c r="B15" s="3">
        <f>Table3[[#This Row],[Ijazah]]+Table35[[#This Row],[Ijazah]]+Table356[[#This Row],[Ijazah]]+Table3567[[#This Row],[Ijazah]]+Table35678[[#This Row],[Ijazah]]+Table356789[[#This Row],[Ijazah]]</f>
        <v>697</v>
      </c>
      <c r="C15" s="3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318</v>
      </c>
      <c r="D15" s="3">
        <f>Table3[[#This Row],[Sertifikasi]]+Table35[[#This Row],[Sertifikasi]]+Table356[[#This Row],[Sertifikasi]]+Table3567[[#This Row],[Sertifikasi]]+Table35678[[#This Row],[Sertifikasi]]+Table356789[[#This Row],[Sertifikasi]]</f>
        <v>449</v>
      </c>
    </row>
    <row r="16" spans="1:4" x14ac:dyDescent="0.35">
      <c r="A16">
        <f t="shared" si="0"/>
        <v>15</v>
      </c>
      <c r="B16" s="2">
        <f>Table3[[#This Row],[Ijazah]]+Table35[[#This Row],[Ijazah]]+Table356[[#This Row],[Ijazah]]+Table3567[[#This Row],[Ijazah]]+Table35678[[#This Row],[Ijazah]]+Table356789[[#This Row],[Ijazah]]</f>
        <v>514</v>
      </c>
      <c r="C16" s="2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265</v>
      </c>
      <c r="D16" s="2">
        <f>Table3[[#This Row],[Sertifikasi]]+Table35[[#This Row],[Sertifikasi]]+Table356[[#This Row],[Sertifikasi]]+Table3567[[#This Row],[Sertifikasi]]+Table35678[[#This Row],[Sertifikasi]]+Table356789[[#This Row],[Sertifikasi]]</f>
        <v>274</v>
      </c>
    </row>
    <row r="17" spans="1:4" x14ac:dyDescent="0.35">
      <c r="A17">
        <f t="shared" si="0"/>
        <v>16</v>
      </c>
      <c r="B17" s="3">
        <f>Table3[[#This Row],[Ijazah]]+Table35[[#This Row],[Ijazah]]+Table356[[#This Row],[Ijazah]]+Table3567[[#This Row],[Ijazah]]+Table35678[[#This Row],[Ijazah]]+Table356789[[#This Row],[Ijazah]]</f>
        <v>414</v>
      </c>
      <c r="C17" s="3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246</v>
      </c>
      <c r="D17" s="3">
        <f>Table3[[#This Row],[Sertifikasi]]+Table35[[#This Row],[Sertifikasi]]+Table356[[#This Row],[Sertifikasi]]+Table3567[[#This Row],[Sertifikasi]]+Table35678[[#This Row],[Sertifikasi]]+Table356789[[#This Row],[Sertifikasi]]</f>
        <v>298</v>
      </c>
    </row>
    <row r="18" spans="1:4" x14ac:dyDescent="0.35">
      <c r="A18">
        <f t="shared" si="0"/>
        <v>17</v>
      </c>
      <c r="B18" s="2">
        <f>Table3[[#This Row],[Ijazah]]+Table35[[#This Row],[Ijazah]]+Table356[[#This Row],[Ijazah]]+Table3567[[#This Row],[Ijazah]]+Table35678[[#This Row],[Ijazah]]+Table356789[[#This Row],[Ijazah]]</f>
        <v>859</v>
      </c>
      <c r="C18" s="2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353</v>
      </c>
      <c r="D18" s="2">
        <f>Table3[[#This Row],[Sertifikasi]]+Table35[[#This Row],[Sertifikasi]]+Table356[[#This Row],[Sertifikasi]]+Table3567[[#This Row],[Sertifikasi]]+Table35678[[#This Row],[Sertifikasi]]+Table356789[[#This Row],[Sertifikasi]]</f>
        <v>423</v>
      </c>
    </row>
    <row r="19" spans="1:4" x14ac:dyDescent="0.35">
      <c r="A19">
        <f t="shared" si="0"/>
        <v>18</v>
      </c>
      <c r="B19" s="3">
        <f>Table3[[#This Row],[Ijazah]]+Table35[[#This Row],[Ijazah]]+Table356[[#This Row],[Ijazah]]+Table3567[[#This Row],[Ijazah]]+Table35678[[#This Row],[Ijazah]]+Table356789[[#This Row],[Ijazah]]</f>
        <v>787</v>
      </c>
      <c r="C19" s="3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273</v>
      </c>
      <c r="D19" s="3">
        <f>Table3[[#This Row],[Sertifikasi]]+Table35[[#This Row],[Sertifikasi]]+Table356[[#This Row],[Sertifikasi]]+Table3567[[#This Row],[Sertifikasi]]+Table35678[[#This Row],[Sertifikasi]]+Table356789[[#This Row],[Sertifikasi]]</f>
        <v>365</v>
      </c>
    </row>
    <row r="20" spans="1:4" x14ac:dyDescent="0.35">
      <c r="A20">
        <f t="shared" si="0"/>
        <v>19</v>
      </c>
      <c r="B20" s="2">
        <f>Table3[[#This Row],[Ijazah]]+Table35[[#This Row],[Ijazah]]+Table356[[#This Row],[Ijazah]]+Table3567[[#This Row],[Ijazah]]+Table35678[[#This Row],[Ijazah]]+Table356789[[#This Row],[Ijazah]]</f>
        <v>611</v>
      </c>
      <c r="C20" s="2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309</v>
      </c>
      <c r="D20" s="2">
        <f>Table3[[#This Row],[Sertifikasi]]+Table35[[#This Row],[Sertifikasi]]+Table356[[#This Row],[Sertifikasi]]+Table3567[[#This Row],[Sertifikasi]]+Table35678[[#This Row],[Sertifikasi]]+Table356789[[#This Row],[Sertifikasi]]</f>
        <v>330</v>
      </c>
    </row>
    <row r="21" spans="1:4" x14ac:dyDescent="0.35">
      <c r="A21">
        <f t="shared" si="0"/>
        <v>20</v>
      </c>
      <c r="B21" s="3">
        <f>Table3[[#This Row],[Ijazah]]+Table35[[#This Row],[Ijazah]]+Table356[[#This Row],[Ijazah]]+Table3567[[#This Row],[Ijazah]]+Table35678[[#This Row],[Ijazah]]+Table356789[[#This Row],[Ijazah]]</f>
        <v>843</v>
      </c>
      <c r="C21" s="3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366</v>
      </c>
      <c r="D21" s="3">
        <f>Table3[[#This Row],[Sertifikasi]]+Table35[[#This Row],[Sertifikasi]]+Table356[[#This Row],[Sertifikasi]]+Table3567[[#This Row],[Sertifikasi]]+Table35678[[#This Row],[Sertifikasi]]+Table356789[[#This Row],[Sertifikasi]]</f>
        <v>516</v>
      </c>
    </row>
    <row r="22" spans="1:4" x14ac:dyDescent="0.35">
      <c r="A22">
        <f t="shared" si="0"/>
        <v>21</v>
      </c>
      <c r="B22" s="2">
        <f>Table3[[#This Row],[Ijazah]]+Table35[[#This Row],[Ijazah]]+Table356[[#This Row],[Ijazah]]+Table3567[[#This Row],[Ijazah]]+Table35678[[#This Row],[Ijazah]]+Table356789[[#This Row],[Ijazah]]</f>
        <v>359</v>
      </c>
      <c r="C22" s="2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176</v>
      </c>
      <c r="D22" s="2">
        <f>Table3[[#This Row],[Sertifikasi]]+Table35[[#This Row],[Sertifikasi]]+Table356[[#This Row],[Sertifikasi]]+Table3567[[#This Row],[Sertifikasi]]+Table35678[[#This Row],[Sertifikasi]]+Table356789[[#This Row],[Sertifikasi]]</f>
        <v>186</v>
      </c>
    </row>
    <row r="23" spans="1:4" x14ac:dyDescent="0.35">
      <c r="A23">
        <f t="shared" si="0"/>
        <v>22</v>
      </c>
      <c r="B23" s="3">
        <f>Table3[[#This Row],[Ijazah]]+Table35[[#This Row],[Ijazah]]+Table356[[#This Row],[Ijazah]]+Table3567[[#This Row],[Ijazah]]+Table35678[[#This Row],[Ijazah]]+Table356789[[#This Row],[Ijazah]]</f>
        <v>521</v>
      </c>
      <c r="C23" s="3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240</v>
      </c>
      <c r="D23" s="3">
        <f>Table3[[#This Row],[Sertifikasi]]+Table35[[#This Row],[Sertifikasi]]+Table356[[#This Row],[Sertifikasi]]+Table3567[[#This Row],[Sertifikasi]]+Table35678[[#This Row],[Sertifikasi]]+Table356789[[#This Row],[Sertifikasi]]</f>
        <v>258</v>
      </c>
    </row>
    <row r="24" spans="1:4" x14ac:dyDescent="0.35">
      <c r="A24">
        <f t="shared" si="0"/>
        <v>23</v>
      </c>
      <c r="B24" s="2">
        <f>Table3[[#This Row],[Ijazah]]+Table35[[#This Row],[Ijazah]]+Table356[[#This Row],[Ijazah]]+Table3567[[#This Row],[Ijazah]]+Table35678[[#This Row],[Ijazah]]+Table356789[[#This Row],[Ijazah]]</f>
        <v>1100</v>
      </c>
      <c r="C24" s="2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341</v>
      </c>
      <c r="D24" s="2">
        <f>Table3[[#This Row],[Sertifikasi]]+Table35[[#This Row],[Sertifikasi]]+Table356[[#This Row],[Sertifikasi]]+Table3567[[#This Row],[Sertifikasi]]+Table35678[[#This Row],[Sertifikasi]]+Table356789[[#This Row],[Sertifikasi]]</f>
        <v>515</v>
      </c>
    </row>
    <row r="25" spans="1:4" x14ac:dyDescent="0.35">
      <c r="A25">
        <f t="shared" si="0"/>
        <v>24</v>
      </c>
      <c r="B25" s="3">
        <f>Table3[[#This Row],[Ijazah]]+Table35[[#This Row],[Ijazah]]+Table356[[#This Row],[Ijazah]]+Table3567[[#This Row],[Ijazah]]+Table35678[[#This Row],[Ijazah]]+Table356789[[#This Row],[Ijazah]]</f>
        <v>427</v>
      </c>
      <c r="C25" s="3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195</v>
      </c>
      <c r="D25" s="3">
        <f>Table3[[#This Row],[Sertifikasi]]+Table35[[#This Row],[Sertifikasi]]+Table356[[#This Row],[Sertifikasi]]+Table3567[[#This Row],[Sertifikasi]]+Table35678[[#This Row],[Sertifikasi]]+Table356789[[#This Row],[Sertifikasi]]</f>
        <v>201</v>
      </c>
    </row>
    <row r="26" spans="1:4" x14ac:dyDescent="0.35">
      <c r="A26">
        <f t="shared" si="0"/>
        <v>25</v>
      </c>
      <c r="B26" s="2">
        <f>Table3[[#This Row],[Ijazah]]+Table35[[#This Row],[Ijazah]]+Table356[[#This Row],[Ijazah]]+Table3567[[#This Row],[Ijazah]]+Table35678[[#This Row],[Ijazah]]+Table356789[[#This Row],[Ijazah]]</f>
        <v>366</v>
      </c>
      <c r="C26" s="2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189</v>
      </c>
      <c r="D26" s="2">
        <f>Table3[[#This Row],[Sertifikasi]]+Table35[[#This Row],[Sertifikasi]]+Table356[[#This Row],[Sertifikasi]]+Table3567[[#This Row],[Sertifikasi]]+Table35678[[#This Row],[Sertifikasi]]+Table356789[[#This Row],[Sertifikasi]]</f>
        <v>206</v>
      </c>
    </row>
    <row r="27" spans="1:4" x14ac:dyDescent="0.35">
      <c r="A27">
        <f t="shared" si="0"/>
        <v>26</v>
      </c>
      <c r="B27" s="3">
        <f>Table3[[#This Row],[Ijazah]]+Table35[[#This Row],[Ijazah]]+Table356[[#This Row],[Ijazah]]+Table3567[[#This Row],[Ijazah]]+Table35678[[#This Row],[Ijazah]]+Table356789[[#This Row],[Ijazah]]</f>
        <v>539</v>
      </c>
      <c r="C27" s="3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104</v>
      </c>
      <c r="D27" s="3">
        <f>Table3[[#This Row],[Sertifikasi]]+Table35[[#This Row],[Sertifikasi]]+Table356[[#This Row],[Sertifikasi]]+Table3567[[#This Row],[Sertifikasi]]+Table35678[[#This Row],[Sertifikasi]]+Table356789[[#This Row],[Sertifikasi]]</f>
        <v>158</v>
      </c>
    </row>
    <row r="28" spans="1:4" x14ac:dyDescent="0.35">
      <c r="A28">
        <f t="shared" si="0"/>
        <v>27</v>
      </c>
      <c r="B28" s="2">
        <f>Table3[[#This Row],[Ijazah]]+Table35[[#This Row],[Ijazah]]+Table356[[#This Row],[Ijazah]]+Table3567[[#This Row],[Ijazah]]+Table35678[[#This Row],[Ijazah]]+Table356789[[#This Row],[Ijazah]]</f>
        <v>580</v>
      </c>
      <c r="C28" s="2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262</v>
      </c>
      <c r="D28" s="2">
        <f>Table3[[#This Row],[Sertifikasi]]+Table35[[#This Row],[Sertifikasi]]+Table356[[#This Row],[Sertifikasi]]+Table3567[[#This Row],[Sertifikasi]]+Table35678[[#This Row],[Sertifikasi]]+Table356789[[#This Row],[Sertifikasi]]</f>
        <v>356</v>
      </c>
    </row>
    <row r="29" spans="1:4" x14ac:dyDescent="0.35">
      <c r="A29">
        <f t="shared" si="0"/>
        <v>28</v>
      </c>
      <c r="B29" s="3">
        <f>Table3[[#This Row],[Ijazah]]+Table35[[#This Row],[Ijazah]]+Table356[[#This Row],[Ijazah]]+Table3567[[#This Row],[Ijazah]]+Table35678[[#This Row],[Ijazah]]+Table356789[[#This Row],[Ijazah]]</f>
        <v>668</v>
      </c>
      <c r="C29" s="3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307</v>
      </c>
      <c r="D29" s="3">
        <f>Table3[[#This Row],[Sertifikasi]]+Table35[[#This Row],[Sertifikasi]]+Table356[[#This Row],[Sertifikasi]]+Table3567[[#This Row],[Sertifikasi]]+Table35678[[#This Row],[Sertifikasi]]+Table356789[[#This Row],[Sertifikasi]]</f>
        <v>376</v>
      </c>
    </row>
    <row r="30" spans="1:4" x14ac:dyDescent="0.35">
      <c r="A30">
        <f t="shared" si="0"/>
        <v>29</v>
      </c>
      <c r="B30" s="2">
        <f>Table3[[#This Row],[Ijazah]]+Table35[[#This Row],[Ijazah]]+Table356[[#This Row],[Ijazah]]+Table3567[[#This Row],[Ijazah]]+Table35678[[#This Row],[Ijazah]]+Table356789[[#This Row],[Ijazah]]</f>
        <v>800</v>
      </c>
      <c r="C30" s="2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260</v>
      </c>
      <c r="D30" s="2">
        <f>Table3[[#This Row],[Sertifikasi]]+Table35[[#This Row],[Sertifikasi]]+Table356[[#This Row],[Sertifikasi]]+Table3567[[#This Row],[Sertifikasi]]+Table35678[[#This Row],[Sertifikasi]]+Table356789[[#This Row],[Sertifikasi]]</f>
        <v>383</v>
      </c>
    </row>
    <row r="31" spans="1:4" x14ac:dyDescent="0.35">
      <c r="A31">
        <f t="shared" si="0"/>
        <v>30</v>
      </c>
      <c r="B31" s="3">
        <f>Table3[[#This Row],[Ijazah]]+Table35[[#This Row],[Ijazah]]+Table356[[#This Row],[Ijazah]]+Table3567[[#This Row],[Ijazah]]+Table35678[[#This Row],[Ijazah]]+Table356789[[#This Row],[Ijazah]]</f>
        <v>235</v>
      </c>
      <c r="C31" s="3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141</v>
      </c>
      <c r="D31" s="3">
        <f>Table3[[#This Row],[Sertifikasi]]+Table35[[#This Row],[Sertifikasi]]+Table356[[#This Row],[Sertifikasi]]+Table3567[[#This Row],[Sertifikasi]]+Table35678[[#This Row],[Sertifikasi]]+Table356789[[#This Row],[Sertifikasi]]</f>
        <v>145</v>
      </c>
    </row>
    <row r="32" spans="1:4" x14ac:dyDescent="0.35">
      <c r="A32">
        <f t="shared" si="0"/>
        <v>31</v>
      </c>
      <c r="B32" s="2">
        <f>Table3[[#This Row],[Ijazah]]+Table35[[#This Row],[Ijazah]]+Table356[[#This Row],[Ijazah]]+Table3567[[#This Row],[Ijazah]]+Table35678[[#This Row],[Ijazah]]+Table356789[[#This Row],[Ijazah]]</f>
        <v>412</v>
      </c>
      <c r="C32" s="2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208</v>
      </c>
      <c r="D32" s="2">
        <f>Table3[[#This Row],[Sertifikasi]]+Table35[[#This Row],[Sertifikasi]]+Table356[[#This Row],[Sertifikasi]]+Table3567[[#This Row],[Sertifikasi]]+Table35678[[#This Row],[Sertifikasi]]+Table356789[[#This Row],[Sertifikasi]]</f>
        <v>259</v>
      </c>
    </row>
    <row r="33" spans="1:4" x14ac:dyDescent="0.35">
      <c r="A33">
        <f t="shared" si="0"/>
        <v>32</v>
      </c>
      <c r="B33" s="3">
        <f>Table3[[#This Row],[Ijazah]]+Table35[[#This Row],[Ijazah]]+Table356[[#This Row],[Ijazah]]+Table3567[[#This Row],[Ijazah]]+Table35678[[#This Row],[Ijazah]]+Table356789[[#This Row],[Ijazah]]</f>
        <v>728</v>
      </c>
      <c r="C33" s="3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340</v>
      </c>
      <c r="D33" s="3">
        <f>Table3[[#This Row],[Sertifikasi]]+Table35[[#This Row],[Sertifikasi]]+Table356[[#This Row],[Sertifikasi]]+Table3567[[#This Row],[Sertifikasi]]+Table35678[[#This Row],[Sertifikasi]]+Table356789[[#This Row],[Sertifikasi]]</f>
        <v>335</v>
      </c>
    </row>
    <row r="34" spans="1:4" x14ac:dyDescent="0.35">
      <c r="A34">
        <f t="shared" si="0"/>
        <v>33</v>
      </c>
      <c r="B34" s="2">
        <f>Table3[[#This Row],[Ijazah]]+Table35[[#This Row],[Ijazah]]+Table356[[#This Row],[Ijazah]]+Table3567[[#This Row],[Ijazah]]+Table35678[[#This Row],[Ijazah]]+Table356789[[#This Row],[Ijazah]]</f>
        <v>184</v>
      </c>
      <c r="C34" s="2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111</v>
      </c>
      <c r="D34" s="2">
        <f>Table3[[#This Row],[Sertifikasi]]+Table35[[#This Row],[Sertifikasi]]+Table356[[#This Row],[Sertifikasi]]+Table3567[[#This Row],[Sertifikasi]]+Table35678[[#This Row],[Sertifikasi]]+Table356789[[#This Row],[Sertifikasi]]</f>
        <v>129</v>
      </c>
    </row>
    <row r="35" spans="1:4" x14ac:dyDescent="0.35">
      <c r="A35">
        <f t="shared" si="0"/>
        <v>34</v>
      </c>
      <c r="B35" s="3">
        <f>Table3[[#This Row],[Ijazah]]+Table35[[#This Row],[Ijazah]]+Table356[[#This Row],[Ijazah]]+Table3567[[#This Row],[Ijazah]]+Table35678[[#This Row],[Ijazah]]+Table356789[[#This Row],[Ijazah]]</f>
        <v>389</v>
      </c>
      <c r="C35" s="3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186</v>
      </c>
      <c r="D35" s="3">
        <f>Table3[[#This Row],[Sertifikasi]]+Table35[[#This Row],[Sertifikasi]]+Table356[[#This Row],[Sertifikasi]]+Table3567[[#This Row],[Sertifikasi]]+Table35678[[#This Row],[Sertifikasi]]+Table356789[[#This Row],[Sertifikasi]]</f>
        <v>219</v>
      </c>
    </row>
    <row r="36" spans="1:4" x14ac:dyDescent="0.35">
      <c r="A36">
        <f t="shared" si="0"/>
        <v>35</v>
      </c>
      <c r="B36" s="2">
        <f>Table3[[#This Row],[Ijazah]]+Table35[[#This Row],[Ijazah]]+Table356[[#This Row],[Ijazah]]+Table3567[[#This Row],[Ijazah]]+Table35678[[#This Row],[Ijazah]]+Table356789[[#This Row],[Ijazah]]</f>
        <v>273</v>
      </c>
      <c r="C36" s="2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153</v>
      </c>
      <c r="D36" s="2">
        <f>Table3[[#This Row],[Sertifikasi]]+Table35[[#This Row],[Sertifikasi]]+Table356[[#This Row],[Sertifikasi]]+Table3567[[#This Row],[Sertifikasi]]+Table35678[[#This Row],[Sertifikasi]]+Table356789[[#This Row],[Sertifikasi]]</f>
        <v>168</v>
      </c>
    </row>
    <row r="37" spans="1:4" x14ac:dyDescent="0.35">
      <c r="A37">
        <f t="shared" si="0"/>
        <v>36</v>
      </c>
      <c r="B37" s="3">
        <f>Table3[[#This Row],[Ijazah]]+Table35[[#This Row],[Ijazah]]+Table356[[#This Row],[Ijazah]]+Table3567[[#This Row],[Ijazah]]+Table35678[[#This Row],[Ijazah]]+Table356789[[#This Row],[Ijazah]]</f>
        <v>498</v>
      </c>
      <c r="C37" s="3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285</v>
      </c>
      <c r="D37" s="3">
        <f>Table3[[#This Row],[Sertifikasi]]+Table35[[#This Row],[Sertifikasi]]+Table356[[#This Row],[Sertifikasi]]+Table3567[[#This Row],[Sertifikasi]]+Table35678[[#This Row],[Sertifikasi]]+Table356789[[#This Row],[Sertifikasi]]</f>
        <v>282</v>
      </c>
    </row>
    <row r="38" spans="1:4" x14ac:dyDescent="0.35">
      <c r="A38">
        <f t="shared" si="0"/>
        <v>37</v>
      </c>
      <c r="B38" s="2">
        <f>Table3[[#This Row],[Ijazah]]+Table35[[#This Row],[Ijazah]]+Table356[[#This Row],[Ijazah]]+Table3567[[#This Row],[Ijazah]]+Table35678[[#This Row],[Ijazah]]+Table356789[[#This Row],[Ijazah]]</f>
        <v>387</v>
      </c>
      <c r="C38" s="2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168</v>
      </c>
      <c r="D38" s="2">
        <f>Table3[[#This Row],[Sertifikasi]]+Table35[[#This Row],[Sertifikasi]]+Table356[[#This Row],[Sertifikasi]]+Table3567[[#This Row],[Sertifikasi]]+Table35678[[#This Row],[Sertifikasi]]+Table356789[[#This Row],[Sertifikasi]]</f>
        <v>201</v>
      </c>
    </row>
    <row r="39" spans="1:4" x14ac:dyDescent="0.35">
      <c r="A39">
        <f t="shared" si="0"/>
        <v>38</v>
      </c>
      <c r="B39" s="3">
        <f>Table3[[#This Row],[Ijazah]]+Table35[[#This Row],[Ijazah]]+Table356[[#This Row],[Ijazah]]+Table3567[[#This Row],[Ijazah]]+Table35678[[#This Row],[Ijazah]]+Table356789[[#This Row],[Ijazah]]</f>
        <v>350</v>
      </c>
      <c r="C39" s="3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161</v>
      </c>
      <c r="D39" s="3">
        <f>Table3[[#This Row],[Sertifikasi]]+Table35[[#This Row],[Sertifikasi]]+Table356[[#This Row],[Sertifikasi]]+Table3567[[#This Row],[Sertifikasi]]+Table35678[[#This Row],[Sertifikasi]]+Table356789[[#This Row],[Sertifikasi]]</f>
        <v>183</v>
      </c>
    </row>
    <row r="40" spans="1:4" x14ac:dyDescent="0.35">
      <c r="A40">
        <f t="shared" si="0"/>
        <v>39</v>
      </c>
      <c r="B40" s="2">
        <f>Table3[[#This Row],[Ijazah]]+Table35[[#This Row],[Ijazah]]+Table356[[#This Row],[Ijazah]]+Table3567[[#This Row],[Ijazah]]+Table35678[[#This Row],[Ijazah]]+Table356789[[#This Row],[Ijazah]]</f>
        <v>403</v>
      </c>
      <c r="C40" s="2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237</v>
      </c>
      <c r="D40" s="2">
        <f>Table3[[#This Row],[Sertifikasi]]+Table35[[#This Row],[Sertifikasi]]+Table356[[#This Row],[Sertifikasi]]+Table3567[[#This Row],[Sertifikasi]]+Table35678[[#This Row],[Sertifikasi]]+Table356789[[#This Row],[Sertifikasi]]</f>
        <v>224</v>
      </c>
    </row>
    <row r="41" spans="1:4" x14ac:dyDescent="0.35">
      <c r="A41">
        <f t="shared" si="0"/>
        <v>40</v>
      </c>
      <c r="B41" s="3">
        <f>Table3[[#This Row],[Ijazah]]+Table35[[#This Row],[Ijazah]]+Table356[[#This Row],[Ijazah]]+Table3567[[#This Row],[Ijazah]]+Table35678[[#This Row],[Ijazah]]+Table356789[[#This Row],[Ijazah]]</f>
        <v>476</v>
      </c>
      <c r="C41" s="3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360</v>
      </c>
      <c r="D41" s="3">
        <f>Table3[[#This Row],[Sertifikasi]]+Table35[[#This Row],[Sertifikasi]]+Table356[[#This Row],[Sertifikasi]]+Table3567[[#This Row],[Sertifikasi]]+Table35678[[#This Row],[Sertifikasi]]+Table356789[[#This Row],[Sertifikasi]]</f>
        <v>297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1FB6-74D1-47B1-ABDA-6A6417DC6A16}">
  <dimension ref="A1:D41"/>
  <sheetViews>
    <sheetView workbookViewId="0">
      <selection activeCell="B11" sqref="B11"/>
    </sheetView>
  </sheetViews>
  <sheetFormatPr defaultRowHeight="14.5" x14ac:dyDescent="0.35"/>
  <cols>
    <col min="1" max="1" width="16.453125" bestFit="1" customWidth="1"/>
    <col min="2" max="2" width="8.08984375" bestFit="1" customWidth="1"/>
    <col min="3" max="3" width="20.08984375" bestFit="1" customWidth="1"/>
    <col min="4" max="4" width="11.26953125" bestFit="1" customWidth="1"/>
  </cols>
  <sheetData>
    <row r="1" spans="1:4" x14ac:dyDescent="0.35">
      <c r="A1" s="4" t="s">
        <v>0</v>
      </c>
      <c r="B1" t="s">
        <v>41</v>
      </c>
      <c r="C1" t="s">
        <v>42</v>
      </c>
      <c r="D1" t="s">
        <v>43</v>
      </c>
    </row>
    <row r="2" spans="1:4" x14ac:dyDescent="0.35">
      <c r="A2" s="2" t="s">
        <v>1</v>
      </c>
      <c r="B2" s="1">
        <f>Table3[[#This Row],[Ijazah]]+Table35[[#This Row],[Ijazah]]+Table356[[#This Row],[Ijazah]]+Table3567[[#This Row],[Ijazah]]+Table35678[[#This Row],[Ijazah]]+Table356789[[#This Row],[Ijazah]]</f>
        <v>485</v>
      </c>
      <c r="C2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244</v>
      </c>
      <c r="D2" s="1">
        <f>Table3[[#This Row],[Sertifikasi]]+Table35[[#This Row],[Sertifikasi]]+Table356[[#This Row],[Sertifikasi]]+Table3567[[#This Row],[Sertifikasi]]+Table35678[[#This Row],[Sertifikasi]]+Table356789[[#This Row],[Sertifikasi]]</f>
        <v>292</v>
      </c>
    </row>
    <row r="3" spans="1:4" x14ac:dyDescent="0.35">
      <c r="A3" s="3" t="s">
        <v>2</v>
      </c>
      <c r="B3" s="1">
        <f>Table3[[#This Row],[Ijazah]]+Table35[[#This Row],[Ijazah]]+Table356[[#This Row],[Ijazah]]+Table3567[[#This Row],[Ijazah]]+Table35678[[#This Row],[Ijazah]]+Table356789[[#This Row],[Ijazah]]</f>
        <v>530</v>
      </c>
      <c r="C3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246</v>
      </c>
      <c r="D3" s="1">
        <f>Table3[[#This Row],[Sertifikasi]]+Table35[[#This Row],[Sertifikasi]]+Table356[[#This Row],[Sertifikasi]]+Table3567[[#This Row],[Sertifikasi]]+Table35678[[#This Row],[Sertifikasi]]+Table356789[[#This Row],[Sertifikasi]]</f>
        <v>265</v>
      </c>
    </row>
    <row r="4" spans="1:4" x14ac:dyDescent="0.35">
      <c r="A4" s="2" t="s">
        <v>3</v>
      </c>
      <c r="B4" s="1">
        <f>Table3[[#This Row],[Ijazah]]+Table35[[#This Row],[Ijazah]]+Table356[[#This Row],[Ijazah]]+Table3567[[#This Row],[Ijazah]]+Table35678[[#This Row],[Ijazah]]+Table356789[[#This Row],[Ijazah]]</f>
        <v>598</v>
      </c>
      <c r="C4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295</v>
      </c>
      <c r="D4" s="1">
        <f>Table3[[#This Row],[Sertifikasi]]+Table35[[#This Row],[Sertifikasi]]+Table356[[#This Row],[Sertifikasi]]+Table3567[[#This Row],[Sertifikasi]]+Table35678[[#This Row],[Sertifikasi]]+Table356789[[#This Row],[Sertifikasi]]</f>
        <v>319</v>
      </c>
    </row>
    <row r="5" spans="1:4" x14ac:dyDescent="0.35">
      <c r="A5" s="3" t="s">
        <v>4</v>
      </c>
      <c r="B5" s="1">
        <f>Table3[[#This Row],[Ijazah]]+Table35[[#This Row],[Ijazah]]+Table356[[#This Row],[Ijazah]]+Table3567[[#This Row],[Ijazah]]+Table35678[[#This Row],[Ijazah]]+Table356789[[#This Row],[Ijazah]]</f>
        <v>685</v>
      </c>
      <c r="C5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355</v>
      </c>
      <c r="D5" s="1">
        <f>Table3[[#This Row],[Sertifikasi]]+Table35[[#This Row],[Sertifikasi]]+Table356[[#This Row],[Sertifikasi]]+Table3567[[#This Row],[Sertifikasi]]+Table35678[[#This Row],[Sertifikasi]]+Table356789[[#This Row],[Sertifikasi]]</f>
        <v>366</v>
      </c>
    </row>
    <row r="6" spans="1:4" x14ac:dyDescent="0.35">
      <c r="A6" s="2" t="s">
        <v>5</v>
      </c>
      <c r="B6" s="1">
        <f>Table3[[#This Row],[Ijazah]]+Table35[[#This Row],[Ijazah]]+Table356[[#This Row],[Ijazah]]+Table3567[[#This Row],[Ijazah]]+Table35678[[#This Row],[Ijazah]]+Table356789[[#This Row],[Ijazah]]</f>
        <v>348</v>
      </c>
      <c r="C6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228</v>
      </c>
      <c r="D6" s="1">
        <f>Table3[[#This Row],[Sertifikasi]]+Table35[[#This Row],[Sertifikasi]]+Table356[[#This Row],[Sertifikasi]]+Table3567[[#This Row],[Sertifikasi]]+Table35678[[#This Row],[Sertifikasi]]+Table356789[[#This Row],[Sertifikasi]]</f>
        <v>209</v>
      </c>
    </row>
    <row r="7" spans="1:4" x14ac:dyDescent="0.35">
      <c r="A7" s="3" t="s">
        <v>6</v>
      </c>
      <c r="B7" s="1">
        <f>Table3[[#This Row],[Ijazah]]+Table35[[#This Row],[Ijazah]]+Table356[[#This Row],[Ijazah]]+Table3567[[#This Row],[Ijazah]]+Table35678[[#This Row],[Ijazah]]+Table356789[[#This Row],[Ijazah]]</f>
        <v>864</v>
      </c>
      <c r="C7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372</v>
      </c>
      <c r="D7" s="1">
        <f>Table3[[#This Row],[Sertifikasi]]+Table35[[#This Row],[Sertifikasi]]+Table356[[#This Row],[Sertifikasi]]+Table3567[[#This Row],[Sertifikasi]]+Table35678[[#This Row],[Sertifikasi]]+Table356789[[#This Row],[Sertifikasi]]</f>
        <v>436</v>
      </c>
    </row>
    <row r="8" spans="1:4" x14ac:dyDescent="0.35">
      <c r="A8" s="2" t="s">
        <v>7</v>
      </c>
      <c r="B8" s="1">
        <f>Table3[[#This Row],[Ijazah]]+Table35[[#This Row],[Ijazah]]+Table356[[#This Row],[Ijazah]]+Table3567[[#This Row],[Ijazah]]+Table35678[[#This Row],[Ijazah]]+Table356789[[#This Row],[Ijazah]]</f>
        <v>298</v>
      </c>
      <c r="C8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162</v>
      </c>
      <c r="D8" s="1">
        <f>Table3[[#This Row],[Sertifikasi]]+Table35[[#This Row],[Sertifikasi]]+Table356[[#This Row],[Sertifikasi]]+Table3567[[#This Row],[Sertifikasi]]+Table35678[[#This Row],[Sertifikasi]]+Table356789[[#This Row],[Sertifikasi]]</f>
        <v>151</v>
      </c>
    </row>
    <row r="9" spans="1:4" x14ac:dyDescent="0.35">
      <c r="A9" s="3" t="s">
        <v>8</v>
      </c>
      <c r="B9" s="1">
        <f>Table3[[#This Row],[Ijazah]]+Table35[[#This Row],[Ijazah]]+Table356[[#This Row],[Ijazah]]+Table3567[[#This Row],[Ijazah]]+Table35678[[#This Row],[Ijazah]]+Table356789[[#This Row],[Ijazah]]</f>
        <v>909</v>
      </c>
      <c r="C9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222</v>
      </c>
      <c r="D9" s="1">
        <f>Table3[[#This Row],[Sertifikasi]]+Table35[[#This Row],[Sertifikasi]]+Table356[[#This Row],[Sertifikasi]]+Table3567[[#This Row],[Sertifikasi]]+Table35678[[#This Row],[Sertifikasi]]+Table356789[[#This Row],[Sertifikasi]]</f>
        <v>465</v>
      </c>
    </row>
    <row r="10" spans="1:4" x14ac:dyDescent="0.35">
      <c r="A10" s="2" t="s">
        <v>9</v>
      </c>
      <c r="B10" s="1">
        <f>Table3[[#This Row],[Ijazah]]+Table35[[#This Row],[Ijazah]]+Table356[[#This Row],[Ijazah]]+Table3567[[#This Row],[Ijazah]]+Table35678[[#This Row],[Ijazah]]+Table356789[[#This Row],[Ijazah]]</f>
        <v>571</v>
      </c>
      <c r="C10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283</v>
      </c>
      <c r="D10" s="1">
        <f>Table3[[#This Row],[Sertifikasi]]+Table35[[#This Row],[Sertifikasi]]+Table356[[#This Row],[Sertifikasi]]+Table3567[[#This Row],[Sertifikasi]]+Table35678[[#This Row],[Sertifikasi]]+Table356789[[#This Row],[Sertifikasi]]</f>
        <v>358</v>
      </c>
    </row>
    <row r="11" spans="1:4" x14ac:dyDescent="0.35">
      <c r="A11" s="3" t="s">
        <v>10</v>
      </c>
      <c r="B11" s="1">
        <f>Table3[[#This Row],[Ijazah]]+Table35[[#This Row],[Ijazah]]+Table356[[#This Row],[Ijazah]]+Table3567[[#This Row],[Ijazah]]+Table35678[[#This Row],[Ijazah]]+Table356789[[#This Row],[Ijazah]]</f>
        <v>439</v>
      </c>
      <c r="C11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237</v>
      </c>
      <c r="D11" s="1">
        <f>Table3[[#This Row],[Sertifikasi]]+Table35[[#This Row],[Sertifikasi]]+Table356[[#This Row],[Sertifikasi]]+Table3567[[#This Row],[Sertifikasi]]+Table35678[[#This Row],[Sertifikasi]]+Table356789[[#This Row],[Sertifikasi]]</f>
        <v>218</v>
      </c>
    </row>
    <row r="12" spans="1:4" x14ac:dyDescent="0.35">
      <c r="A12" s="2" t="s">
        <v>11</v>
      </c>
      <c r="B12" s="1">
        <f>Table3[[#This Row],[Ijazah]]+Table35[[#This Row],[Ijazah]]+Table356[[#This Row],[Ijazah]]+Table3567[[#This Row],[Ijazah]]+Table35678[[#This Row],[Ijazah]]+Table356789[[#This Row],[Ijazah]]</f>
        <v>1310</v>
      </c>
      <c r="C12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448</v>
      </c>
      <c r="D12" s="1">
        <f>Table3[[#This Row],[Sertifikasi]]+Table35[[#This Row],[Sertifikasi]]+Table356[[#This Row],[Sertifikasi]]+Table3567[[#This Row],[Sertifikasi]]+Table35678[[#This Row],[Sertifikasi]]+Table356789[[#This Row],[Sertifikasi]]</f>
        <v>782</v>
      </c>
    </row>
    <row r="13" spans="1:4" x14ac:dyDescent="0.35">
      <c r="A13" s="3" t="s">
        <v>12</v>
      </c>
      <c r="B13" s="1">
        <f>Table3[[#This Row],[Ijazah]]+Table35[[#This Row],[Ijazah]]+Table356[[#This Row],[Ijazah]]+Table3567[[#This Row],[Ijazah]]+Table35678[[#This Row],[Ijazah]]+Table356789[[#This Row],[Ijazah]]</f>
        <v>965</v>
      </c>
      <c r="C13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435</v>
      </c>
      <c r="D13" s="1">
        <f>Table3[[#This Row],[Sertifikasi]]+Table35[[#This Row],[Sertifikasi]]+Table356[[#This Row],[Sertifikasi]]+Table3567[[#This Row],[Sertifikasi]]+Table35678[[#This Row],[Sertifikasi]]+Table356789[[#This Row],[Sertifikasi]]</f>
        <v>633</v>
      </c>
    </row>
    <row r="14" spans="1:4" x14ac:dyDescent="0.35">
      <c r="A14" s="2" t="s">
        <v>13</v>
      </c>
      <c r="B14" s="1">
        <f>Table3[[#This Row],[Ijazah]]+Table35[[#This Row],[Ijazah]]+Table356[[#This Row],[Ijazah]]+Table3567[[#This Row],[Ijazah]]+Table35678[[#This Row],[Ijazah]]+Table356789[[#This Row],[Ijazah]]</f>
        <v>736</v>
      </c>
      <c r="C14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399</v>
      </c>
      <c r="D14" s="1">
        <f>Table3[[#This Row],[Sertifikasi]]+Table35[[#This Row],[Sertifikasi]]+Table356[[#This Row],[Sertifikasi]]+Table3567[[#This Row],[Sertifikasi]]+Table35678[[#This Row],[Sertifikasi]]+Table356789[[#This Row],[Sertifikasi]]</f>
        <v>420</v>
      </c>
    </row>
    <row r="15" spans="1:4" x14ac:dyDescent="0.35">
      <c r="A15" s="3" t="s">
        <v>14</v>
      </c>
      <c r="B15" s="1">
        <f>Table3[[#This Row],[Ijazah]]+Table35[[#This Row],[Ijazah]]+Table356[[#This Row],[Ijazah]]+Table3567[[#This Row],[Ijazah]]+Table35678[[#This Row],[Ijazah]]+Table356789[[#This Row],[Ijazah]]</f>
        <v>697</v>
      </c>
      <c r="C15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318</v>
      </c>
      <c r="D15" s="1">
        <f>Table3[[#This Row],[Sertifikasi]]+Table35[[#This Row],[Sertifikasi]]+Table356[[#This Row],[Sertifikasi]]+Table3567[[#This Row],[Sertifikasi]]+Table35678[[#This Row],[Sertifikasi]]+Table356789[[#This Row],[Sertifikasi]]</f>
        <v>449</v>
      </c>
    </row>
    <row r="16" spans="1:4" x14ac:dyDescent="0.35">
      <c r="A16" s="2" t="s">
        <v>15</v>
      </c>
      <c r="B16" s="1">
        <f>Table3[[#This Row],[Ijazah]]+Table35[[#This Row],[Ijazah]]+Table356[[#This Row],[Ijazah]]+Table3567[[#This Row],[Ijazah]]+Table35678[[#This Row],[Ijazah]]+Table356789[[#This Row],[Ijazah]]</f>
        <v>514</v>
      </c>
      <c r="C16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265</v>
      </c>
      <c r="D16" s="1">
        <f>Table3[[#This Row],[Sertifikasi]]+Table35[[#This Row],[Sertifikasi]]+Table356[[#This Row],[Sertifikasi]]+Table3567[[#This Row],[Sertifikasi]]+Table35678[[#This Row],[Sertifikasi]]+Table356789[[#This Row],[Sertifikasi]]</f>
        <v>274</v>
      </c>
    </row>
    <row r="17" spans="1:4" x14ac:dyDescent="0.35">
      <c r="A17" s="3" t="s">
        <v>16</v>
      </c>
      <c r="B17" s="1">
        <f>Table3[[#This Row],[Ijazah]]+Table35[[#This Row],[Ijazah]]+Table356[[#This Row],[Ijazah]]+Table3567[[#This Row],[Ijazah]]+Table35678[[#This Row],[Ijazah]]+Table356789[[#This Row],[Ijazah]]</f>
        <v>414</v>
      </c>
      <c r="C17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246</v>
      </c>
      <c r="D17" s="1">
        <f>Table3[[#This Row],[Sertifikasi]]+Table35[[#This Row],[Sertifikasi]]+Table356[[#This Row],[Sertifikasi]]+Table3567[[#This Row],[Sertifikasi]]+Table35678[[#This Row],[Sertifikasi]]+Table356789[[#This Row],[Sertifikasi]]</f>
        <v>298</v>
      </c>
    </row>
    <row r="18" spans="1:4" x14ac:dyDescent="0.35">
      <c r="A18" s="2" t="s">
        <v>17</v>
      </c>
      <c r="B18" s="1">
        <f>Table3[[#This Row],[Ijazah]]+Table35[[#This Row],[Ijazah]]+Table356[[#This Row],[Ijazah]]+Table3567[[#This Row],[Ijazah]]+Table35678[[#This Row],[Ijazah]]+Table356789[[#This Row],[Ijazah]]</f>
        <v>859</v>
      </c>
      <c r="C18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353</v>
      </c>
      <c r="D18" s="1">
        <f>Table3[[#This Row],[Sertifikasi]]+Table35[[#This Row],[Sertifikasi]]+Table356[[#This Row],[Sertifikasi]]+Table3567[[#This Row],[Sertifikasi]]+Table35678[[#This Row],[Sertifikasi]]+Table356789[[#This Row],[Sertifikasi]]</f>
        <v>423</v>
      </c>
    </row>
    <row r="19" spans="1:4" x14ac:dyDescent="0.35">
      <c r="A19" s="3" t="s">
        <v>18</v>
      </c>
      <c r="B19" s="1">
        <f>Table3[[#This Row],[Ijazah]]+Table35[[#This Row],[Ijazah]]+Table356[[#This Row],[Ijazah]]+Table3567[[#This Row],[Ijazah]]+Table35678[[#This Row],[Ijazah]]+Table356789[[#This Row],[Ijazah]]</f>
        <v>787</v>
      </c>
      <c r="C19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273</v>
      </c>
      <c r="D19" s="1">
        <f>Table3[[#This Row],[Sertifikasi]]+Table35[[#This Row],[Sertifikasi]]+Table356[[#This Row],[Sertifikasi]]+Table3567[[#This Row],[Sertifikasi]]+Table35678[[#This Row],[Sertifikasi]]+Table356789[[#This Row],[Sertifikasi]]</f>
        <v>365</v>
      </c>
    </row>
    <row r="20" spans="1:4" x14ac:dyDescent="0.35">
      <c r="A20" s="2" t="s">
        <v>19</v>
      </c>
      <c r="B20" s="1">
        <f>Table3[[#This Row],[Ijazah]]+Table35[[#This Row],[Ijazah]]+Table356[[#This Row],[Ijazah]]+Table3567[[#This Row],[Ijazah]]+Table35678[[#This Row],[Ijazah]]+Table356789[[#This Row],[Ijazah]]</f>
        <v>611</v>
      </c>
      <c r="C20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309</v>
      </c>
      <c r="D20" s="1">
        <f>Table3[[#This Row],[Sertifikasi]]+Table35[[#This Row],[Sertifikasi]]+Table356[[#This Row],[Sertifikasi]]+Table3567[[#This Row],[Sertifikasi]]+Table35678[[#This Row],[Sertifikasi]]+Table356789[[#This Row],[Sertifikasi]]</f>
        <v>330</v>
      </c>
    </row>
    <row r="21" spans="1:4" x14ac:dyDescent="0.35">
      <c r="A21" s="3" t="s">
        <v>20</v>
      </c>
      <c r="B21" s="1">
        <f>Table3[[#This Row],[Ijazah]]+Table35[[#This Row],[Ijazah]]+Table356[[#This Row],[Ijazah]]+Table3567[[#This Row],[Ijazah]]+Table35678[[#This Row],[Ijazah]]+Table356789[[#This Row],[Ijazah]]</f>
        <v>843</v>
      </c>
      <c r="C21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366</v>
      </c>
      <c r="D21" s="1">
        <f>Table3[[#This Row],[Sertifikasi]]+Table35[[#This Row],[Sertifikasi]]+Table356[[#This Row],[Sertifikasi]]+Table3567[[#This Row],[Sertifikasi]]+Table35678[[#This Row],[Sertifikasi]]+Table356789[[#This Row],[Sertifikasi]]</f>
        <v>516</v>
      </c>
    </row>
    <row r="22" spans="1:4" x14ac:dyDescent="0.35">
      <c r="A22" s="2" t="s">
        <v>21</v>
      </c>
      <c r="B22" s="1">
        <f>Table3[[#This Row],[Ijazah]]+Table35[[#This Row],[Ijazah]]+Table356[[#This Row],[Ijazah]]+Table3567[[#This Row],[Ijazah]]+Table35678[[#This Row],[Ijazah]]+Table356789[[#This Row],[Ijazah]]</f>
        <v>359</v>
      </c>
      <c r="C22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176</v>
      </c>
      <c r="D22" s="1">
        <f>Table3[[#This Row],[Sertifikasi]]+Table35[[#This Row],[Sertifikasi]]+Table356[[#This Row],[Sertifikasi]]+Table3567[[#This Row],[Sertifikasi]]+Table35678[[#This Row],[Sertifikasi]]+Table356789[[#This Row],[Sertifikasi]]</f>
        <v>186</v>
      </c>
    </row>
    <row r="23" spans="1:4" x14ac:dyDescent="0.35">
      <c r="A23" s="3" t="s">
        <v>22</v>
      </c>
      <c r="B23" s="1">
        <f>Table3[[#This Row],[Ijazah]]+Table35[[#This Row],[Ijazah]]+Table356[[#This Row],[Ijazah]]+Table3567[[#This Row],[Ijazah]]+Table35678[[#This Row],[Ijazah]]+Table356789[[#This Row],[Ijazah]]</f>
        <v>521</v>
      </c>
      <c r="C23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240</v>
      </c>
      <c r="D23" s="1">
        <f>Table3[[#This Row],[Sertifikasi]]+Table35[[#This Row],[Sertifikasi]]+Table356[[#This Row],[Sertifikasi]]+Table3567[[#This Row],[Sertifikasi]]+Table35678[[#This Row],[Sertifikasi]]+Table356789[[#This Row],[Sertifikasi]]</f>
        <v>258</v>
      </c>
    </row>
    <row r="24" spans="1:4" x14ac:dyDescent="0.35">
      <c r="A24" s="2" t="s">
        <v>23</v>
      </c>
      <c r="B24" s="1">
        <f>Table3[[#This Row],[Ijazah]]+Table35[[#This Row],[Ijazah]]+Table356[[#This Row],[Ijazah]]+Table3567[[#This Row],[Ijazah]]+Table35678[[#This Row],[Ijazah]]+Table356789[[#This Row],[Ijazah]]</f>
        <v>1100</v>
      </c>
      <c r="C24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341</v>
      </c>
      <c r="D24" s="1">
        <f>Table3[[#This Row],[Sertifikasi]]+Table35[[#This Row],[Sertifikasi]]+Table356[[#This Row],[Sertifikasi]]+Table3567[[#This Row],[Sertifikasi]]+Table35678[[#This Row],[Sertifikasi]]+Table356789[[#This Row],[Sertifikasi]]</f>
        <v>515</v>
      </c>
    </row>
    <row r="25" spans="1:4" x14ac:dyDescent="0.35">
      <c r="A25" s="3" t="s">
        <v>24</v>
      </c>
      <c r="B25" s="1">
        <f>Table3[[#This Row],[Ijazah]]+Table35[[#This Row],[Ijazah]]+Table356[[#This Row],[Ijazah]]+Table3567[[#This Row],[Ijazah]]+Table35678[[#This Row],[Ijazah]]+Table356789[[#This Row],[Ijazah]]</f>
        <v>427</v>
      </c>
      <c r="C25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195</v>
      </c>
      <c r="D25" s="1">
        <f>Table3[[#This Row],[Sertifikasi]]+Table35[[#This Row],[Sertifikasi]]+Table356[[#This Row],[Sertifikasi]]+Table3567[[#This Row],[Sertifikasi]]+Table35678[[#This Row],[Sertifikasi]]+Table356789[[#This Row],[Sertifikasi]]</f>
        <v>201</v>
      </c>
    </row>
    <row r="26" spans="1:4" x14ac:dyDescent="0.35">
      <c r="A26" s="2" t="s">
        <v>25</v>
      </c>
      <c r="B26" s="1">
        <f>Table3[[#This Row],[Ijazah]]+Table35[[#This Row],[Ijazah]]+Table356[[#This Row],[Ijazah]]+Table3567[[#This Row],[Ijazah]]+Table35678[[#This Row],[Ijazah]]+Table356789[[#This Row],[Ijazah]]</f>
        <v>366</v>
      </c>
      <c r="C26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189</v>
      </c>
      <c r="D26" s="1">
        <f>Table3[[#This Row],[Sertifikasi]]+Table35[[#This Row],[Sertifikasi]]+Table356[[#This Row],[Sertifikasi]]+Table3567[[#This Row],[Sertifikasi]]+Table35678[[#This Row],[Sertifikasi]]+Table356789[[#This Row],[Sertifikasi]]</f>
        <v>206</v>
      </c>
    </row>
    <row r="27" spans="1:4" x14ac:dyDescent="0.35">
      <c r="A27" s="3" t="s">
        <v>26</v>
      </c>
      <c r="B27" s="1">
        <f>Table3[[#This Row],[Ijazah]]+Table35[[#This Row],[Ijazah]]+Table356[[#This Row],[Ijazah]]+Table3567[[#This Row],[Ijazah]]+Table35678[[#This Row],[Ijazah]]+Table356789[[#This Row],[Ijazah]]</f>
        <v>539</v>
      </c>
      <c r="C27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104</v>
      </c>
      <c r="D27" s="1">
        <f>Table3[[#This Row],[Sertifikasi]]+Table35[[#This Row],[Sertifikasi]]+Table356[[#This Row],[Sertifikasi]]+Table3567[[#This Row],[Sertifikasi]]+Table35678[[#This Row],[Sertifikasi]]+Table356789[[#This Row],[Sertifikasi]]</f>
        <v>158</v>
      </c>
    </row>
    <row r="28" spans="1:4" x14ac:dyDescent="0.35">
      <c r="A28" s="2" t="s">
        <v>27</v>
      </c>
      <c r="B28" s="1">
        <f>Table3[[#This Row],[Ijazah]]+Table35[[#This Row],[Ijazah]]+Table356[[#This Row],[Ijazah]]+Table3567[[#This Row],[Ijazah]]+Table35678[[#This Row],[Ijazah]]+Table356789[[#This Row],[Ijazah]]</f>
        <v>580</v>
      </c>
      <c r="C28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262</v>
      </c>
      <c r="D28" s="1">
        <f>Table3[[#This Row],[Sertifikasi]]+Table35[[#This Row],[Sertifikasi]]+Table356[[#This Row],[Sertifikasi]]+Table3567[[#This Row],[Sertifikasi]]+Table35678[[#This Row],[Sertifikasi]]+Table356789[[#This Row],[Sertifikasi]]</f>
        <v>356</v>
      </c>
    </row>
    <row r="29" spans="1:4" x14ac:dyDescent="0.35">
      <c r="A29" s="3" t="s">
        <v>28</v>
      </c>
      <c r="B29" s="1">
        <f>Table3[[#This Row],[Ijazah]]+Table35[[#This Row],[Ijazah]]+Table356[[#This Row],[Ijazah]]+Table3567[[#This Row],[Ijazah]]+Table35678[[#This Row],[Ijazah]]+Table356789[[#This Row],[Ijazah]]</f>
        <v>668</v>
      </c>
      <c r="C29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307</v>
      </c>
      <c r="D29" s="1">
        <f>Table3[[#This Row],[Sertifikasi]]+Table35[[#This Row],[Sertifikasi]]+Table356[[#This Row],[Sertifikasi]]+Table3567[[#This Row],[Sertifikasi]]+Table35678[[#This Row],[Sertifikasi]]+Table356789[[#This Row],[Sertifikasi]]</f>
        <v>376</v>
      </c>
    </row>
    <row r="30" spans="1:4" x14ac:dyDescent="0.35">
      <c r="A30" s="2" t="s">
        <v>29</v>
      </c>
      <c r="B30" s="1">
        <f>Table3[[#This Row],[Ijazah]]+Table35[[#This Row],[Ijazah]]+Table356[[#This Row],[Ijazah]]+Table3567[[#This Row],[Ijazah]]+Table35678[[#This Row],[Ijazah]]+Table356789[[#This Row],[Ijazah]]</f>
        <v>800</v>
      </c>
      <c r="C30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260</v>
      </c>
      <c r="D30" s="1">
        <f>Table3[[#This Row],[Sertifikasi]]+Table35[[#This Row],[Sertifikasi]]+Table356[[#This Row],[Sertifikasi]]+Table3567[[#This Row],[Sertifikasi]]+Table35678[[#This Row],[Sertifikasi]]+Table356789[[#This Row],[Sertifikasi]]</f>
        <v>383</v>
      </c>
    </row>
    <row r="31" spans="1:4" x14ac:dyDescent="0.35">
      <c r="A31" s="3" t="s">
        <v>30</v>
      </c>
      <c r="B31" s="1">
        <f>Table3[[#This Row],[Ijazah]]+Table35[[#This Row],[Ijazah]]+Table356[[#This Row],[Ijazah]]+Table3567[[#This Row],[Ijazah]]+Table35678[[#This Row],[Ijazah]]+Table356789[[#This Row],[Ijazah]]</f>
        <v>235</v>
      </c>
      <c r="C31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141</v>
      </c>
      <c r="D31" s="1">
        <f>Table3[[#This Row],[Sertifikasi]]+Table35[[#This Row],[Sertifikasi]]+Table356[[#This Row],[Sertifikasi]]+Table3567[[#This Row],[Sertifikasi]]+Table35678[[#This Row],[Sertifikasi]]+Table356789[[#This Row],[Sertifikasi]]</f>
        <v>145</v>
      </c>
    </row>
    <row r="32" spans="1:4" x14ac:dyDescent="0.35">
      <c r="A32" s="2" t="s">
        <v>31</v>
      </c>
      <c r="B32" s="1">
        <f>Table3[[#This Row],[Ijazah]]+Table35[[#This Row],[Ijazah]]+Table356[[#This Row],[Ijazah]]+Table3567[[#This Row],[Ijazah]]+Table35678[[#This Row],[Ijazah]]+Table356789[[#This Row],[Ijazah]]</f>
        <v>412</v>
      </c>
      <c r="C32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208</v>
      </c>
      <c r="D32" s="1">
        <f>Table3[[#This Row],[Sertifikasi]]+Table35[[#This Row],[Sertifikasi]]+Table356[[#This Row],[Sertifikasi]]+Table3567[[#This Row],[Sertifikasi]]+Table35678[[#This Row],[Sertifikasi]]+Table356789[[#This Row],[Sertifikasi]]</f>
        <v>259</v>
      </c>
    </row>
    <row r="33" spans="1:4" x14ac:dyDescent="0.35">
      <c r="A33" s="3" t="s">
        <v>32</v>
      </c>
      <c r="B33" s="1">
        <f>Table3[[#This Row],[Ijazah]]+Table35[[#This Row],[Ijazah]]+Table356[[#This Row],[Ijazah]]+Table3567[[#This Row],[Ijazah]]+Table35678[[#This Row],[Ijazah]]+Table356789[[#This Row],[Ijazah]]</f>
        <v>728</v>
      </c>
      <c r="C33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340</v>
      </c>
      <c r="D33" s="1">
        <f>Table3[[#This Row],[Sertifikasi]]+Table35[[#This Row],[Sertifikasi]]+Table356[[#This Row],[Sertifikasi]]+Table3567[[#This Row],[Sertifikasi]]+Table35678[[#This Row],[Sertifikasi]]+Table356789[[#This Row],[Sertifikasi]]</f>
        <v>335</v>
      </c>
    </row>
    <row r="34" spans="1:4" x14ac:dyDescent="0.35">
      <c r="A34" s="2" t="s">
        <v>33</v>
      </c>
      <c r="B34" s="1">
        <f>Table3[[#This Row],[Ijazah]]+Table35[[#This Row],[Ijazah]]+Table356[[#This Row],[Ijazah]]+Table3567[[#This Row],[Ijazah]]+Table35678[[#This Row],[Ijazah]]+Table356789[[#This Row],[Ijazah]]</f>
        <v>184</v>
      </c>
      <c r="C34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111</v>
      </c>
      <c r="D34" s="1">
        <f>Table3[[#This Row],[Sertifikasi]]+Table35[[#This Row],[Sertifikasi]]+Table356[[#This Row],[Sertifikasi]]+Table3567[[#This Row],[Sertifikasi]]+Table35678[[#This Row],[Sertifikasi]]+Table356789[[#This Row],[Sertifikasi]]</f>
        <v>129</v>
      </c>
    </row>
    <row r="35" spans="1:4" x14ac:dyDescent="0.35">
      <c r="A35" s="3" t="s">
        <v>34</v>
      </c>
      <c r="B35" s="1">
        <f>Table3[[#This Row],[Ijazah]]+Table35[[#This Row],[Ijazah]]+Table356[[#This Row],[Ijazah]]+Table3567[[#This Row],[Ijazah]]+Table35678[[#This Row],[Ijazah]]+Table356789[[#This Row],[Ijazah]]</f>
        <v>389</v>
      </c>
      <c r="C35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186</v>
      </c>
      <c r="D35" s="1">
        <f>Table3[[#This Row],[Sertifikasi]]+Table35[[#This Row],[Sertifikasi]]+Table356[[#This Row],[Sertifikasi]]+Table3567[[#This Row],[Sertifikasi]]+Table35678[[#This Row],[Sertifikasi]]+Table356789[[#This Row],[Sertifikasi]]</f>
        <v>219</v>
      </c>
    </row>
    <row r="36" spans="1:4" x14ac:dyDescent="0.35">
      <c r="A36" s="2" t="s">
        <v>35</v>
      </c>
      <c r="B36" s="1">
        <f>Table3[[#This Row],[Ijazah]]+Table35[[#This Row],[Ijazah]]+Table356[[#This Row],[Ijazah]]+Table3567[[#This Row],[Ijazah]]+Table35678[[#This Row],[Ijazah]]+Table356789[[#This Row],[Ijazah]]</f>
        <v>273</v>
      </c>
      <c r="C36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153</v>
      </c>
      <c r="D36" s="1">
        <f>Table3[[#This Row],[Sertifikasi]]+Table35[[#This Row],[Sertifikasi]]+Table356[[#This Row],[Sertifikasi]]+Table3567[[#This Row],[Sertifikasi]]+Table35678[[#This Row],[Sertifikasi]]+Table356789[[#This Row],[Sertifikasi]]</f>
        <v>168</v>
      </c>
    </row>
    <row r="37" spans="1:4" x14ac:dyDescent="0.35">
      <c r="A37" s="3" t="s">
        <v>36</v>
      </c>
      <c r="B37" s="1">
        <f>Table3[[#This Row],[Ijazah]]+Table35[[#This Row],[Ijazah]]+Table356[[#This Row],[Ijazah]]+Table3567[[#This Row],[Ijazah]]+Table35678[[#This Row],[Ijazah]]+Table356789[[#This Row],[Ijazah]]</f>
        <v>498</v>
      </c>
      <c r="C37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285</v>
      </c>
      <c r="D37" s="1">
        <f>Table3[[#This Row],[Sertifikasi]]+Table35[[#This Row],[Sertifikasi]]+Table356[[#This Row],[Sertifikasi]]+Table3567[[#This Row],[Sertifikasi]]+Table35678[[#This Row],[Sertifikasi]]+Table356789[[#This Row],[Sertifikasi]]</f>
        <v>282</v>
      </c>
    </row>
    <row r="38" spans="1:4" x14ac:dyDescent="0.35">
      <c r="A38" s="2" t="s">
        <v>37</v>
      </c>
      <c r="B38" s="1">
        <f>Table3[[#This Row],[Ijazah]]+Table35[[#This Row],[Ijazah]]+Table356[[#This Row],[Ijazah]]+Table3567[[#This Row],[Ijazah]]+Table35678[[#This Row],[Ijazah]]+Table356789[[#This Row],[Ijazah]]</f>
        <v>387</v>
      </c>
      <c r="C38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168</v>
      </c>
      <c r="D38" s="1">
        <f>Table3[[#This Row],[Sertifikasi]]+Table35[[#This Row],[Sertifikasi]]+Table356[[#This Row],[Sertifikasi]]+Table3567[[#This Row],[Sertifikasi]]+Table35678[[#This Row],[Sertifikasi]]+Table356789[[#This Row],[Sertifikasi]]</f>
        <v>201</v>
      </c>
    </row>
    <row r="39" spans="1:4" x14ac:dyDescent="0.35">
      <c r="A39" s="3" t="s">
        <v>38</v>
      </c>
      <c r="B39" s="1">
        <f>Table3[[#This Row],[Ijazah]]+Table35[[#This Row],[Ijazah]]+Table356[[#This Row],[Ijazah]]+Table3567[[#This Row],[Ijazah]]+Table35678[[#This Row],[Ijazah]]+Table356789[[#This Row],[Ijazah]]</f>
        <v>350</v>
      </c>
      <c r="C39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161</v>
      </c>
      <c r="D39" s="1">
        <f>Table3[[#This Row],[Sertifikasi]]+Table35[[#This Row],[Sertifikasi]]+Table356[[#This Row],[Sertifikasi]]+Table3567[[#This Row],[Sertifikasi]]+Table35678[[#This Row],[Sertifikasi]]+Table356789[[#This Row],[Sertifikasi]]</f>
        <v>183</v>
      </c>
    </row>
    <row r="40" spans="1:4" x14ac:dyDescent="0.35">
      <c r="A40" s="2" t="s">
        <v>39</v>
      </c>
      <c r="B40" s="1">
        <f>Table3[[#This Row],[Ijazah]]+Table35[[#This Row],[Ijazah]]+Table356[[#This Row],[Ijazah]]+Table3567[[#This Row],[Ijazah]]+Table35678[[#This Row],[Ijazah]]+Table356789[[#This Row],[Ijazah]]</f>
        <v>403</v>
      </c>
      <c r="C40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237</v>
      </c>
      <c r="D40" s="1">
        <f>Table3[[#This Row],[Sertifikasi]]+Table35[[#This Row],[Sertifikasi]]+Table356[[#This Row],[Sertifikasi]]+Table3567[[#This Row],[Sertifikasi]]+Table35678[[#This Row],[Sertifikasi]]+Table356789[[#This Row],[Sertifikasi]]</f>
        <v>224</v>
      </c>
    </row>
    <row r="41" spans="1:4" x14ac:dyDescent="0.35">
      <c r="A41" s="3" t="s">
        <v>40</v>
      </c>
      <c r="B41" s="1">
        <f>Table3[[#This Row],[Ijazah]]+Table35[[#This Row],[Ijazah]]+Table356[[#This Row],[Ijazah]]+Table3567[[#This Row],[Ijazah]]+Table35678[[#This Row],[Ijazah]]+Table356789[[#This Row],[Ijazah]]</f>
        <v>476</v>
      </c>
      <c r="C41" s="1">
        <f>Table3[[#This Row],[Status Kepegawaian]]+Table35[[#This Row],[Status Kepegawaian]]+Table356[[#This Row],[Status Kepegawaian]]+Table3567[[#This Row],[Status Kepegawaian]]+Table35678[[#This Row],[Status Kepegawaian]]+Table356789[[#This Row],[Status Kepegawaian]]</f>
        <v>360</v>
      </c>
      <c r="D41" s="1">
        <f>Table3[[#This Row],[Sertifikasi]]+Table35[[#This Row],[Sertifikasi]]+Table356[[#This Row],[Sertifikasi]]+Table3567[[#This Row],[Sertifikasi]]+Table35678[[#This Row],[Sertifikasi]]+Table356789[[#This Row],[Sertifikasi]]</f>
        <v>297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186A8-9FB7-4F0E-BE7E-C73F7D1B1289}">
  <dimension ref="A1:D41"/>
  <sheetViews>
    <sheetView workbookViewId="0">
      <selection sqref="A1:D41"/>
    </sheetView>
  </sheetViews>
  <sheetFormatPr defaultRowHeight="14.5" x14ac:dyDescent="0.35"/>
  <cols>
    <col min="1" max="1" width="16.453125" bestFit="1" customWidth="1"/>
    <col min="2" max="2" width="8.08984375" bestFit="1" customWidth="1"/>
    <col min="3" max="3" width="20.08984375" bestFit="1" customWidth="1"/>
    <col min="4" max="4" width="11.26953125" bestFit="1" customWidth="1"/>
  </cols>
  <sheetData>
    <row r="1" spans="1:4" x14ac:dyDescent="0.35">
      <c r="A1" s="4" t="s">
        <v>0</v>
      </c>
      <c r="B1" t="s">
        <v>41</v>
      </c>
      <c r="C1" t="s">
        <v>42</v>
      </c>
      <c r="D1" t="s">
        <v>43</v>
      </c>
    </row>
    <row r="2" spans="1:4" x14ac:dyDescent="0.35">
      <c r="A2" s="2" t="s">
        <v>1</v>
      </c>
      <c r="B2" s="1">
        <v>37</v>
      </c>
      <c r="C2" s="1">
        <v>0</v>
      </c>
      <c r="D2" s="1">
        <v>22</v>
      </c>
    </row>
    <row r="3" spans="1:4" x14ac:dyDescent="0.35">
      <c r="A3" s="3" t="s">
        <v>2</v>
      </c>
      <c r="B3" s="1">
        <v>21</v>
      </c>
      <c r="C3" s="1">
        <v>5</v>
      </c>
      <c r="D3" s="1">
        <v>7</v>
      </c>
    </row>
    <row r="4" spans="1:4" x14ac:dyDescent="0.35">
      <c r="A4" s="2" t="s">
        <v>3</v>
      </c>
      <c r="B4" s="1">
        <v>104</v>
      </c>
      <c r="C4" s="1">
        <v>26</v>
      </c>
      <c r="D4" s="1">
        <v>64</v>
      </c>
    </row>
    <row r="5" spans="1:4" x14ac:dyDescent="0.35">
      <c r="A5" s="3" t="s">
        <v>4</v>
      </c>
      <c r="B5" s="1">
        <v>24</v>
      </c>
      <c r="C5" s="1">
        <v>1</v>
      </c>
      <c r="D5" s="1">
        <v>10</v>
      </c>
    </row>
    <row r="6" spans="1:4" x14ac:dyDescent="0.35">
      <c r="A6" s="2" t="s">
        <v>5</v>
      </c>
      <c r="B6" s="1">
        <v>0</v>
      </c>
      <c r="C6" s="1">
        <v>0</v>
      </c>
      <c r="D6" s="1">
        <v>0</v>
      </c>
    </row>
    <row r="7" spans="1:4" x14ac:dyDescent="0.35">
      <c r="A7" s="3" t="s">
        <v>6</v>
      </c>
      <c r="B7" s="1">
        <v>20</v>
      </c>
      <c r="C7" s="1">
        <v>1</v>
      </c>
      <c r="D7" s="1">
        <v>12</v>
      </c>
    </row>
    <row r="8" spans="1:4" x14ac:dyDescent="0.35">
      <c r="A8" s="2" t="s">
        <v>7</v>
      </c>
      <c r="B8" s="1">
        <v>12</v>
      </c>
      <c r="C8" s="1">
        <v>7</v>
      </c>
      <c r="D8" s="1">
        <v>6</v>
      </c>
    </row>
    <row r="9" spans="1:4" x14ac:dyDescent="0.35">
      <c r="A9" s="3" t="s">
        <v>8</v>
      </c>
      <c r="B9" s="1">
        <v>118</v>
      </c>
      <c r="C9" s="1">
        <v>3</v>
      </c>
      <c r="D9" s="1">
        <v>51</v>
      </c>
    </row>
    <row r="10" spans="1:4" x14ac:dyDescent="0.35">
      <c r="A10" s="2" t="s">
        <v>9</v>
      </c>
      <c r="B10" s="1">
        <v>60</v>
      </c>
      <c r="C10" s="1">
        <v>1</v>
      </c>
      <c r="D10" s="1">
        <v>41</v>
      </c>
    </row>
    <row r="11" spans="1:4" x14ac:dyDescent="0.35">
      <c r="A11" s="3" t="s">
        <v>10</v>
      </c>
      <c r="B11" s="1">
        <v>0</v>
      </c>
      <c r="C11" s="1">
        <v>0</v>
      </c>
      <c r="D11" s="1">
        <v>0</v>
      </c>
    </row>
    <row r="12" spans="1:4" x14ac:dyDescent="0.35">
      <c r="A12" s="2" t="s">
        <v>11</v>
      </c>
      <c r="B12" s="1">
        <v>66</v>
      </c>
      <c r="C12" s="1">
        <v>6</v>
      </c>
      <c r="D12" s="1">
        <v>47</v>
      </c>
    </row>
    <row r="13" spans="1:4" x14ac:dyDescent="0.35">
      <c r="A13" s="3" t="s">
        <v>12</v>
      </c>
      <c r="B13" s="1">
        <v>23</v>
      </c>
      <c r="C13" s="1">
        <v>0</v>
      </c>
      <c r="D13" s="1">
        <v>14</v>
      </c>
    </row>
    <row r="14" spans="1:4" x14ac:dyDescent="0.35">
      <c r="A14" s="2" t="s">
        <v>13</v>
      </c>
      <c r="B14" s="1">
        <v>37</v>
      </c>
      <c r="C14" s="1">
        <v>10</v>
      </c>
      <c r="D14" s="1">
        <v>23</v>
      </c>
    </row>
    <row r="15" spans="1:4" x14ac:dyDescent="0.35">
      <c r="A15" s="3" t="s">
        <v>14</v>
      </c>
      <c r="B15" s="1">
        <v>24</v>
      </c>
      <c r="C15" s="1">
        <v>1</v>
      </c>
      <c r="D15" s="1">
        <v>23</v>
      </c>
    </row>
    <row r="16" spans="1:4" x14ac:dyDescent="0.35">
      <c r="A16" s="2" t="s">
        <v>15</v>
      </c>
      <c r="B16" s="1">
        <v>52</v>
      </c>
      <c r="C16" s="1">
        <v>9</v>
      </c>
      <c r="D16" s="1">
        <v>39</v>
      </c>
    </row>
    <row r="17" spans="1:4" x14ac:dyDescent="0.35">
      <c r="A17" s="3" t="s">
        <v>16</v>
      </c>
      <c r="B17" s="1">
        <v>12</v>
      </c>
      <c r="C17" s="1">
        <v>8</v>
      </c>
      <c r="D17" s="1">
        <v>5</v>
      </c>
    </row>
    <row r="18" spans="1:4" x14ac:dyDescent="0.35">
      <c r="A18" s="2" t="s">
        <v>17</v>
      </c>
      <c r="B18" s="1">
        <v>54</v>
      </c>
      <c r="C18" s="1">
        <v>2</v>
      </c>
      <c r="D18" s="1">
        <v>24</v>
      </c>
    </row>
    <row r="19" spans="1:4" x14ac:dyDescent="0.35">
      <c r="A19" s="3" t="s">
        <v>18</v>
      </c>
      <c r="B19" s="1">
        <v>62</v>
      </c>
      <c r="C19" s="1">
        <v>16</v>
      </c>
      <c r="D19" s="1">
        <v>17</v>
      </c>
    </row>
    <row r="20" spans="1:4" x14ac:dyDescent="0.35">
      <c r="A20" s="2" t="s">
        <v>19</v>
      </c>
      <c r="B20" s="1">
        <v>3</v>
      </c>
      <c r="C20" s="1">
        <v>3</v>
      </c>
      <c r="D20" s="1">
        <v>0</v>
      </c>
    </row>
    <row r="21" spans="1:4" x14ac:dyDescent="0.35">
      <c r="A21" s="3" t="s">
        <v>20</v>
      </c>
      <c r="B21" s="1">
        <v>89</v>
      </c>
      <c r="C21" s="1">
        <v>4</v>
      </c>
      <c r="D21" s="1">
        <v>58</v>
      </c>
    </row>
    <row r="22" spans="1:4" x14ac:dyDescent="0.35">
      <c r="A22" s="2" t="s">
        <v>21</v>
      </c>
      <c r="B22" s="1">
        <v>42</v>
      </c>
      <c r="C22" s="1">
        <v>15</v>
      </c>
      <c r="D22" s="1">
        <v>32</v>
      </c>
    </row>
    <row r="23" spans="1:4" x14ac:dyDescent="0.35">
      <c r="A23" s="3" t="s">
        <v>22</v>
      </c>
      <c r="B23" s="1">
        <v>59</v>
      </c>
      <c r="C23" s="1">
        <v>7</v>
      </c>
      <c r="D23" s="1">
        <v>35</v>
      </c>
    </row>
    <row r="24" spans="1:4" x14ac:dyDescent="0.35">
      <c r="A24" s="2" t="s">
        <v>23</v>
      </c>
      <c r="B24" s="1">
        <v>93</v>
      </c>
      <c r="C24" s="1">
        <v>20</v>
      </c>
      <c r="D24" s="1">
        <v>60</v>
      </c>
    </row>
    <row r="25" spans="1:4" x14ac:dyDescent="0.35">
      <c r="A25" s="3" t="s">
        <v>24</v>
      </c>
      <c r="B25" s="1">
        <v>56</v>
      </c>
      <c r="C25" s="1">
        <v>18</v>
      </c>
      <c r="D25" s="1">
        <v>23</v>
      </c>
    </row>
    <row r="26" spans="1:4" x14ac:dyDescent="0.35">
      <c r="A26" s="2" t="s">
        <v>25</v>
      </c>
      <c r="B26" s="1">
        <v>20</v>
      </c>
      <c r="C26" s="1">
        <v>2</v>
      </c>
      <c r="D26" s="1">
        <v>6</v>
      </c>
    </row>
    <row r="27" spans="1:4" x14ac:dyDescent="0.35">
      <c r="A27" s="3" t="s">
        <v>26</v>
      </c>
      <c r="B27" s="1">
        <v>66</v>
      </c>
      <c r="C27" s="1">
        <v>0</v>
      </c>
      <c r="D27" s="1">
        <v>28</v>
      </c>
    </row>
    <row r="28" spans="1:4" x14ac:dyDescent="0.35">
      <c r="A28" s="2" t="s">
        <v>27</v>
      </c>
      <c r="B28" s="1">
        <v>38</v>
      </c>
      <c r="C28" s="1">
        <v>11</v>
      </c>
      <c r="D28" s="1">
        <v>28</v>
      </c>
    </row>
    <row r="29" spans="1:4" x14ac:dyDescent="0.35">
      <c r="A29" s="3" t="s">
        <v>28</v>
      </c>
      <c r="B29" s="1">
        <v>38</v>
      </c>
      <c r="C29" s="1">
        <v>1</v>
      </c>
      <c r="D29" s="1">
        <v>27</v>
      </c>
    </row>
    <row r="30" spans="1:4" x14ac:dyDescent="0.35">
      <c r="A30" s="2" t="s">
        <v>29</v>
      </c>
      <c r="B30" s="1">
        <v>7</v>
      </c>
      <c r="C30" s="1">
        <v>0</v>
      </c>
      <c r="D30" s="1">
        <v>0</v>
      </c>
    </row>
    <row r="31" spans="1:4" x14ac:dyDescent="0.35">
      <c r="A31" s="3" t="s">
        <v>30</v>
      </c>
      <c r="B31" s="1">
        <v>20</v>
      </c>
      <c r="C31" s="1">
        <v>1</v>
      </c>
      <c r="D31" s="1">
        <v>2</v>
      </c>
    </row>
    <row r="32" spans="1:4" x14ac:dyDescent="0.35">
      <c r="A32" s="2" t="s">
        <v>31</v>
      </c>
      <c r="B32" s="1">
        <v>19</v>
      </c>
      <c r="C32" s="1">
        <v>4</v>
      </c>
      <c r="D32" s="1">
        <v>9</v>
      </c>
    </row>
    <row r="33" spans="1:4" x14ac:dyDescent="0.35">
      <c r="A33" s="3" t="s">
        <v>32</v>
      </c>
      <c r="B33" s="1">
        <v>77</v>
      </c>
      <c r="C33" s="1">
        <v>16</v>
      </c>
      <c r="D33" s="1">
        <v>40</v>
      </c>
    </row>
    <row r="34" spans="1:4" x14ac:dyDescent="0.35">
      <c r="A34" s="2" t="s">
        <v>33</v>
      </c>
      <c r="B34" s="1">
        <v>0</v>
      </c>
      <c r="C34" s="1">
        <v>0</v>
      </c>
      <c r="D34" s="1">
        <v>0</v>
      </c>
    </row>
    <row r="35" spans="1:4" x14ac:dyDescent="0.35">
      <c r="A35" s="3" t="s">
        <v>34</v>
      </c>
      <c r="B35" s="1">
        <v>11</v>
      </c>
      <c r="C35" s="1">
        <v>1</v>
      </c>
      <c r="D35" s="1">
        <v>10</v>
      </c>
    </row>
    <row r="36" spans="1:4" x14ac:dyDescent="0.35">
      <c r="A36" s="2" t="s">
        <v>35</v>
      </c>
      <c r="B36" s="1">
        <v>0</v>
      </c>
      <c r="C36" s="1">
        <v>0</v>
      </c>
      <c r="D36" s="1">
        <v>0</v>
      </c>
    </row>
    <row r="37" spans="1:4" x14ac:dyDescent="0.35">
      <c r="A37" s="3" t="s">
        <v>36</v>
      </c>
      <c r="B37" s="1">
        <v>0</v>
      </c>
      <c r="C37" s="1">
        <v>0</v>
      </c>
      <c r="D37" s="1">
        <v>0</v>
      </c>
    </row>
    <row r="38" spans="1:4" x14ac:dyDescent="0.35">
      <c r="A38" s="2" t="s">
        <v>37</v>
      </c>
      <c r="B38" s="1">
        <v>9</v>
      </c>
      <c r="C38" s="1">
        <v>0</v>
      </c>
      <c r="D38" s="1">
        <v>3</v>
      </c>
    </row>
    <row r="39" spans="1:4" x14ac:dyDescent="0.35">
      <c r="A39" s="3" t="s">
        <v>38</v>
      </c>
      <c r="B39" s="1">
        <v>28</v>
      </c>
      <c r="C39" s="1">
        <v>3</v>
      </c>
      <c r="D39" s="1">
        <v>11</v>
      </c>
    </row>
    <row r="40" spans="1:4" x14ac:dyDescent="0.35">
      <c r="A40" s="2" t="s">
        <v>39</v>
      </c>
      <c r="B40" s="1">
        <v>23</v>
      </c>
      <c r="C40" s="1">
        <v>5</v>
      </c>
      <c r="D40" s="1">
        <v>18</v>
      </c>
    </row>
    <row r="41" spans="1:4" x14ac:dyDescent="0.35">
      <c r="A41" s="3" t="s">
        <v>40</v>
      </c>
      <c r="B41" s="1">
        <v>0</v>
      </c>
      <c r="C41" s="1">
        <v>0</v>
      </c>
      <c r="D41" s="1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989F4-AA8E-4327-AC25-B82D5A9019C0}">
  <dimension ref="A1:D41"/>
  <sheetViews>
    <sheetView workbookViewId="0">
      <selection sqref="A1:D41"/>
    </sheetView>
  </sheetViews>
  <sheetFormatPr defaultRowHeight="14.5" x14ac:dyDescent="0.35"/>
  <cols>
    <col min="1" max="1" width="16.453125" bestFit="1" customWidth="1"/>
    <col min="2" max="2" width="8.08984375" bestFit="1" customWidth="1"/>
    <col min="3" max="3" width="20.08984375" bestFit="1" customWidth="1"/>
    <col min="4" max="4" width="11.26953125" bestFit="1" customWidth="1"/>
  </cols>
  <sheetData>
    <row r="1" spans="1:4" x14ac:dyDescent="0.35">
      <c r="A1" s="4" t="s">
        <v>0</v>
      </c>
      <c r="B1" t="s">
        <v>41</v>
      </c>
      <c r="C1" t="s">
        <v>42</v>
      </c>
      <c r="D1" t="s">
        <v>43</v>
      </c>
    </row>
    <row r="2" spans="1:4" x14ac:dyDescent="0.35">
      <c r="A2" s="2" t="s">
        <v>1</v>
      </c>
      <c r="B2" s="1">
        <v>129</v>
      </c>
      <c r="C2" s="1">
        <v>43</v>
      </c>
      <c r="D2" s="1">
        <v>69</v>
      </c>
    </row>
    <row r="3" spans="1:4" x14ac:dyDescent="0.35">
      <c r="A3" s="3" t="s">
        <v>2</v>
      </c>
      <c r="B3" s="1">
        <v>128</v>
      </c>
      <c r="C3" s="1">
        <v>64</v>
      </c>
      <c r="D3" s="1">
        <v>71</v>
      </c>
    </row>
    <row r="4" spans="1:4" x14ac:dyDescent="0.35">
      <c r="A4" s="2" t="s">
        <v>3</v>
      </c>
      <c r="B4" s="1">
        <v>126</v>
      </c>
      <c r="C4" s="1">
        <v>61</v>
      </c>
      <c r="D4" s="1">
        <v>65</v>
      </c>
    </row>
    <row r="5" spans="1:4" x14ac:dyDescent="0.35">
      <c r="A5" s="3" t="s">
        <v>4</v>
      </c>
      <c r="B5" s="1">
        <v>139</v>
      </c>
      <c r="C5" s="1">
        <v>42</v>
      </c>
      <c r="D5" s="1">
        <v>77</v>
      </c>
    </row>
    <row r="6" spans="1:4" x14ac:dyDescent="0.35">
      <c r="A6" s="2" t="s">
        <v>5</v>
      </c>
      <c r="B6" s="1">
        <v>96</v>
      </c>
      <c r="C6" s="1">
        <v>63</v>
      </c>
      <c r="D6" s="1">
        <v>48</v>
      </c>
    </row>
    <row r="7" spans="1:4" x14ac:dyDescent="0.35">
      <c r="A7" s="3" t="s">
        <v>6</v>
      </c>
      <c r="B7" s="1">
        <v>161</v>
      </c>
      <c r="C7" s="1">
        <v>64</v>
      </c>
      <c r="D7" s="1">
        <v>112</v>
      </c>
    </row>
    <row r="8" spans="1:4" x14ac:dyDescent="0.35">
      <c r="A8" s="2" t="s">
        <v>7</v>
      </c>
      <c r="B8" s="1">
        <v>54</v>
      </c>
      <c r="C8" s="1">
        <v>31</v>
      </c>
      <c r="D8" s="1">
        <v>18</v>
      </c>
    </row>
    <row r="9" spans="1:4" x14ac:dyDescent="0.35">
      <c r="A9" s="3" t="s">
        <v>8</v>
      </c>
      <c r="B9" s="1">
        <v>125</v>
      </c>
      <c r="C9" s="1">
        <v>33</v>
      </c>
      <c r="D9" s="1">
        <v>75</v>
      </c>
    </row>
    <row r="10" spans="1:4" x14ac:dyDescent="0.35">
      <c r="A10" s="2" t="s">
        <v>9</v>
      </c>
      <c r="B10" s="1">
        <v>99</v>
      </c>
      <c r="C10" s="1">
        <v>47</v>
      </c>
      <c r="D10" s="1">
        <v>60</v>
      </c>
    </row>
    <row r="11" spans="1:4" x14ac:dyDescent="0.35">
      <c r="A11" s="3" t="s">
        <v>10</v>
      </c>
      <c r="B11" s="1">
        <v>115</v>
      </c>
      <c r="C11" s="1">
        <v>37</v>
      </c>
      <c r="D11" s="1">
        <v>75</v>
      </c>
    </row>
    <row r="12" spans="1:4" x14ac:dyDescent="0.35">
      <c r="A12" s="2" t="s">
        <v>11</v>
      </c>
      <c r="B12" s="1">
        <v>305</v>
      </c>
      <c r="C12" s="1">
        <v>104</v>
      </c>
      <c r="D12" s="1">
        <v>183</v>
      </c>
    </row>
    <row r="13" spans="1:4" x14ac:dyDescent="0.35">
      <c r="A13" s="3" t="s">
        <v>12</v>
      </c>
      <c r="B13" s="1">
        <v>280</v>
      </c>
      <c r="C13" s="1">
        <v>122</v>
      </c>
      <c r="D13" s="1">
        <v>179</v>
      </c>
    </row>
    <row r="14" spans="1:4" x14ac:dyDescent="0.35">
      <c r="A14" s="2" t="s">
        <v>13</v>
      </c>
      <c r="B14" s="1">
        <v>136</v>
      </c>
      <c r="C14" s="1">
        <v>80</v>
      </c>
      <c r="D14" s="1">
        <v>78</v>
      </c>
    </row>
    <row r="15" spans="1:4" x14ac:dyDescent="0.35">
      <c r="A15" s="3" t="s">
        <v>14</v>
      </c>
      <c r="B15" s="1">
        <v>201</v>
      </c>
      <c r="C15" s="1">
        <v>70</v>
      </c>
      <c r="D15" s="1">
        <v>132</v>
      </c>
    </row>
    <row r="16" spans="1:4" x14ac:dyDescent="0.35">
      <c r="A16" s="2" t="s">
        <v>15</v>
      </c>
      <c r="B16" s="1">
        <v>88</v>
      </c>
      <c r="C16" s="1">
        <v>57</v>
      </c>
      <c r="D16" s="1">
        <v>58</v>
      </c>
    </row>
    <row r="17" spans="1:4" x14ac:dyDescent="0.35">
      <c r="A17" s="3" t="s">
        <v>16</v>
      </c>
      <c r="B17" s="1">
        <v>113</v>
      </c>
      <c r="C17" s="1">
        <v>56</v>
      </c>
      <c r="D17" s="1">
        <v>104</v>
      </c>
    </row>
    <row r="18" spans="1:4" x14ac:dyDescent="0.35">
      <c r="A18" s="2" t="s">
        <v>17</v>
      </c>
      <c r="B18" s="1">
        <v>208</v>
      </c>
      <c r="C18" s="1">
        <v>50</v>
      </c>
      <c r="D18" s="1">
        <v>83</v>
      </c>
    </row>
    <row r="19" spans="1:4" x14ac:dyDescent="0.35">
      <c r="A19" s="3" t="s">
        <v>18</v>
      </c>
      <c r="B19" s="1">
        <v>274</v>
      </c>
      <c r="C19" s="1">
        <v>62</v>
      </c>
      <c r="D19" s="1">
        <v>113</v>
      </c>
    </row>
    <row r="20" spans="1:4" x14ac:dyDescent="0.35">
      <c r="A20" s="2" t="s">
        <v>19</v>
      </c>
      <c r="B20" s="1">
        <v>111</v>
      </c>
      <c r="C20" s="1">
        <v>46</v>
      </c>
      <c r="D20" s="1">
        <v>60</v>
      </c>
    </row>
    <row r="21" spans="1:4" x14ac:dyDescent="0.35">
      <c r="A21" s="3" t="s">
        <v>20</v>
      </c>
      <c r="B21" s="1">
        <v>206</v>
      </c>
      <c r="C21" s="1">
        <v>92</v>
      </c>
      <c r="D21" s="1">
        <v>142</v>
      </c>
    </row>
    <row r="22" spans="1:4" x14ac:dyDescent="0.35">
      <c r="A22" s="2" t="s">
        <v>21</v>
      </c>
      <c r="B22" s="1">
        <v>77</v>
      </c>
      <c r="C22" s="1">
        <v>48</v>
      </c>
      <c r="D22" s="1">
        <v>54</v>
      </c>
    </row>
    <row r="23" spans="1:4" x14ac:dyDescent="0.35">
      <c r="A23" s="3" t="s">
        <v>22</v>
      </c>
      <c r="B23" s="1">
        <v>103</v>
      </c>
      <c r="C23" s="1">
        <v>59</v>
      </c>
      <c r="D23" s="1">
        <v>47</v>
      </c>
    </row>
    <row r="24" spans="1:4" x14ac:dyDescent="0.35">
      <c r="A24" s="2" t="s">
        <v>23</v>
      </c>
      <c r="B24" s="1">
        <v>269</v>
      </c>
      <c r="C24" s="1">
        <v>40</v>
      </c>
      <c r="D24" s="1">
        <v>97</v>
      </c>
    </row>
    <row r="25" spans="1:4" x14ac:dyDescent="0.35">
      <c r="A25" s="3" t="s">
        <v>24</v>
      </c>
      <c r="B25" s="1">
        <v>80</v>
      </c>
      <c r="C25" s="1">
        <v>35</v>
      </c>
      <c r="D25" s="1">
        <v>39</v>
      </c>
    </row>
    <row r="26" spans="1:4" x14ac:dyDescent="0.35">
      <c r="A26" s="2" t="s">
        <v>25</v>
      </c>
      <c r="B26" s="1">
        <v>93</v>
      </c>
      <c r="C26" s="1">
        <v>39</v>
      </c>
      <c r="D26" s="1">
        <v>52</v>
      </c>
    </row>
    <row r="27" spans="1:4" x14ac:dyDescent="0.35">
      <c r="A27" s="3" t="s">
        <v>26</v>
      </c>
      <c r="B27" s="1">
        <v>114</v>
      </c>
      <c r="C27" s="1">
        <v>20</v>
      </c>
      <c r="D27" s="1">
        <v>20</v>
      </c>
    </row>
    <row r="28" spans="1:4" x14ac:dyDescent="0.35">
      <c r="A28" s="2" t="s">
        <v>27</v>
      </c>
      <c r="B28" s="1">
        <v>124</v>
      </c>
      <c r="C28" s="1">
        <v>41</v>
      </c>
      <c r="D28" s="1">
        <v>69</v>
      </c>
    </row>
    <row r="29" spans="1:4" x14ac:dyDescent="0.35">
      <c r="A29" s="3" t="s">
        <v>28</v>
      </c>
      <c r="B29" s="1">
        <v>169</v>
      </c>
      <c r="C29" s="1">
        <v>74</v>
      </c>
      <c r="D29" s="1">
        <v>88</v>
      </c>
    </row>
    <row r="30" spans="1:4" x14ac:dyDescent="0.35">
      <c r="A30" s="2" t="s">
        <v>29</v>
      </c>
      <c r="B30" s="1">
        <v>72</v>
      </c>
      <c r="C30" s="1">
        <v>45</v>
      </c>
      <c r="D30" s="1">
        <v>38</v>
      </c>
    </row>
    <row r="31" spans="1:4" x14ac:dyDescent="0.35">
      <c r="A31" s="3" t="s">
        <v>30</v>
      </c>
      <c r="B31" s="1">
        <v>43</v>
      </c>
      <c r="C31" s="1">
        <v>30</v>
      </c>
      <c r="D31" s="1">
        <v>34</v>
      </c>
    </row>
    <row r="32" spans="1:4" x14ac:dyDescent="0.35">
      <c r="A32" s="2" t="s">
        <v>31</v>
      </c>
      <c r="B32" s="1">
        <v>84</v>
      </c>
      <c r="C32" s="1">
        <v>40</v>
      </c>
      <c r="D32" s="1">
        <v>66</v>
      </c>
    </row>
    <row r="33" spans="1:4" x14ac:dyDescent="0.35">
      <c r="A33" s="3" t="s">
        <v>32</v>
      </c>
      <c r="B33" s="1">
        <v>194</v>
      </c>
      <c r="C33" s="1">
        <v>93</v>
      </c>
      <c r="D33" s="1">
        <v>73</v>
      </c>
    </row>
    <row r="34" spans="1:4" x14ac:dyDescent="0.35">
      <c r="A34" s="2" t="s">
        <v>33</v>
      </c>
      <c r="B34" s="1">
        <v>55</v>
      </c>
      <c r="C34" s="1">
        <v>23</v>
      </c>
      <c r="D34" s="1">
        <v>52</v>
      </c>
    </row>
    <row r="35" spans="1:4" x14ac:dyDescent="0.35">
      <c r="A35" s="3" t="s">
        <v>34</v>
      </c>
      <c r="B35" s="1">
        <v>67</v>
      </c>
      <c r="C35" s="1">
        <v>29</v>
      </c>
      <c r="D35" s="1">
        <v>44</v>
      </c>
    </row>
    <row r="36" spans="1:4" x14ac:dyDescent="0.35">
      <c r="A36" s="2" t="s">
        <v>35</v>
      </c>
      <c r="B36" s="1">
        <v>56</v>
      </c>
      <c r="C36" s="1">
        <v>36</v>
      </c>
      <c r="D36" s="1">
        <v>28</v>
      </c>
    </row>
    <row r="37" spans="1:4" x14ac:dyDescent="0.35">
      <c r="A37" s="3" t="s">
        <v>36</v>
      </c>
      <c r="B37" s="1">
        <v>138</v>
      </c>
      <c r="C37" s="1">
        <v>82</v>
      </c>
      <c r="D37" s="1">
        <v>81</v>
      </c>
    </row>
    <row r="38" spans="1:4" x14ac:dyDescent="0.35">
      <c r="A38" s="2" t="s">
        <v>37</v>
      </c>
      <c r="B38" s="1">
        <v>77</v>
      </c>
      <c r="C38" s="1">
        <v>42</v>
      </c>
      <c r="D38" s="1">
        <v>65</v>
      </c>
    </row>
    <row r="39" spans="1:4" x14ac:dyDescent="0.35">
      <c r="A39" s="3" t="s">
        <v>38</v>
      </c>
      <c r="B39" s="1">
        <v>45</v>
      </c>
      <c r="C39" s="1">
        <v>20</v>
      </c>
      <c r="D39" s="1">
        <v>21</v>
      </c>
    </row>
    <row r="40" spans="1:4" x14ac:dyDescent="0.35">
      <c r="A40" s="2" t="s">
        <v>39</v>
      </c>
      <c r="B40" s="1">
        <v>94</v>
      </c>
      <c r="C40" s="1">
        <v>56</v>
      </c>
      <c r="D40" s="1">
        <v>36</v>
      </c>
    </row>
    <row r="41" spans="1:4" x14ac:dyDescent="0.35">
      <c r="A41" s="3" t="s">
        <v>40</v>
      </c>
      <c r="B41" s="1">
        <v>93</v>
      </c>
      <c r="C41" s="1">
        <v>61</v>
      </c>
      <c r="D41" s="1">
        <v>50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CFF5-AE0D-4026-95BD-43BE262B46AD}">
  <dimension ref="A1:D41"/>
  <sheetViews>
    <sheetView workbookViewId="0">
      <selection activeCell="A2" sqref="A2"/>
    </sheetView>
  </sheetViews>
  <sheetFormatPr defaultRowHeight="14.5" x14ac:dyDescent="0.35"/>
  <cols>
    <col min="1" max="1" width="16.453125" bestFit="1" customWidth="1"/>
    <col min="2" max="2" width="8.08984375" bestFit="1" customWidth="1"/>
    <col min="3" max="3" width="20.08984375" bestFit="1" customWidth="1"/>
    <col min="4" max="4" width="11.26953125" bestFit="1" customWidth="1"/>
  </cols>
  <sheetData>
    <row r="1" spans="1:4" x14ac:dyDescent="0.35">
      <c r="A1" s="4" t="s">
        <v>0</v>
      </c>
      <c r="B1" t="s">
        <v>41</v>
      </c>
      <c r="C1" t="s">
        <v>42</v>
      </c>
      <c r="D1" t="s">
        <v>43</v>
      </c>
    </row>
    <row r="2" spans="1:4" x14ac:dyDescent="0.35">
      <c r="A2" s="2" t="s">
        <v>1</v>
      </c>
      <c r="B2" s="1">
        <v>9</v>
      </c>
      <c r="C2" s="1">
        <v>0</v>
      </c>
      <c r="D2" s="1">
        <v>7</v>
      </c>
    </row>
    <row r="3" spans="1:4" x14ac:dyDescent="0.35">
      <c r="A3" s="3" t="s">
        <v>2</v>
      </c>
      <c r="B3" s="1">
        <v>0</v>
      </c>
      <c r="C3" s="1">
        <v>0</v>
      </c>
      <c r="D3" s="1">
        <v>0</v>
      </c>
    </row>
    <row r="4" spans="1:4" x14ac:dyDescent="0.35">
      <c r="A4" s="2" t="s">
        <v>3</v>
      </c>
      <c r="B4" s="1">
        <v>85</v>
      </c>
      <c r="C4" s="1">
        <v>46</v>
      </c>
      <c r="D4" s="1">
        <v>44</v>
      </c>
    </row>
    <row r="5" spans="1:4" x14ac:dyDescent="0.35">
      <c r="A5" s="3" t="s">
        <v>4</v>
      </c>
      <c r="B5" s="1">
        <v>80</v>
      </c>
      <c r="C5" s="1">
        <v>50</v>
      </c>
      <c r="D5" s="1">
        <v>46</v>
      </c>
    </row>
    <row r="6" spans="1:4" x14ac:dyDescent="0.35">
      <c r="A6" s="2" t="s">
        <v>5</v>
      </c>
      <c r="B6" s="1">
        <v>59</v>
      </c>
      <c r="C6" s="1">
        <v>39</v>
      </c>
      <c r="D6" s="1">
        <v>38</v>
      </c>
    </row>
    <row r="7" spans="1:4" x14ac:dyDescent="0.35">
      <c r="A7" s="3" t="s">
        <v>6</v>
      </c>
      <c r="B7" s="1">
        <v>37</v>
      </c>
      <c r="C7" s="1">
        <v>2</v>
      </c>
      <c r="D7" s="1">
        <v>20</v>
      </c>
    </row>
    <row r="8" spans="1:4" x14ac:dyDescent="0.35">
      <c r="A8" s="2" t="s">
        <v>7</v>
      </c>
      <c r="B8" s="1">
        <v>18</v>
      </c>
      <c r="C8" s="1">
        <v>2</v>
      </c>
      <c r="D8" s="1">
        <v>3</v>
      </c>
    </row>
    <row r="9" spans="1:4" x14ac:dyDescent="0.35">
      <c r="A9" s="3" t="s">
        <v>8</v>
      </c>
      <c r="B9" s="1">
        <v>186</v>
      </c>
      <c r="C9" s="1">
        <v>8</v>
      </c>
      <c r="D9" s="1">
        <v>109</v>
      </c>
    </row>
    <row r="10" spans="1:4" x14ac:dyDescent="0.35">
      <c r="A10" s="2" t="s">
        <v>9</v>
      </c>
      <c r="B10" s="1">
        <v>40</v>
      </c>
      <c r="C10" s="1">
        <v>0</v>
      </c>
      <c r="D10" s="1">
        <v>37</v>
      </c>
    </row>
    <row r="11" spans="1:4" x14ac:dyDescent="0.35">
      <c r="A11" s="3" t="s">
        <v>10</v>
      </c>
      <c r="B11" s="1">
        <v>45</v>
      </c>
      <c r="C11" s="1">
        <v>7</v>
      </c>
      <c r="D11" s="1">
        <v>14</v>
      </c>
    </row>
    <row r="12" spans="1:4" x14ac:dyDescent="0.35">
      <c r="A12" s="2" t="s">
        <v>11</v>
      </c>
      <c r="B12" s="1">
        <v>81</v>
      </c>
      <c r="C12" s="1">
        <v>9</v>
      </c>
      <c r="D12" s="1">
        <v>39</v>
      </c>
    </row>
    <row r="13" spans="1:4" x14ac:dyDescent="0.35">
      <c r="A13" s="3" t="s">
        <v>12</v>
      </c>
      <c r="B13" s="1">
        <v>143</v>
      </c>
      <c r="C13" s="1">
        <v>34</v>
      </c>
      <c r="D13" s="1">
        <v>107</v>
      </c>
    </row>
    <row r="14" spans="1:4" x14ac:dyDescent="0.35">
      <c r="A14" s="2" t="s">
        <v>13</v>
      </c>
      <c r="B14" s="1">
        <v>21</v>
      </c>
      <c r="C14" s="1">
        <v>2</v>
      </c>
      <c r="D14" s="1">
        <v>8</v>
      </c>
    </row>
    <row r="15" spans="1:4" x14ac:dyDescent="0.35">
      <c r="A15" s="3" t="s">
        <v>14</v>
      </c>
      <c r="B15" s="1">
        <v>65</v>
      </c>
      <c r="C15" s="1">
        <v>45</v>
      </c>
      <c r="D15" s="1">
        <v>58</v>
      </c>
    </row>
    <row r="16" spans="1:4" x14ac:dyDescent="0.35">
      <c r="A16" s="2" t="s">
        <v>15</v>
      </c>
      <c r="B16" s="1">
        <v>38</v>
      </c>
      <c r="C16" s="1">
        <v>16</v>
      </c>
      <c r="D16" s="1">
        <v>33</v>
      </c>
    </row>
    <row r="17" spans="1:4" x14ac:dyDescent="0.35">
      <c r="A17" s="3" t="s">
        <v>16</v>
      </c>
      <c r="B17" s="1">
        <v>0</v>
      </c>
      <c r="C17" s="1">
        <v>0</v>
      </c>
      <c r="D17" s="1">
        <v>0</v>
      </c>
    </row>
    <row r="18" spans="1:4" x14ac:dyDescent="0.35">
      <c r="A18" s="2" t="s">
        <v>17</v>
      </c>
      <c r="B18" s="1">
        <v>96</v>
      </c>
      <c r="C18" s="1">
        <v>38</v>
      </c>
      <c r="D18" s="1">
        <v>75</v>
      </c>
    </row>
    <row r="19" spans="1:4" x14ac:dyDescent="0.35">
      <c r="A19" s="3" t="s">
        <v>18</v>
      </c>
      <c r="B19" s="1">
        <v>149</v>
      </c>
      <c r="C19" s="1">
        <v>42</v>
      </c>
      <c r="D19" s="1">
        <v>83</v>
      </c>
    </row>
    <row r="20" spans="1:4" x14ac:dyDescent="0.35">
      <c r="A20" s="2" t="s">
        <v>19</v>
      </c>
      <c r="B20" s="1">
        <v>45</v>
      </c>
      <c r="C20" s="1">
        <v>4</v>
      </c>
      <c r="D20" s="1">
        <v>12</v>
      </c>
    </row>
    <row r="21" spans="1:4" x14ac:dyDescent="0.35">
      <c r="A21" s="3" t="s">
        <v>20</v>
      </c>
      <c r="B21" s="1">
        <v>25</v>
      </c>
      <c r="C21" s="1">
        <v>20</v>
      </c>
      <c r="D21" s="1">
        <v>24</v>
      </c>
    </row>
    <row r="22" spans="1:4" x14ac:dyDescent="0.35">
      <c r="A22" s="2" t="s">
        <v>21</v>
      </c>
      <c r="B22" s="1">
        <v>71</v>
      </c>
      <c r="C22" s="1">
        <v>4</v>
      </c>
      <c r="D22" s="1">
        <v>25</v>
      </c>
    </row>
    <row r="23" spans="1:4" x14ac:dyDescent="0.35">
      <c r="A23" s="3" t="s">
        <v>22</v>
      </c>
      <c r="B23" s="1">
        <v>89</v>
      </c>
      <c r="C23" s="1">
        <v>0</v>
      </c>
      <c r="D23" s="1">
        <v>25</v>
      </c>
    </row>
    <row r="24" spans="1:4" x14ac:dyDescent="0.35">
      <c r="A24" s="2" t="s">
        <v>23</v>
      </c>
      <c r="B24" s="1">
        <v>138</v>
      </c>
      <c r="C24" s="1">
        <v>37</v>
      </c>
      <c r="D24" s="1">
        <v>84</v>
      </c>
    </row>
    <row r="25" spans="1:4" x14ac:dyDescent="0.35">
      <c r="A25" s="3" t="s">
        <v>24</v>
      </c>
      <c r="B25" s="1">
        <v>40</v>
      </c>
      <c r="C25" s="1">
        <v>3</v>
      </c>
      <c r="D25" s="1">
        <v>24</v>
      </c>
    </row>
    <row r="26" spans="1:4" x14ac:dyDescent="0.35">
      <c r="A26" s="2" t="s">
        <v>25</v>
      </c>
      <c r="B26" s="1">
        <v>12</v>
      </c>
      <c r="C26" s="1">
        <v>0</v>
      </c>
      <c r="D26" s="1">
        <v>2</v>
      </c>
    </row>
    <row r="27" spans="1:4" x14ac:dyDescent="0.35">
      <c r="A27" s="3" t="s">
        <v>26</v>
      </c>
      <c r="B27" s="1">
        <v>108</v>
      </c>
      <c r="C27" s="1">
        <v>0</v>
      </c>
      <c r="D27" s="1">
        <v>20</v>
      </c>
    </row>
    <row r="28" spans="1:4" x14ac:dyDescent="0.35">
      <c r="A28" s="2" t="s">
        <v>27</v>
      </c>
      <c r="B28" s="1">
        <v>35</v>
      </c>
      <c r="C28" s="1">
        <v>0</v>
      </c>
      <c r="D28" s="1">
        <v>8</v>
      </c>
    </row>
    <row r="29" spans="1:4" x14ac:dyDescent="0.35">
      <c r="A29" s="3" t="s">
        <v>28</v>
      </c>
      <c r="B29" s="1">
        <v>13</v>
      </c>
      <c r="C29" s="1">
        <v>0</v>
      </c>
      <c r="D29" s="1">
        <v>5</v>
      </c>
    </row>
    <row r="30" spans="1:4" x14ac:dyDescent="0.35">
      <c r="A30" s="2" t="s">
        <v>29</v>
      </c>
      <c r="B30" s="1">
        <v>15</v>
      </c>
      <c r="C30" s="1">
        <v>3</v>
      </c>
      <c r="D30" s="1">
        <v>14</v>
      </c>
    </row>
    <row r="31" spans="1:4" x14ac:dyDescent="0.35">
      <c r="A31" s="3" t="s">
        <v>30</v>
      </c>
      <c r="B31" s="1">
        <v>0</v>
      </c>
      <c r="C31" s="1">
        <v>0</v>
      </c>
      <c r="D31" s="1">
        <v>0</v>
      </c>
    </row>
    <row r="32" spans="1:4" x14ac:dyDescent="0.35">
      <c r="A32" s="2" t="s">
        <v>31</v>
      </c>
      <c r="B32" s="1">
        <v>44</v>
      </c>
      <c r="C32" s="1">
        <v>4</v>
      </c>
      <c r="D32" s="1">
        <v>18</v>
      </c>
    </row>
    <row r="33" spans="1:4" x14ac:dyDescent="0.35">
      <c r="A33" s="3" t="s">
        <v>32</v>
      </c>
      <c r="B33" s="1">
        <v>32</v>
      </c>
      <c r="C33" s="1">
        <v>2</v>
      </c>
      <c r="D33" s="1">
        <v>9</v>
      </c>
    </row>
    <row r="34" spans="1:4" x14ac:dyDescent="0.35">
      <c r="A34" s="2" t="s">
        <v>33</v>
      </c>
      <c r="B34" s="1">
        <v>0</v>
      </c>
      <c r="C34" s="1">
        <v>0</v>
      </c>
      <c r="D34" s="1">
        <v>0</v>
      </c>
    </row>
    <row r="35" spans="1:4" x14ac:dyDescent="0.35">
      <c r="A35" s="3" t="s">
        <v>34</v>
      </c>
      <c r="B35" s="1">
        <v>64</v>
      </c>
      <c r="C35" s="1">
        <v>41</v>
      </c>
      <c r="D35" s="1">
        <v>34</v>
      </c>
    </row>
    <row r="36" spans="1:4" x14ac:dyDescent="0.35">
      <c r="A36" s="2" t="s">
        <v>35</v>
      </c>
      <c r="B36" s="1">
        <v>0</v>
      </c>
      <c r="C36" s="1">
        <v>0</v>
      </c>
      <c r="D36" s="1">
        <v>0</v>
      </c>
    </row>
    <row r="37" spans="1:4" x14ac:dyDescent="0.35">
      <c r="A37" s="3" t="s">
        <v>36</v>
      </c>
      <c r="B37" s="1">
        <v>9</v>
      </c>
      <c r="C37" s="1">
        <v>2</v>
      </c>
      <c r="D37" s="1">
        <v>8</v>
      </c>
    </row>
    <row r="38" spans="1:4" x14ac:dyDescent="0.35">
      <c r="A38" s="2" t="s">
        <v>37</v>
      </c>
      <c r="B38" s="1">
        <v>61</v>
      </c>
      <c r="C38" s="1">
        <v>0</v>
      </c>
      <c r="D38" s="1">
        <v>3</v>
      </c>
    </row>
    <row r="39" spans="1:4" x14ac:dyDescent="0.35">
      <c r="A39" s="3" t="s">
        <v>38</v>
      </c>
      <c r="B39" s="1">
        <v>44</v>
      </c>
      <c r="C39" s="1">
        <v>1</v>
      </c>
      <c r="D39" s="1">
        <v>17</v>
      </c>
    </row>
    <row r="40" spans="1:4" x14ac:dyDescent="0.35">
      <c r="A40" s="2" t="s">
        <v>39</v>
      </c>
      <c r="B40" s="1">
        <v>19</v>
      </c>
      <c r="C40" s="1">
        <v>4</v>
      </c>
      <c r="D40" s="1">
        <v>14</v>
      </c>
    </row>
    <row r="41" spans="1:4" x14ac:dyDescent="0.35">
      <c r="A41" s="3" t="s">
        <v>40</v>
      </c>
      <c r="B41" s="1">
        <v>0</v>
      </c>
      <c r="C41" s="1">
        <v>0</v>
      </c>
      <c r="D41" s="1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356F2-E522-4E11-A316-BFC877971789}">
  <dimension ref="A1:D41"/>
  <sheetViews>
    <sheetView workbookViewId="0">
      <selection sqref="A1:D41"/>
    </sheetView>
  </sheetViews>
  <sheetFormatPr defaultRowHeight="14.5" x14ac:dyDescent="0.35"/>
  <cols>
    <col min="1" max="1" width="16.453125" bestFit="1" customWidth="1"/>
    <col min="2" max="2" width="8.08984375" bestFit="1" customWidth="1"/>
    <col min="3" max="3" width="20.08984375" bestFit="1" customWidth="1"/>
    <col min="4" max="4" width="11.26953125" bestFit="1" customWidth="1"/>
  </cols>
  <sheetData>
    <row r="1" spans="1:4" x14ac:dyDescent="0.35">
      <c r="A1" s="4" t="s">
        <v>0</v>
      </c>
      <c r="B1" t="s">
        <v>41</v>
      </c>
      <c r="C1" t="s">
        <v>42</v>
      </c>
      <c r="D1" t="s">
        <v>43</v>
      </c>
    </row>
    <row r="2" spans="1:4" x14ac:dyDescent="0.35">
      <c r="A2" s="2" t="s">
        <v>1</v>
      </c>
      <c r="B2" s="1">
        <v>62</v>
      </c>
      <c r="C2" s="1">
        <v>39</v>
      </c>
      <c r="D2" s="1">
        <v>26</v>
      </c>
    </row>
    <row r="3" spans="1:4" x14ac:dyDescent="0.35">
      <c r="A3" s="3" t="s">
        <v>2</v>
      </c>
      <c r="B3" s="1">
        <v>75</v>
      </c>
      <c r="C3" s="1">
        <v>21</v>
      </c>
      <c r="D3" s="1">
        <v>37</v>
      </c>
    </row>
    <row r="4" spans="1:4" x14ac:dyDescent="0.35">
      <c r="A4" s="2" t="s">
        <v>3</v>
      </c>
      <c r="B4" s="1">
        <v>53</v>
      </c>
      <c r="C4" s="1">
        <v>25</v>
      </c>
      <c r="D4" s="1">
        <v>23</v>
      </c>
    </row>
    <row r="5" spans="1:4" x14ac:dyDescent="0.35">
      <c r="A5" s="3" t="s">
        <v>4</v>
      </c>
      <c r="B5" s="1">
        <v>76</v>
      </c>
      <c r="C5" s="1">
        <v>44</v>
      </c>
      <c r="D5" s="1">
        <v>39</v>
      </c>
    </row>
    <row r="6" spans="1:4" x14ac:dyDescent="0.35">
      <c r="A6" s="2" t="s">
        <v>5</v>
      </c>
      <c r="B6" s="1">
        <v>14</v>
      </c>
      <c r="C6" s="1">
        <v>0</v>
      </c>
      <c r="D6" s="1">
        <v>0</v>
      </c>
    </row>
    <row r="7" spans="1:4" x14ac:dyDescent="0.35">
      <c r="A7" s="3" t="s">
        <v>6</v>
      </c>
      <c r="B7" s="1">
        <v>109</v>
      </c>
      <c r="C7" s="1">
        <v>45</v>
      </c>
      <c r="D7" s="1">
        <v>38</v>
      </c>
    </row>
    <row r="8" spans="1:4" x14ac:dyDescent="0.35">
      <c r="A8" s="2" t="s">
        <v>7</v>
      </c>
      <c r="B8" s="1">
        <v>0</v>
      </c>
      <c r="C8" s="1">
        <v>0</v>
      </c>
      <c r="D8" s="1">
        <v>0</v>
      </c>
    </row>
    <row r="9" spans="1:4" x14ac:dyDescent="0.35">
      <c r="A9" s="3" t="s">
        <v>8</v>
      </c>
      <c r="B9" s="1">
        <v>87</v>
      </c>
      <c r="C9" s="1">
        <v>41</v>
      </c>
      <c r="D9" s="1">
        <v>31</v>
      </c>
    </row>
    <row r="10" spans="1:4" x14ac:dyDescent="0.35">
      <c r="A10" s="2" t="s">
        <v>9</v>
      </c>
      <c r="B10" s="1">
        <v>0</v>
      </c>
      <c r="C10" s="1">
        <v>0</v>
      </c>
      <c r="D10" s="1">
        <v>0</v>
      </c>
    </row>
    <row r="11" spans="1:4" x14ac:dyDescent="0.35">
      <c r="A11" s="3" t="s">
        <v>10</v>
      </c>
      <c r="B11" s="1">
        <v>73</v>
      </c>
      <c r="C11" s="1">
        <v>39</v>
      </c>
      <c r="D11" s="1">
        <v>31</v>
      </c>
    </row>
    <row r="12" spans="1:4" x14ac:dyDescent="0.35">
      <c r="A12" s="2" t="s">
        <v>11</v>
      </c>
      <c r="B12" s="1">
        <v>136</v>
      </c>
      <c r="C12" s="1">
        <v>61</v>
      </c>
      <c r="D12" s="1">
        <v>32</v>
      </c>
    </row>
    <row r="13" spans="1:4" x14ac:dyDescent="0.35">
      <c r="A13" s="3" t="s">
        <v>12</v>
      </c>
      <c r="B13" s="1">
        <v>88</v>
      </c>
      <c r="C13" s="1">
        <v>58</v>
      </c>
      <c r="D13" s="1">
        <v>52</v>
      </c>
    </row>
    <row r="14" spans="1:4" x14ac:dyDescent="0.35">
      <c r="A14" s="2" t="s">
        <v>13</v>
      </c>
      <c r="B14" s="1">
        <v>87</v>
      </c>
      <c r="C14" s="1">
        <v>38</v>
      </c>
      <c r="D14" s="1">
        <v>50</v>
      </c>
    </row>
    <row r="15" spans="1:4" x14ac:dyDescent="0.35">
      <c r="A15" s="3" t="s">
        <v>14</v>
      </c>
      <c r="B15" s="1">
        <v>14</v>
      </c>
      <c r="C15" s="1">
        <v>0</v>
      </c>
      <c r="D15" s="1">
        <v>12</v>
      </c>
    </row>
    <row r="16" spans="1:4" x14ac:dyDescent="0.35">
      <c r="A16" s="2" t="s">
        <v>15</v>
      </c>
      <c r="B16" s="1">
        <v>17</v>
      </c>
      <c r="C16" s="1">
        <v>5</v>
      </c>
      <c r="D16" s="1">
        <v>2</v>
      </c>
    </row>
    <row r="17" spans="1:4" x14ac:dyDescent="0.35">
      <c r="A17" s="3" t="s">
        <v>16</v>
      </c>
      <c r="B17" s="1">
        <v>7</v>
      </c>
      <c r="C17" s="1">
        <v>0</v>
      </c>
      <c r="D17" s="1">
        <v>4</v>
      </c>
    </row>
    <row r="18" spans="1:4" x14ac:dyDescent="0.35">
      <c r="A18" s="2" t="s">
        <v>17</v>
      </c>
      <c r="B18" s="1">
        <v>77</v>
      </c>
      <c r="C18" s="1">
        <v>49</v>
      </c>
      <c r="D18" s="1">
        <v>30</v>
      </c>
    </row>
    <row r="19" spans="1:4" x14ac:dyDescent="0.35">
      <c r="A19" s="3" t="s">
        <v>18</v>
      </c>
      <c r="B19" s="1">
        <v>52</v>
      </c>
      <c r="C19" s="1">
        <v>39</v>
      </c>
      <c r="D19" s="1">
        <v>36</v>
      </c>
    </row>
    <row r="20" spans="1:4" x14ac:dyDescent="0.35">
      <c r="A20" s="2" t="s">
        <v>19</v>
      </c>
      <c r="B20" s="1">
        <v>61</v>
      </c>
      <c r="C20" s="1">
        <v>35</v>
      </c>
      <c r="D20" s="1">
        <v>31</v>
      </c>
    </row>
    <row r="21" spans="1:4" x14ac:dyDescent="0.35">
      <c r="A21" s="3" t="s">
        <v>20</v>
      </c>
      <c r="B21" s="1">
        <v>88</v>
      </c>
      <c r="C21" s="1">
        <v>40</v>
      </c>
      <c r="D21" s="1">
        <v>35</v>
      </c>
    </row>
    <row r="22" spans="1:4" x14ac:dyDescent="0.35">
      <c r="A22" s="2" t="s">
        <v>21</v>
      </c>
      <c r="B22" s="1">
        <v>0</v>
      </c>
      <c r="C22" s="1">
        <v>0</v>
      </c>
      <c r="D22" s="1">
        <v>0</v>
      </c>
    </row>
    <row r="23" spans="1:4" x14ac:dyDescent="0.35">
      <c r="A23" s="3" t="s">
        <v>22</v>
      </c>
      <c r="B23" s="1">
        <v>60</v>
      </c>
      <c r="C23" s="1">
        <v>33</v>
      </c>
      <c r="D23" s="1">
        <v>31</v>
      </c>
    </row>
    <row r="24" spans="1:4" x14ac:dyDescent="0.35">
      <c r="A24" s="2" t="s">
        <v>23</v>
      </c>
      <c r="B24" s="1">
        <v>97</v>
      </c>
      <c r="C24" s="1">
        <v>45</v>
      </c>
      <c r="D24" s="1">
        <v>43</v>
      </c>
    </row>
    <row r="25" spans="1:4" x14ac:dyDescent="0.35">
      <c r="A25" s="3" t="s">
        <v>24</v>
      </c>
      <c r="B25" s="1">
        <v>36</v>
      </c>
      <c r="C25" s="1">
        <v>9</v>
      </c>
      <c r="D25" s="1">
        <v>8</v>
      </c>
    </row>
    <row r="26" spans="1:4" x14ac:dyDescent="0.35">
      <c r="A26" s="2" t="s">
        <v>25</v>
      </c>
      <c r="B26" s="1">
        <v>17</v>
      </c>
      <c r="C26" s="1">
        <v>6</v>
      </c>
      <c r="D26" s="1">
        <v>3</v>
      </c>
    </row>
    <row r="27" spans="1:4" x14ac:dyDescent="0.35">
      <c r="A27" s="3" t="s">
        <v>26</v>
      </c>
      <c r="B27" s="1">
        <v>15</v>
      </c>
      <c r="C27" s="1">
        <v>0</v>
      </c>
      <c r="D27" s="1">
        <v>0</v>
      </c>
    </row>
    <row r="28" spans="1:4" x14ac:dyDescent="0.35">
      <c r="A28" s="2" t="s">
        <v>27</v>
      </c>
      <c r="B28" s="1">
        <v>0</v>
      </c>
      <c r="C28" s="1">
        <v>0</v>
      </c>
      <c r="D28" s="1">
        <v>0</v>
      </c>
    </row>
    <row r="29" spans="1:4" x14ac:dyDescent="0.35">
      <c r="A29" s="3" t="s">
        <v>28</v>
      </c>
      <c r="B29" s="1">
        <v>0</v>
      </c>
      <c r="C29" s="1">
        <v>0</v>
      </c>
      <c r="D29" s="1">
        <v>0</v>
      </c>
    </row>
    <row r="30" spans="1:4" x14ac:dyDescent="0.35">
      <c r="A30" s="2" t="s">
        <v>29</v>
      </c>
      <c r="B30" s="1">
        <v>65</v>
      </c>
      <c r="C30" s="1">
        <v>16</v>
      </c>
      <c r="D30" s="1">
        <v>27</v>
      </c>
    </row>
    <row r="31" spans="1:4" x14ac:dyDescent="0.35">
      <c r="A31" s="3" t="s">
        <v>30</v>
      </c>
      <c r="B31" s="1">
        <v>37</v>
      </c>
      <c r="C31" s="1">
        <v>15</v>
      </c>
      <c r="D31" s="1">
        <v>36</v>
      </c>
    </row>
    <row r="32" spans="1:4" x14ac:dyDescent="0.35">
      <c r="A32" s="2" t="s">
        <v>31</v>
      </c>
      <c r="B32" s="1">
        <v>0</v>
      </c>
      <c r="C32" s="1">
        <v>0</v>
      </c>
      <c r="D32" s="1">
        <v>0</v>
      </c>
    </row>
    <row r="33" spans="1:4" x14ac:dyDescent="0.35">
      <c r="A33" s="3" t="s">
        <v>32</v>
      </c>
      <c r="B33" s="1">
        <v>27</v>
      </c>
      <c r="C33" s="1">
        <v>0</v>
      </c>
      <c r="D33" s="1">
        <v>0</v>
      </c>
    </row>
    <row r="34" spans="1:4" x14ac:dyDescent="0.35">
      <c r="A34" s="2" t="s">
        <v>33</v>
      </c>
      <c r="B34" s="1">
        <v>0</v>
      </c>
      <c r="C34" s="1">
        <v>0</v>
      </c>
      <c r="D34" s="1">
        <v>0</v>
      </c>
    </row>
    <row r="35" spans="1:4" x14ac:dyDescent="0.35">
      <c r="A35" s="3" t="s">
        <v>34</v>
      </c>
      <c r="B35" s="1">
        <v>0</v>
      </c>
      <c r="C35" s="1">
        <v>0</v>
      </c>
      <c r="D35" s="1">
        <v>0</v>
      </c>
    </row>
    <row r="36" spans="1:4" x14ac:dyDescent="0.35">
      <c r="A36" s="2" t="s">
        <v>35</v>
      </c>
      <c r="B36" s="1">
        <v>17</v>
      </c>
      <c r="C36" s="1">
        <v>0</v>
      </c>
      <c r="D36" s="1">
        <v>1</v>
      </c>
    </row>
    <row r="37" spans="1:4" x14ac:dyDescent="0.35">
      <c r="A37" s="3" t="s">
        <v>36</v>
      </c>
      <c r="B37" s="1">
        <v>0</v>
      </c>
      <c r="C37" s="1">
        <v>0</v>
      </c>
      <c r="D37" s="1">
        <v>0</v>
      </c>
    </row>
    <row r="38" spans="1:4" x14ac:dyDescent="0.35">
      <c r="A38" s="2" t="s">
        <v>37</v>
      </c>
      <c r="B38" s="1">
        <v>0</v>
      </c>
      <c r="C38" s="1">
        <v>0</v>
      </c>
      <c r="D38" s="1">
        <v>0</v>
      </c>
    </row>
    <row r="39" spans="1:4" x14ac:dyDescent="0.35">
      <c r="A39" s="3" t="s">
        <v>38</v>
      </c>
      <c r="B39" s="1">
        <v>0</v>
      </c>
      <c r="C39" s="1">
        <v>0</v>
      </c>
      <c r="D39" s="1">
        <v>0</v>
      </c>
    </row>
    <row r="40" spans="1:4" x14ac:dyDescent="0.35">
      <c r="A40" s="2" t="s">
        <v>39</v>
      </c>
      <c r="B40" s="1">
        <v>41</v>
      </c>
      <c r="C40" s="1">
        <v>29</v>
      </c>
      <c r="D40" s="1">
        <v>18</v>
      </c>
    </row>
    <row r="41" spans="1:4" x14ac:dyDescent="0.35">
      <c r="A41" s="3" t="s">
        <v>40</v>
      </c>
      <c r="B41" s="1">
        <v>72</v>
      </c>
      <c r="C41" s="1">
        <v>53</v>
      </c>
      <c r="D41" s="1">
        <v>21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10A3-96BB-4F91-ABAD-E93F2AB3AB14}">
  <dimension ref="A1:D41"/>
  <sheetViews>
    <sheetView workbookViewId="0">
      <selection activeCell="C9" sqref="C9"/>
    </sheetView>
  </sheetViews>
  <sheetFormatPr defaultRowHeight="14.5" x14ac:dyDescent="0.35"/>
  <cols>
    <col min="1" max="1" width="16.453125" bestFit="1" customWidth="1"/>
    <col min="2" max="2" width="8.08984375" bestFit="1" customWidth="1"/>
    <col min="3" max="3" width="20.08984375" bestFit="1" customWidth="1"/>
    <col min="4" max="4" width="11.26953125" bestFit="1" customWidth="1"/>
  </cols>
  <sheetData>
    <row r="1" spans="1:4" x14ac:dyDescent="0.35">
      <c r="A1" s="4" t="s">
        <v>0</v>
      </c>
      <c r="B1" t="s">
        <v>41</v>
      </c>
      <c r="C1" t="s">
        <v>42</v>
      </c>
      <c r="D1" t="s">
        <v>43</v>
      </c>
    </row>
    <row r="2" spans="1:4" x14ac:dyDescent="0.35">
      <c r="A2" s="2" t="s">
        <v>1</v>
      </c>
      <c r="B2" s="1">
        <v>27</v>
      </c>
      <c r="C2" s="1">
        <v>0</v>
      </c>
      <c r="D2" s="1">
        <v>3</v>
      </c>
    </row>
    <row r="3" spans="1:4" x14ac:dyDescent="0.35">
      <c r="A3" s="3" t="s">
        <v>2</v>
      </c>
      <c r="B3" s="1">
        <v>88</v>
      </c>
      <c r="C3" s="1">
        <v>1</v>
      </c>
      <c r="D3" s="1">
        <v>18</v>
      </c>
    </row>
    <row r="4" spans="1:4" x14ac:dyDescent="0.35">
      <c r="A4" s="2" t="s">
        <v>3</v>
      </c>
      <c r="B4" s="1">
        <v>41</v>
      </c>
      <c r="C4" s="1">
        <v>0</v>
      </c>
      <c r="D4" s="1">
        <v>15</v>
      </c>
    </row>
    <row r="5" spans="1:4" x14ac:dyDescent="0.35">
      <c r="A5" s="3" t="s">
        <v>4</v>
      </c>
      <c r="B5" s="1">
        <v>57</v>
      </c>
      <c r="C5" s="1">
        <v>0</v>
      </c>
      <c r="D5" s="1">
        <v>12</v>
      </c>
    </row>
    <row r="6" spans="1:4" x14ac:dyDescent="0.35">
      <c r="A6" s="2" t="s">
        <v>5</v>
      </c>
      <c r="B6" s="1">
        <v>0</v>
      </c>
      <c r="C6" s="1">
        <v>0</v>
      </c>
      <c r="D6" s="1">
        <v>0</v>
      </c>
    </row>
    <row r="7" spans="1:4" x14ac:dyDescent="0.35">
      <c r="A7" s="3" t="s">
        <v>6</v>
      </c>
      <c r="B7" s="1">
        <v>271</v>
      </c>
      <c r="C7" s="1">
        <v>84</v>
      </c>
      <c r="D7" s="1">
        <v>85</v>
      </c>
    </row>
    <row r="8" spans="1:4" x14ac:dyDescent="0.35">
      <c r="A8" s="2" t="s">
        <v>7</v>
      </c>
      <c r="B8" s="1">
        <v>18</v>
      </c>
      <c r="C8" s="1">
        <v>0</v>
      </c>
      <c r="D8" s="1">
        <v>5</v>
      </c>
    </row>
    <row r="9" spans="1:4" x14ac:dyDescent="0.35">
      <c r="A9" s="3" t="s">
        <v>8</v>
      </c>
      <c r="B9" s="1">
        <v>171</v>
      </c>
      <c r="C9" s="1">
        <v>0</v>
      </c>
      <c r="D9" s="1">
        <v>60</v>
      </c>
    </row>
    <row r="10" spans="1:4" x14ac:dyDescent="0.35">
      <c r="A10" s="2" t="s">
        <v>9</v>
      </c>
      <c r="B10" s="1">
        <v>134</v>
      </c>
      <c r="C10" s="1">
        <v>66</v>
      </c>
      <c r="D10" s="1">
        <v>69</v>
      </c>
    </row>
    <row r="11" spans="1:4" x14ac:dyDescent="0.35">
      <c r="A11" s="3" t="s">
        <v>10</v>
      </c>
      <c r="B11" s="1">
        <v>14</v>
      </c>
      <c r="C11" s="1">
        <v>1</v>
      </c>
      <c r="D11" s="1">
        <v>5</v>
      </c>
    </row>
    <row r="12" spans="1:4" x14ac:dyDescent="0.35">
      <c r="A12" s="2" t="s">
        <v>11</v>
      </c>
      <c r="B12" s="1">
        <v>136</v>
      </c>
      <c r="C12" s="1">
        <v>0</v>
      </c>
      <c r="D12" s="1">
        <v>64</v>
      </c>
    </row>
    <row r="13" spans="1:4" x14ac:dyDescent="0.35">
      <c r="A13" s="3" t="s">
        <v>12</v>
      </c>
      <c r="B13" s="1">
        <v>119</v>
      </c>
      <c r="C13" s="1">
        <v>0</v>
      </c>
      <c r="D13" s="1">
        <v>55</v>
      </c>
    </row>
    <row r="14" spans="1:4" x14ac:dyDescent="0.35">
      <c r="A14" s="2" t="s">
        <v>13</v>
      </c>
      <c r="B14" s="1">
        <v>88</v>
      </c>
      <c r="C14" s="1">
        <v>3</v>
      </c>
      <c r="D14" s="1">
        <v>8</v>
      </c>
    </row>
    <row r="15" spans="1:4" x14ac:dyDescent="0.35">
      <c r="A15" s="3" t="s">
        <v>14</v>
      </c>
      <c r="B15" s="1">
        <v>113</v>
      </c>
      <c r="C15" s="1">
        <v>4</v>
      </c>
      <c r="D15" s="1">
        <v>46</v>
      </c>
    </row>
    <row r="16" spans="1:4" x14ac:dyDescent="0.35">
      <c r="A16" s="2" t="s">
        <v>15</v>
      </c>
      <c r="B16" s="1">
        <v>83</v>
      </c>
      <c r="C16" s="1">
        <v>14</v>
      </c>
      <c r="D16" s="1">
        <v>25</v>
      </c>
    </row>
    <row r="17" spans="1:4" x14ac:dyDescent="0.35">
      <c r="A17" s="3" t="s">
        <v>16</v>
      </c>
      <c r="B17" s="1">
        <v>14</v>
      </c>
      <c r="C17" s="1">
        <v>1</v>
      </c>
      <c r="D17" s="1">
        <v>0</v>
      </c>
    </row>
    <row r="18" spans="1:4" x14ac:dyDescent="0.35">
      <c r="A18" s="2" t="s">
        <v>17</v>
      </c>
      <c r="B18" s="1">
        <v>103</v>
      </c>
      <c r="C18" s="1">
        <v>0</v>
      </c>
      <c r="D18" s="1">
        <v>54</v>
      </c>
    </row>
    <row r="19" spans="1:4" x14ac:dyDescent="0.35">
      <c r="A19" s="3" t="s">
        <v>18</v>
      </c>
      <c r="B19" s="1">
        <v>93</v>
      </c>
      <c r="C19" s="1">
        <v>0</v>
      </c>
      <c r="D19" s="1">
        <v>8</v>
      </c>
    </row>
    <row r="20" spans="1:4" x14ac:dyDescent="0.35">
      <c r="A20" s="2" t="s">
        <v>19</v>
      </c>
      <c r="B20" s="1">
        <v>106</v>
      </c>
      <c r="C20" s="1">
        <v>35</v>
      </c>
      <c r="D20" s="1">
        <v>70</v>
      </c>
    </row>
    <row r="21" spans="1:4" x14ac:dyDescent="0.35">
      <c r="A21" s="3" t="s">
        <v>20</v>
      </c>
      <c r="B21" s="1">
        <v>153</v>
      </c>
      <c r="C21" s="1">
        <v>0</v>
      </c>
      <c r="D21" s="1">
        <v>27</v>
      </c>
    </row>
    <row r="22" spans="1:4" x14ac:dyDescent="0.35">
      <c r="A22" s="2" t="s">
        <v>21</v>
      </c>
      <c r="B22" s="1">
        <v>25</v>
      </c>
      <c r="C22" s="1">
        <v>0</v>
      </c>
      <c r="D22" s="1">
        <v>1</v>
      </c>
    </row>
    <row r="23" spans="1:4" x14ac:dyDescent="0.35">
      <c r="A23" s="3" t="s">
        <v>22</v>
      </c>
      <c r="B23" s="1">
        <v>0</v>
      </c>
      <c r="C23" s="1">
        <v>0</v>
      </c>
      <c r="D23" s="1">
        <v>0</v>
      </c>
    </row>
    <row r="24" spans="1:4" x14ac:dyDescent="0.35">
      <c r="A24" s="2" t="s">
        <v>23</v>
      </c>
      <c r="B24" s="1">
        <v>240</v>
      </c>
      <c r="C24" s="1">
        <v>1</v>
      </c>
      <c r="D24" s="1">
        <v>46</v>
      </c>
    </row>
    <row r="25" spans="1:4" x14ac:dyDescent="0.35">
      <c r="A25" s="3" t="s">
        <v>24</v>
      </c>
      <c r="B25" s="1">
        <v>24</v>
      </c>
      <c r="C25" s="1">
        <v>0</v>
      </c>
      <c r="D25" s="1">
        <v>0</v>
      </c>
    </row>
    <row r="26" spans="1:4" x14ac:dyDescent="0.35">
      <c r="A26" s="2" t="s">
        <v>25</v>
      </c>
      <c r="B26" s="1">
        <v>48</v>
      </c>
      <c r="C26" s="1">
        <v>2</v>
      </c>
      <c r="D26" s="1">
        <v>28</v>
      </c>
    </row>
    <row r="27" spans="1:4" x14ac:dyDescent="0.35">
      <c r="A27" s="3" t="s">
        <v>26</v>
      </c>
      <c r="B27" s="1">
        <v>96</v>
      </c>
      <c r="C27" s="1">
        <v>0</v>
      </c>
      <c r="D27" s="1">
        <v>5</v>
      </c>
    </row>
    <row r="28" spans="1:4" x14ac:dyDescent="0.35">
      <c r="A28" s="2" t="s">
        <v>27</v>
      </c>
      <c r="B28" s="1">
        <v>123</v>
      </c>
      <c r="C28" s="1">
        <v>31</v>
      </c>
      <c r="D28" s="1">
        <v>65</v>
      </c>
    </row>
    <row r="29" spans="1:4" x14ac:dyDescent="0.35">
      <c r="A29" s="3" t="s">
        <v>28</v>
      </c>
      <c r="B29" s="1">
        <v>159</v>
      </c>
      <c r="C29" s="1">
        <v>0</v>
      </c>
      <c r="D29" s="1">
        <v>19</v>
      </c>
    </row>
    <row r="30" spans="1:4" x14ac:dyDescent="0.35">
      <c r="A30" s="2" t="s">
        <v>29</v>
      </c>
      <c r="B30" s="1">
        <v>402</v>
      </c>
      <c r="C30" s="1">
        <v>80</v>
      </c>
      <c r="D30" s="1">
        <v>200</v>
      </c>
    </row>
    <row r="31" spans="1:4" x14ac:dyDescent="0.35">
      <c r="A31" s="3" t="s">
        <v>30</v>
      </c>
      <c r="B31" s="1">
        <v>8</v>
      </c>
      <c r="C31" s="1">
        <v>0</v>
      </c>
      <c r="D31" s="1">
        <v>0</v>
      </c>
    </row>
    <row r="32" spans="1:4" x14ac:dyDescent="0.35">
      <c r="A32" s="2" t="s">
        <v>31</v>
      </c>
      <c r="B32" s="1">
        <v>0</v>
      </c>
      <c r="C32" s="1">
        <v>0</v>
      </c>
      <c r="D32" s="1">
        <v>0</v>
      </c>
    </row>
    <row r="33" spans="1:4" x14ac:dyDescent="0.35">
      <c r="A33" s="3" t="s">
        <v>32</v>
      </c>
      <c r="B33" s="1">
        <v>88</v>
      </c>
      <c r="C33" s="1">
        <v>40</v>
      </c>
      <c r="D33" s="1">
        <v>26</v>
      </c>
    </row>
    <row r="34" spans="1:4" x14ac:dyDescent="0.35">
      <c r="A34" s="2" t="s">
        <v>33</v>
      </c>
      <c r="B34" s="1">
        <v>18</v>
      </c>
      <c r="C34" s="1">
        <v>0</v>
      </c>
      <c r="D34" s="1">
        <v>0</v>
      </c>
    </row>
    <row r="35" spans="1:4" x14ac:dyDescent="0.35">
      <c r="A35" s="3" t="s">
        <v>34</v>
      </c>
      <c r="B35" s="1">
        <v>89</v>
      </c>
      <c r="C35" s="1">
        <v>0</v>
      </c>
      <c r="D35" s="1">
        <v>12</v>
      </c>
    </row>
    <row r="36" spans="1:4" x14ac:dyDescent="0.35">
      <c r="A36" s="2" t="s">
        <v>35</v>
      </c>
      <c r="B36" s="1">
        <v>0</v>
      </c>
      <c r="C36" s="1">
        <v>0</v>
      </c>
      <c r="D36" s="1">
        <v>0</v>
      </c>
    </row>
    <row r="37" spans="1:4" x14ac:dyDescent="0.35">
      <c r="A37" s="3" t="s">
        <v>36</v>
      </c>
      <c r="B37" s="1">
        <v>74</v>
      </c>
      <c r="C37" s="1">
        <v>0</v>
      </c>
      <c r="D37" s="1">
        <v>11</v>
      </c>
    </row>
    <row r="38" spans="1:4" x14ac:dyDescent="0.35">
      <c r="A38" s="2" t="s">
        <v>37</v>
      </c>
      <c r="B38" s="1">
        <v>44</v>
      </c>
      <c r="C38" s="1">
        <v>0</v>
      </c>
      <c r="D38" s="1">
        <v>10</v>
      </c>
    </row>
    <row r="39" spans="1:4" x14ac:dyDescent="0.35">
      <c r="A39" s="3" t="s">
        <v>38</v>
      </c>
      <c r="B39" s="1">
        <v>19</v>
      </c>
      <c r="C39" s="1">
        <v>0</v>
      </c>
      <c r="D39" s="1">
        <v>0</v>
      </c>
    </row>
    <row r="40" spans="1:4" x14ac:dyDescent="0.35">
      <c r="A40" s="2" t="s">
        <v>39</v>
      </c>
      <c r="B40" s="1">
        <v>0</v>
      </c>
      <c r="C40" s="1">
        <v>0</v>
      </c>
      <c r="D40" s="1">
        <v>0</v>
      </c>
    </row>
    <row r="41" spans="1:4" x14ac:dyDescent="0.35">
      <c r="A41" s="3" t="s">
        <v>40</v>
      </c>
      <c r="B41" s="1">
        <v>110</v>
      </c>
      <c r="C41" s="1">
        <v>85</v>
      </c>
      <c r="D41" s="1">
        <v>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SD</vt:lpstr>
      <vt:lpstr>Sheet1</vt:lpstr>
      <vt:lpstr>All</vt:lpstr>
      <vt:lpstr>MI</vt:lpstr>
      <vt:lpstr>SMP</vt:lpstr>
      <vt:lpstr>MTs</vt:lpstr>
      <vt:lpstr>SMA</vt:lpstr>
      <vt:lpstr>SMK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2023-05-26T11:35:28Z</dcterms:created>
  <dcterms:modified xsi:type="dcterms:W3CDTF">2023-08-27T08:53:59Z</dcterms:modified>
</cp:coreProperties>
</file>