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Sofia\Documents\180114_RF_kidneyCancerFibrosis\"/>
    </mc:Choice>
  </mc:AlternateContent>
  <bookViews>
    <workbookView xWindow="0" yWindow="0" windowWidth="28800" windowHeight="12000" activeTab="1"/>
  </bookViews>
  <sheets>
    <sheet name="SSF" sheetId="1" r:id="rId1"/>
    <sheet name="raw data" sheetId="2" r:id="rId2"/>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A58" i="2" l="1"/>
  <c r="DB58" i="2"/>
  <c r="DC58" i="2"/>
  <c r="DD58" i="2"/>
  <c r="DE58" i="2"/>
  <c r="DF58" i="2"/>
  <c r="DA59" i="2"/>
  <c r="DB59" i="2"/>
  <c r="DC59" i="2"/>
  <c r="DD59" i="2"/>
  <c r="DE59" i="2"/>
  <c r="DF59" i="2"/>
  <c r="DA60" i="2"/>
  <c r="DB60" i="2"/>
  <c r="DC60" i="2"/>
  <c r="DD60" i="2"/>
  <c r="DE60" i="2"/>
  <c r="DF60" i="2"/>
  <c r="DA61" i="2"/>
  <c r="DB61" i="2"/>
  <c r="DC61" i="2"/>
  <c r="DD61" i="2"/>
  <c r="DE61" i="2"/>
  <c r="DF61" i="2"/>
  <c r="DA62" i="2"/>
  <c r="DB62" i="2"/>
  <c r="DC62" i="2"/>
  <c r="DD62" i="2"/>
  <c r="DE62" i="2"/>
  <c r="DF62" i="2"/>
  <c r="DA63" i="2"/>
  <c r="DB63" i="2"/>
  <c r="DC63" i="2"/>
  <c r="DD63" i="2"/>
  <c r="DE63" i="2"/>
  <c r="DF63" i="2"/>
  <c r="DA64" i="2"/>
  <c r="DB64" i="2"/>
  <c r="DC64" i="2"/>
  <c r="DD64" i="2"/>
  <c r="DE64" i="2"/>
  <c r="DF64" i="2"/>
  <c r="DA65" i="2"/>
  <c r="DB65" i="2"/>
  <c r="DC65" i="2"/>
  <c r="DD65" i="2"/>
  <c r="DE65" i="2"/>
  <c r="DF65" i="2"/>
  <c r="DA66" i="2"/>
  <c r="DB66" i="2"/>
  <c r="DC66" i="2"/>
  <c r="DD66" i="2"/>
  <c r="DE66" i="2"/>
  <c r="DF66" i="2"/>
  <c r="DA67" i="2"/>
  <c r="DB67" i="2"/>
  <c r="DC67" i="2"/>
  <c r="DD67" i="2"/>
  <c r="DE67" i="2"/>
  <c r="DF67" i="2"/>
  <c r="DA68" i="2"/>
  <c r="DB68" i="2"/>
  <c r="DC68" i="2"/>
  <c r="DD68" i="2"/>
  <c r="DE68" i="2"/>
  <c r="DF68" i="2"/>
  <c r="DA69" i="2"/>
  <c r="DB69" i="2"/>
  <c r="DC69" i="2"/>
  <c r="DD69" i="2"/>
  <c r="DE69" i="2"/>
  <c r="DF69" i="2"/>
  <c r="DA70" i="2"/>
  <c r="DB70" i="2"/>
  <c r="DC70" i="2"/>
  <c r="DD70" i="2"/>
  <c r="DE70" i="2"/>
  <c r="DF70" i="2"/>
  <c r="DA71" i="2"/>
  <c r="DB71" i="2"/>
  <c r="DC71" i="2"/>
  <c r="DD71" i="2"/>
  <c r="DE71" i="2"/>
  <c r="DF71" i="2"/>
  <c r="DA72" i="2"/>
  <c r="DB72" i="2"/>
  <c r="DC72" i="2"/>
  <c r="DD72" i="2"/>
  <c r="DE72" i="2"/>
  <c r="DF72" i="2"/>
  <c r="DA73" i="2"/>
  <c r="DB73" i="2"/>
  <c r="DC73" i="2"/>
  <c r="DD73" i="2"/>
  <c r="DE73" i="2"/>
  <c r="DF73" i="2"/>
  <c r="DA74" i="2"/>
  <c r="DB74" i="2"/>
  <c r="DC74" i="2"/>
  <c r="DD74" i="2"/>
  <c r="DE74" i="2"/>
  <c r="DF74" i="2"/>
  <c r="DA75" i="2"/>
  <c r="DB75" i="2"/>
  <c r="DC75" i="2"/>
  <c r="DD75" i="2"/>
  <c r="DE75" i="2"/>
  <c r="DF75" i="2"/>
  <c r="DA76" i="2"/>
  <c r="DB76" i="2"/>
  <c r="DC76" i="2"/>
  <c r="DD76" i="2"/>
  <c r="DE76" i="2"/>
  <c r="DF76" i="2"/>
  <c r="DA77" i="2"/>
  <c r="DB77" i="2"/>
  <c r="DC77" i="2"/>
  <c r="DD77" i="2"/>
  <c r="DE77" i="2"/>
  <c r="DF77" i="2"/>
  <c r="DA78" i="2"/>
  <c r="DB78" i="2"/>
  <c r="DC78" i="2"/>
  <c r="DD78" i="2"/>
  <c r="DE78" i="2"/>
  <c r="DF78" i="2"/>
  <c r="DA79" i="2"/>
  <c r="DB79" i="2"/>
  <c r="DC79" i="2"/>
  <c r="DD79" i="2"/>
  <c r="DE79" i="2"/>
  <c r="DF79" i="2"/>
  <c r="DA80" i="2"/>
  <c r="DB80" i="2"/>
  <c r="DC80" i="2"/>
  <c r="DD80" i="2"/>
  <c r="DE80" i="2"/>
  <c r="DF80" i="2"/>
  <c r="DA81" i="2"/>
  <c r="DB81" i="2"/>
  <c r="DC81" i="2"/>
  <c r="DD81" i="2"/>
  <c r="DE81" i="2"/>
  <c r="DF81" i="2"/>
  <c r="DA82" i="2"/>
  <c r="DB82" i="2"/>
  <c r="DC82" i="2"/>
  <c r="DD82" i="2"/>
  <c r="DE82" i="2"/>
  <c r="DF82" i="2"/>
  <c r="DA83" i="2"/>
  <c r="DB83" i="2"/>
  <c r="DC83" i="2"/>
  <c r="DD83" i="2"/>
  <c r="DE83" i="2"/>
  <c r="DF83" i="2"/>
  <c r="DA84" i="2"/>
  <c r="DB84" i="2"/>
  <c r="DC84" i="2"/>
  <c r="DD84" i="2"/>
  <c r="DE84" i="2"/>
  <c r="DF84" i="2"/>
  <c r="DA85" i="2"/>
  <c r="DB85" i="2"/>
  <c r="DC85" i="2"/>
  <c r="DD85" i="2"/>
  <c r="DE85" i="2"/>
  <c r="DF85" i="2"/>
  <c r="DA86" i="2"/>
  <c r="DB86" i="2"/>
  <c r="DC86" i="2"/>
  <c r="DD86" i="2"/>
  <c r="DE86" i="2"/>
  <c r="DF86" i="2"/>
  <c r="DA87" i="2"/>
  <c r="DB87" i="2"/>
  <c r="DC87" i="2"/>
  <c r="DD87" i="2"/>
  <c r="DE87" i="2"/>
  <c r="DF87" i="2"/>
  <c r="DA88" i="2"/>
  <c r="DB88" i="2"/>
  <c r="DC88" i="2"/>
  <c r="DD88" i="2"/>
  <c r="DE88" i="2"/>
  <c r="DF88" i="2"/>
  <c r="DA89" i="2"/>
  <c r="DB89" i="2"/>
  <c r="DC89" i="2"/>
  <c r="DD89" i="2"/>
  <c r="DE89" i="2"/>
  <c r="DF89" i="2"/>
  <c r="DA90" i="2"/>
  <c r="DB90" i="2"/>
  <c r="DC90" i="2"/>
  <c r="DD90" i="2"/>
  <c r="DE90" i="2"/>
  <c r="DF90" i="2"/>
  <c r="DA91" i="2"/>
  <c r="DB91" i="2"/>
  <c r="DC91" i="2"/>
  <c r="DD91" i="2"/>
  <c r="DE91" i="2"/>
  <c r="DF91" i="2"/>
  <c r="DA92" i="2"/>
  <c r="DB92" i="2"/>
  <c r="DC92" i="2"/>
  <c r="DD92" i="2"/>
  <c r="DE92" i="2"/>
  <c r="DF92" i="2"/>
  <c r="DA93" i="2"/>
  <c r="DB93" i="2"/>
  <c r="DC93" i="2"/>
  <c r="DD93" i="2"/>
  <c r="DE93" i="2"/>
  <c r="DF93" i="2"/>
  <c r="DA94" i="2"/>
  <c r="DB94" i="2"/>
  <c r="DC94" i="2"/>
  <c r="DD94" i="2"/>
  <c r="DE94" i="2"/>
  <c r="DF94" i="2"/>
  <c r="DA95" i="2"/>
  <c r="DB95" i="2"/>
  <c r="DC95" i="2"/>
  <c r="DD95" i="2"/>
  <c r="DE95" i="2"/>
  <c r="DF95" i="2"/>
  <c r="DA96" i="2"/>
  <c r="DB96" i="2"/>
  <c r="DC96" i="2"/>
  <c r="DD96" i="2"/>
  <c r="DE96" i="2"/>
  <c r="DF96" i="2"/>
  <c r="DA97" i="2"/>
  <c r="DB97" i="2"/>
  <c r="DC97" i="2"/>
  <c r="DD97" i="2"/>
  <c r="DE97" i="2"/>
  <c r="DF97" i="2"/>
  <c r="DA98" i="2"/>
  <c r="DB98" i="2"/>
  <c r="DC98" i="2"/>
  <c r="DD98" i="2"/>
  <c r="DE98" i="2"/>
  <c r="DF98" i="2"/>
  <c r="DA99" i="2"/>
  <c r="DB99" i="2"/>
  <c r="DC99" i="2"/>
  <c r="DD99" i="2"/>
  <c r="DE99" i="2"/>
  <c r="DF99"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O58" i="2"/>
  <c r="BP58" i="2"/>
  <c r="BQ58" i="2"/>
  <c r="BR58" i="2"/>
  <c r="BS58" i="2"/>
  <c r="BT58" i="2"/>
  <c r="BU58" i="2"/>
  <c r="BV58" i="2"/>
  <c r="BW58" i="2"/>
  <c r="BX58" i="2"/>
  <c r="BY58" i="2"/>
  <c r="BZ58" i="2"/>
  <c r="CA58" i="2"/>
  <c r="CB58" i="2"/>
  <c r="CC58" i="2"/>
  <c r="CD58" i="2"/>
  <c r="CE58" i="2"/>
  <c r="CF58" i="2"/>
  <c r="CG58" i="2"/>
  <c r="CH58" i="2"/>
  <c r="CI58" i="2"/>
  <c r="CJ58" i="2"/>
  <c r="CK58" i="2"/>
  <c r="CL58" i="2"/>
  <c r="CM58" i="2"/>
  <c r="CN58" i="2"/>
  <c r="CO58" i="2"/>
  <c r="CP58" i="2"/>
  <c r="CQ58" i="2"/>
  <c r="CR58" i="2"/>
  <c r="CS58" i="2"/>
  <c r="CT58" i="2"/>
  <c r="CU58" i="2"/>
  <c r="CV58" i="2"/>
  <c r="CW58" i="2"/>
  <c r="CX58" i="2"/>
  <c r="CY58" i="2"/>
  <c r="CZ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BF59" i="2"/>
  <c r="BG59" i="2"/>
  <c r="BH59" i="2"/>
  <c r="BI59" i="2"/>
  <c r="BJ59" i="2"/>
  <c r="BK59" i="2"/>
  <c r="BL59" i="2"/>
  <c r="BM59" i="2"/>
  <c r="BN59" i="2"/>
  <c r="BO59" i="2"/>
  <c r="BP59" i="2"/>
  <c r="BQ59" i="2"/>
  <c r="BR59" i="2"/>
  <c r="BS59" i="2"/>
  <c r="BT59" i="2"/>
  <c r="BU59" i="2"/>
  <c r="BV59" i="2"/>
  <c r="BW59" i="2"/>
  <c r="BX59" i="2"/>
  <c r="BY59" i="2"/>
  <c r="BZ59" i="2"/>
  <c r="CA59" i="2"/>
  <c r="CB59" i="2"/>
  <c r="CC59" i="2"/>
  <c r="CD59" i="2"/>
  <c r="CE59" i="2"/>
  <c r="CF59" i="2"/>
  <c r="CG59" i="2"/>
  <c r="CH59" i="2"/>
  <c r="CI59" i="2"/>
  <c r="CJ59" i="2"/>
  <c r="CK59" i="2"/>
  <c r="CL59" i="2"/>
  <c r="CM59" i="2"/>
  <c r="CN59" i="2"/>
  <c r="CO59" i="2"/>
  <c r="CP59" i="2"/>
  <c r="CQ59" i="2"/>
  <c r="CR59" i="2"/>
  <c r="CS59" i="2"/>
  <c r="CT59" i="2"/>
  <c r="CU59" i="2"/>
  <c r="CV59" i="2"/>
  <c r="CW59" i="2"/>
  <c r="CX59" i="2"/>
  <c r="CY59" i="2"/>
  <c r="CZ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BF60" i="2"/>
  <c r="BG60" i="2"/>
  <c r="BH60" i="2"/>
  <c r="BI60" i="2"/>
  <c r="BJ60" i="2"/>
  <c r="BK60" i="2"/>
  <c r="BL60" i="2"/>
  <c r="BM60" i="2"/>
  <c r="BN60" i="2"/>
  <c r="BO60" i="2"/>
  <c r="BP60" i="2"/>
  <c r="BQ60" i="2"/>
  <c r="BR60" i="2"/>
  <c r="BS60" i="2"/>
  <c r="BT60" i="2"/>
  <c r="BU60" i="2"/>
  <c r="BV60" i="2"/>
  <c r="BW60" i="2"/>
  <c r="BX60" i="2"/>
  <c r="BY60" i="2"/>
  <c r="BZ60" i="2"/>
  <c r="CA60" i="2"/>
  <c r="CB60" i="2"/>
  <c r="CC60" i="2"/>
  <c r="CD60" i="2"/>
  <c r="CE60" i="2"/>
  <c r="CF60" i="2"/>
  <c r="CG60" i="2"/>
  <c r="CH60" i="2"/>
  <c r="CI60" i="2"/>
  <c r="CJ60" i="2"/>
  <c r="CK60" i="2"/>
  <c r="CL60" i="2"/>
  <c r="CM60" i="2"/>
  <c r="CN60" i="2"/>
  <c r="CO60" i="2"/>
  <c r="CP60" i="2"/>
  <c r="CQ60" i="2"/>
  <c r="CR60" i="2"/>
  <c r="CS60" i="2"/>
  <c r="CT60" i="2"/>
  <c r="CU60" i="2"/>
  <c r="CV60" i="2"/>
  <c r="CW60" i="2"/>
  <c r="CX60" i="2"/>
  <c r="CY60" i="2"/>
  <c r="CZ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BF61" i="2"/>
  <c r="BG61" i="2"/>
  <c r="BH61" i="2"/>
  <c r="BI61" i="2"/>
  <c r="BJ61" i="2"/>
  <c r="BK61" i="2"/>
  <c r="BL61" i="2"/>
  <c r="BM61" i="2"/>
  <c r="BN61" i="2"/>
  <c r="BO61" i="2"/>
  <c r="BP61" i="2"/>
  <c r="BQ61" i="2"/>
  <c r="BR61" i="2"/>
  <c r="BS61" i="2"/>
  <c r="BT61" i="2"/>
  <c r="BU61" i="2"/>
  <c r="BV61" i="2"/>
  <c r="BW61" i="2"/>
  <c r="BX61" i="2"/>
  <c r="BY61" i="2"/>
  <c r="BZ61" i="2"/>
  <c r="CA61" i="2"/>
  <c r="CB61" i="2"/>
  <c r="CC61" i="2"/>
  <c r="CD61" i="2"/>
  <c r="CE61" i="2"/>
  <c r="CF61" i="2"/>
  <c r="CG61" i="2"/>
  <c r="CH61" i="2"/>
  <c r="CI61" i="2"/>
  <c r="CJ61" i="2"/>
  <c r="CK61" i="2"/>
  <c r="CL61" i="2"/>
  <c r="CM61" i="2"/>
  <c r="CN61" i="2"/>
  <c r="CO61" i="2"/>
  <c r="CP61" i="2"/>
  <c r="CQ61" i="2"/>
  <c r="CR61" i="2"/>
  <c r="CS61" i="2"/>
  <c r="CT61" i="2"/>
  <c r="CU61" i="2"/>
  <c r="CV61" i="2"/>
  <c r="CW61" i="2"/>
  <c r="CX61" i="2"/>
  <c r="CY61" i="2"/>
  <c r="CZ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BF62" i="2"/>
  <c r="BG62" i="2"/>
  <c r="BH62" i="2"/>
  <c r="BI62" i="2"/>
  <c r="BJ62" i="2"/>
  <c r="BK62" i="2"/>
  <c r="BL62" i="2"/>
  <c r="BM62" i="2"/>
  <c r="BN62" i="2"/>
  <c r="BO62" i="2"/>
  <c r="BP62" i="2"/>
  <c r="BQ62" i="2"/>
  <c r="BR62" i="2"/>
  <c r="BS62" i="2"/>
  <c r="BT62" i="2"/>
  <c r="BU62" i="2"/>
  <c r="BV62" i="2"/>
  <c r="BW62" i="2"/>
  <c r="BX62" i="2"/>
  <c r="BY62" i="2"/>
  <c r="BZ62" i="2"/>
  <c r="CA62" i="2"/>
  <c r="CB62" i="2"/>
  <c r="CC62" i="2"/>
  <c r="CD62" i="2"/>
  <c r="CE62" i="2"/>
  <c r="CF62" i="2"/>
  <c r="CG62" i="2"/>
  <c r="CH62" i="2"/>
  <c r="CI62" i="2"/>
  <c r="CJ62" i="2"/>
  <c r="CK62" i="2"/>
  <c r="CL62" i="2"/>
  <c r="CM62" i="2"/>
  <c r="CN62" i="2"/>
  <c r="CO62" i="2"/>
  <c r="CP62" i="2"/>
  <c r="CQ62" i="2"/>
  <c r="CR62" i="2"/>
  <c r="CS62" i="2"/>
  <c r="CT62" i="2"/>
  <c r="CU62" i="2"/>
  <c r="CV62" i="2"/>
  <c r="CW62" i="2"/>
  <c r="CX62" i="2"/>
  <c r="CY62" i="2"/>
  <c r="CZ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BF63" i="2"/>
  <c r="BG63" i="2"/>
  <c r="BH63" i="2"/>
  <c r="BI63" i="2"/>
  <c r="BJ63" i="2"/>
  <c r="BK63" i="2"/>
  <c r="BL63" i="2"/>
  <c r="BM63" i="2"/>
  <c r="BN63" i="2"/>
  <c r="BO63" i="2"/>
  <c r="BP63" i="2"/>
  <c r="BQ63" i="2"/>
  <c r="BR63" i="2"/>
  <c r="BS63" i="2"/>
  <c r="BT63" i="2"/>
  <c r="BU63" i="2"/>
  <c r="BV63" i="2"/>
  <c r="BW63" i="2"/>
  <c r="BX63" i="2"/>
  <c r="BY63" i="2"/>
  <c r="BZ63" i="2"/>
  <c r="CA63" i="2"/>
  <c r="CB63" i="2"/>
  <c r="CC63" i="2"/>
  <c r="CD63" i="2"/>
  <c r="CE63" i="2"/>
  <c r="CF63" i="2"/>
  <c r="CG63" i="2"/>
  <c r="CH63" i="2"/>
  <c r="CI63" i="2"/>
  <c r="CJ63" i="2"/>
  <c r="CK63" i="2"/>
  <c r="CL63" i="2"/>
  <c r="CM63" i="2"/>
  <c r="CN63" i="2"/>
  <c r="CO63" i="2"/>
  <c r="CP63" i="2"/>
  <c r="CQ63" i="2"/>
  <c r="CR63" i="2"/>
  <c r="CS63" i="2"/>
  <c r="CT63" i="2"/>
  <c r="CU63" i="2"/>
  <c r="CV63" i="2"/>
  <c r="CW63" i="2"/>
  <c r="CX63" i="2"/>
  <c r="CY63" i="2"/>
  <c r="CZ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BF64" i="2"/>
  <c r="BG64" i="2"/>
  <c r="BH64" i="2"/>
  <c r="BI64" i="2"/>
  <c r="BJ64" i="2"/>
  <c r="BK64" i="2"/>
  <c r="BL64" i="2"/>
  <c r="BM64" i="2"/>
  <c r="BN64" i="2"/>
  <c r="BO64" i="2"/>
  <c r="BP64" i="2"/>
  <c r="BQ64" i="2"/>
  <c r="BR64" i="2"/>
  <c r="BS64" i="2"/>
  <c r="BT64" i="2"/>
  <c r="BU64" i="2"/>
  <c r="BV64" i="2"/>
  <c r="BW64" i="2"/>
  <c r="BX64" i="2"/>
  <c r="BY64" i="2"/>
  <c r="BZ64" i="2"/>
  <c r="CA64" i="2"/>
  <c r="CB64" i="2"/>
  <c r="CC64" i="2"/>
  <c r="CD64" i="2"/>
  <c r="CE64" i="2"/>
  <c r="CF64" i="2"/>
  <c r="CG64" i="2"/>
  <c r="CH64" i="2"/>
  <c r="CI64" i="2"/>
  <c r="CJ64" i="2"/>
  <c r="CK64" i="2"/>
  <c r="CL64" i="2"/>
  <c r="CM64" i="2"/>
  <c r="CN64" i="2"/>
  <c r="CO64" i="2"/>
  <c r="CP64" i="2"/>
  <c r="CQ64" i="2"/>
  <c r="CR64" i="2"/>
  <c r="CS64" i="2"/>
  <c r="CT64" i="2"/>
  <c r="CU64" i="2"/>
  <c r="CV64" i="2"/>
  <c r="CW64" i="2"/>
  <c r="CX64" i="2"/>
  <c r="CY64" i="2"/>
  <c r="CZ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BF65" i="2"/>
  <c r="BG65" i="2"/>
  <c r="BH65" i="2"/>
  <c r="BI65" i="2"/>
  <c r="BJ65" i="2"/>
  <c r="BK65" i="2"/>
  <c r="BL65" i="2"/>
  <c r="BM65" i="2"/>
  <c r="BN65" i="2"/>
  <c r="BO65" i="2"/>
  <c r="BP65" i="2"/>
  <c r="BQ65" i="2"/>
  <c r="BR65" i="2"/>
  <c r="BS65" i="2"/>
  <c r="BT65" i="2"/>
  <c r="BU65" i="2"/>
  <c r="BV65" i="2"/>
  <c r="BW65" i="2"/>
  <c r="BX65" i="2"/>
  <c r="BY65" i="2"/>
  <c r="BZ65" i="2"/>
  <c r="CA65" i="2"/>
  <c r="CB65" i="2"/>
  <c r="CC65" i="2"/>
  <c r="CD65" i="2"/>
  <c r="CE65" i="2"/>
  <c r="CF65" i="2"/>
  <c r="CG65" i="2"/>
  <c r="CH65" i="2"/>
  <c r="CI65" i="2"/>
  <c r="CJ65" i="2"/>
  <c r="CK65" i="2"/>
  <c r="CL65" i="2"/>
  <c r="CM65" i="2"/>
  <c r="CN65" i="2"/>
  <c r="CO65" i="2"/>
  <c r="CP65" i="2"/>
  <c r="CQ65" i="2"/>
  <c r="CR65" i="2"/>
  <c r="CS65" i="2"/>
  <c r="CT65" i="2"/>
  <c r="CU65" i="2"/>
  <c r="CV65" i="2"/>
  <c r="CW65" i="2"/>
  <c r="CX65" i="2"/>
  <c r="CY65" i="2"/>
  <c r="CZ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BF66" i="2"/>
  <c r="BG66" i="2"/>
  <c r="BH66" i="2"/>
  <c r="BI66" i="2"/>
  <c r="BJ66" i="2"/>
  <c r="BK66" i="2"/>
  <c r="BL66" i="2"/>
  <c r="BM66" i="2"/>
  <c r="BN66" i="2"/>
  <c r="BO66" i="2"/>
  <c r="BP66" i="2"/>
  <c r="BQ66" i="2"/>
  <c r="BR66" i="2"/>
  <c r="BS66" i="2"/>
  <c r="BT66" i="2"/>
  <c r="BU66" i="2"/>
  <c r="BV66" i="2"/>
  <c r="BW66" i="2"/>
  <c r="BX66" i="2"/>
  <c r="BY66" i="2"/>
  <c r="BZ66" i="2"/>
  <c r="CA66" i="2"/>
  <c r="CB66" i="2"/>
  <c r="CC66" i="2"/>
  <c r="CD66" i="2"/>
  <c r="CE66" i="2"/>
  <c r="CF66" i="2"/>
  <c r="CG66" i="2"/>
  <c r="CH66" i="2"/>
  <c r="CI66" i="2"/>
  <c r="CJ66" i="2"/>
  <c r="CK66" i="2"/>
  <c r="CL66" i="2"/>
  <c r="CM66" i="2"/>
  <c r="CN66" i="2"/>
  <c r="CO66" i="2"/>
  <c r="CP66" i="2"/>
  <c r="CQ66" i="2"/>
  <c r="CR66" i="2"/>
  <c r="CS66" i="2"/>
  <c r="CT66" i="2"/>
  <c r="CU66" i="2"/>
  <c r="CV66" i="2"/>
  <c r="CW66" i="2"/>
  <c r="CX66" i="2"/>
  <c r="CY66" i="2"/>
  <c r="CZ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BF67" i="2"/>
  <c r="BG67" i="2"/>
  <c r="BH67" i="2"/>
  <c r="BI67" i="2"/>
  <c r="BJ67" i="2"/>
  <c r="BK67" i="2"/>
  <c r="BL67" i="2"/>
  <c r="BM67" i="2"/>
  <c r="BN67" i="2"/>
  <c r="BO67" i="2"/>
  <c r="BP67" i="2"/>
  <c r="BQ67" i="2"/>
  <c r="BR67" i="2"/>
  <c r="BS67" i="2"/>
  <c r="BT67" i="2"/>
  <c r="BU67" i="2"/>
  <c r="BV67" i="2"/>
  <c r="BW67" i="2"/>
  <c r="BX67" i="2"/>
  <c r="BY67" i="2"/>
  <c r="BZ67" i="2"/>
  <c r="CA67" i="2"/>
  <c r="CB67" i="2"/>
  <c r="CC67" i="2"/>
  <c r="CD67" i="2"/>
  <c r="CE67" i="2"/>
  <c r="CF67" i="2"/>
  <c r="CG67" i="2"/>
  <c r="CH67" i="2"/>
  <c r="CI67" i="2"/>
  <c r="CJ67" i="2"/>
  <c r="CK67" i="2"/>
  <c r="CL67" i="2"/>
  <c r="CM67" i="2"/>
  <c r="CN67" i="2"/>
  <c r="CO67" i="2"/>
  <c r="CP67" i="2"/>
  <c r="CQ67" i="2"/>
  <c r="CR67" i="2"/>
  <c r="CS67" i="2"/>
  <c r="CT67" i="2"/>
  <c r="CU67" i="2"/>
  <c r="CV67" i="2"/>
  <c r="CW67" i="2"/>
  <c r="CX67" i="2"/>
  <c r="CY67" i="2"/>
  <c r="CZ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BF68" i="2"/>
  <c r="BG68" i="2"/>
  <c r="BH68" i="2"/>
  <c r="BI68" i="2"/>
  <c r="BJ68" i="2"/>
  <c r="BK68" i="2"/>
  <c r="BL68" i="2"/>
  <c r="BM68" i="2"/>
  <c r="BN68" i="2"/>
  <c r="BO68" i="2"/>
  <c r="BP68" i="2"/>
  <c r="BQ68" i="2"/>
  <c r="BR68" i="2"/>
  <c r="BS68" i="2"/>
  <c r="BT68" i="2"/>
  <c r="BU68" i="2"/>
  <c r="BV68" i="2"/>
  <c r="BW68" i="2"/>
  <c r="BX68" i="2"/>
  <c r="BY68" i="2"/>
  <c r="BZ68" i="2"/>
  <c r="CA68" i="2"/>
  <c r="CB68" i="2"/>
  <c r="CC68" i="2"/>
  <c r="CD68" i="2"/>
  <c r="CE68" i="2"/>
  <c r="CF68" i="2"/>
  <c r="CG68" i="2"/>
  <c r="CH68" i="2"/>
  <c r="CI68" i="2"/>
  <c r="CJ68" i="2"/>
  <c r="CK68" i="2"/>
  <c r="CL68" i="2"/>
  <c r="CM68" i="2"/>
  <c r="CN68" i="2"/>
  <c r="CO68" i="2"/>
  <c r="CP68" i="2"/>
  <c r="CQ68" i="2"/>
  <c r="CR68" i="2"/>
  <c r="CS68" i="2"/>
  <c r="CT68" i="2"/>
  <c r="CU68" i="2"/>
  <c r="CV68" i="2"/>
  <c r="CW68" i="2"/>
  <c r="CX68" i="2"/>
  <c r="CY68" i="2"/>
  <c r="CZ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BF69" i="2"/>
  <c r="BG69" i="2"/>
  <c r="BH69" i="2"/>
  <c r="BI69" i="2"/>
  <c r="BJ69" i="2"/>
  <c r="BK69" i="2"/>
  <c r="BL69" i="2"/>
  <c r="BM69" i="2"/>
  <c r="BN69" i="2"/>
  <c r="BO69" i="2"/>
  <c r="BP69" i="2"/>
  <c r="BQ69" i="2"/>
  <c r="BR69" i="2"/>
  <c r="BS69" i="2"/>
  <c r="BT69" i="2"/>
  <c r="BU69" i="2"/>
  <c r="BV69" i="2"/>
  <c r="BW69" i="2"/>
  <c r="BX69" i="2"/>
  <c r="BY69" i="2"/>
  <c r="BZ69" i="2"/>
  <c r="CA69" i="2"/>
  <c r="CB69" i="2"/>
  <c r="CC69" i="2"/>
  <c r="CD69" i="2"/>
  <c r="CE69" i="2"/>
  <c r="CF69" i="2"/>
  <c r="CG69" i="2"/>
  <c r="CH69" i="2"/>
  <c r="CI69" i="2"/>
  <c r="CJ69" i="2"/>
  <c r="CK69" i="2"/>
  <c r="CL69" i="2"/>
  <c r="CM69" i="2"/>
  <c r="CN69" i="2"/>
  <c r="CO69" i="2"/>
  <c r="CP69" i="2"/>
  <c r="CQ69" i="2"/>
  <c r="CR69" i="2"/>
  <c r="CS69" i="2"/>
  <c r="CT69" i="2"/>
  <c r="CU69" i="2"/>
  <c r="CV69" i="2"/>
  <c r="CW69" i="2"/>
  <c r="CX69" i="2"/>
  <c r="CY69" i="2"/>
  <c r="CZ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BF70" i="2"/>
  <c r="BG70" i="2"/>
  <c r="BH70" i="2"/>
  <c r="BI70" i="2"/>
  <c r="BJ70" i="2"/>
  <c r="BK70" i="2"/>
  <c r="BL70" i="2"/>
  <c r="BM70" i="2"/>
  <c r="BN70" i="2"/>
  <c r="BO70" i="2"/>
  <c r="BP70" i="2"/>
  <c r="BQ70" i="2"/>
  <c r="BR70" i="2"/>
  <c r="BS70" i="2"/>
  <c r="BT70" i="2"/>
  <c r="BU70" i="2"/>
  <c r="BV70" i="2"/>
  <c r="BW70" i="2"/>
  <c r="BX70" i="2"/>
  <c r="BY70" i="2"/>
  <c r="BZ70" i="2"/>
  <c r="CA70" i="2"/>
  <c r="CB70" i="2"/>
  <c r="CC70" i="2"/>
  <c r="CD70" i="2"/>
  <c r="CE70" i="2"/>
  <c r="CF70" i="2"/>
  <c r="CG70" i="2"/>
  <c r="CH70" i="2"/>
  <c r="CI70" i="2"/>
  <c r="CJ70" i="2"/>
  <c r="CK70" i="2"/>
  <c r="CL70" i="2"/>
  <c r="CM70" i="2"/>
  <c r="CN70" i="2"/>
  <c r="CO70" i="2"/>
  <c r="CP70" i="2"/>
  <c r="CQ70" i="2"/>
  <c r="CR70" i="2"/>
  <c r="CS70" i="2"/>
  <c r="CT70" i="2"/>
  <c r="CU70" i="2"/>
  <c r="CV70" i="2"/>
  <c r="CW70" i="2"/>
  <c r="CX70" i="2"/>
  <c r="CY70" i="2"/>
  <c r="CZ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BF71" i="2"/>
  <c r="BG71" i="2"/>
  <c r="BH71" i="2"/>
  <c r="BI71" i="2"/>
  <c r="BJ71" i="2"/>
  <c r="BK71" i="2"/>
  <c r="BL71" i="2"/>
  <c r="BM71" i="2"/>
  <c r="BN71" i="2"/>
  <c r="BO71" i="2"/>
  <c r="BP71" i="2"/>
  <c r="BQ71" i="2"/>
  <c r="BR71" i="2"/>
  <c r="BS71" i="2"/>
  <c r="BT71" i="2"/>
  <c r="BU71" i="2"/>
  <c r="BV71" i="2"/>
  <c r="BW71" i="2"/>
  <c r="BX71" i="2"/>
  <c r="BY71" i="2"/>
  <c r="BZ71" i="2"/>
  <c r="CA71" i="2"/>
  <c r="CB71" i="2"/>
  <c r="CC71" i="2"/>
  <c r="CD71" i="2"/>
  <c r="CE71" i="2"/>
  <c r="CF71" i="2"/>
  <c r="CG71" i="2"/>
  <c r="CH71" i="2"/>
  <c r="CI71" i="2"/>
  <c r="CJ71" i="2"/>
  <c r="CK71" i="2"/>
  <c r="CL71" i="2"/>
  <c r="CM71" i="2"/>
  <c r="CN71" i="2"/>
  <c r="CO71" i="2"/>
  <c r="CP71" i="2"/>
  <c r="CQ71" i="2"/>
  <c r="CR71" i="2"/>
  <c r="CS71" i="2"/>
  <c r="CT71" i="2"/>
  <c r="CU71" i="2"/>
  <c r="CV71" i="2"/>
  <c r="CW71" i="2"/>
  <c r="CX71" i="2"/>
  <c r="CY71" i="2"/>
  <c r="CZ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BF72" i="2"/>
  <c r="BG72" i="2"/>
  <c r="BH72" i="2"/>
  <c r="BI72" i="2"/>
  <c r="BJ72" i="2"/>
  <c r="BK72" i="2"/>
  <c r="BL72" i="2"/>
  <c r="BM72" i="2"/>
  <c r="BN72" i="2"/>
  <c r="BO72" i="2"/>
  <c r="BP72" i="2"/>
  <c r="BQ72" i="2"/>
  <c r="BR72" i="2"/>
  <c r="BS72" i="2"/>
  <c r="BT72" i="2"/>
  <c r="BU72" i="2"/>
  <c r="BV72" i="2"/>
  <c r="BW72" i="2"/>
  <c r="BX72" i="2"/>
  <c r="BY72" i="2"/>
  <c r="BZ72" i="2"/>
  <c r="CA72" i="2"/>
  <c r="CB72" i="2"/>
  <c r="CC72" i="2"/>
  <c r="CD72" i="2"/>
  <c r="CE72" i="2"/>
  <c r="CF72" i="2"/>
  <c r="CG72" i="2"/>
  <c r="CH72" i="2"/>
  <c r="CI72" i="2"/>
  <c r="CJ72" i="2"/>
  <c r="CK72" i="2"/>
  <c r="CL72" i="2"/>
  <c r="CM72" i="2"/>
  <c r="CN72" i="2"/>
  <c r="CO72" i="2"/>
  <c r="CP72" i="2"/>
  <c r="CQ72" i="2"/>
  <c r="CR72" i="2"/>
  <c r="CS72" i="2"/>
  <c r="CT72" i="2"/>
  <c r="CU72" i="2"/>
  <c r="CV72" i="2"/>
  <c r="CW72" i="2"/>
  <c r="CX72" i="2"/>
  <c r="CY72" i="2"/>
  <c r="CZ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BF73" i="2"/>
  <c r="BG73" i="2"/>
  <c r="BH73" i="2"/>
  <c r="BI73" i="2"/>
  <c r="BJ73" i="2"/>
  <c r="BK73" i="2"/>
  <c r="BL73" i="2"/>
  <c r="BM73" i="2"/>
  <c r="BN73" i="2"/>
  <c r="BO73" i="2"/>
  <c r="BP73" i="2"/>
  <c r="BQ73" i="2"/>
  <c r="BR73" i="2"/>
  <c r="BS73" i="2"/>
  <c r="BT73" i="2"/>
  <c r="BU73" i="2"/>
  <c r="BV73" i="2"/>
  <c r="BW73" i="2"/>
  <c r="BX73" i="2"/>
  <c r="BY73" i="2"/>
  <c r="BZ73" i="2"/>
  <c r="CA73" i="2"/>
  <c r="CB73" i="2"/>
  <c r="CC73" i="2"/>
  <c r="CD73" i="2"/>
  <c r="CE73" i="2"/>
  <c r="CF73" i="2"/>
  <c r="CG73" i="2"/>
  <c r="CH73" i="2"/>
  <c r="CI73" i="2"/>
  <c r="CJ73" i="2"/>
  <c r="CK73" i="2"/>
  <c r="CL73" i="2"/>
  <c r="CM73" i="2"/>
  <c r="CN73" i="2"/>
  <c r="CO73" i="2"/>
  <c r="CP73" i="2"/>
  <c r="CQ73" i="2"/>
  <c r="CR73" i="2"/>
  <c r="CS73" i="2"/>
  <c r="CT73" i="2"/>
  <c r="CU73" i="2"/>
  <c r="CV73" i="2"/>
  <c r="CW73" i="2"/>
  <c r="CX73" i="2"/>
  <c r="CY73" i="2"/>
  <c r="CZ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BV74" i="2"/>
  <c r="BW74" i="2"/>
  <c r="BX74" i="2"/>
  <c r="BY74" i="2"/>
  <c r="BZ74" i="2"/>
  <c r="CA74" i="2"/>
  <c r="CB74" i="2"/>
  <c r="CC74" i="2"/>
  <c r="CD74" i="2"/>
  <c r="CE74" i="2"/>
  <c r="CF74" i="2"/>
  <c r="CG74" i="2"/>
  <c r="CH74" i="2"/>
  <c r="CI74" i="2"/>
  <c r="CJ74" i="2"/>
  <c r="CK74" i="2"/>
  <c r="CL74" i="2"/>
  <c r="CM74" i="2"/>
  <c r="CN74" i="2"/>
  <c r="CO74" i="2"/>
  <c r="CP74" i="2"/>
  <c r="CQ74" i="2"/>
  <c r="CR74" i="2"/>
  <c r="CS74" i="2"/>
  <c r="CT74" i="2"/>
  <c r="CU74" i="2"/>
  <c r="CV74" i="2"/>
  <c r="CW74" i="2"/>
  <c r="CX74" i="2"/>
  <c r="CY74" i="2"/>
  <c r="CZ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BJ75" i="2"/>
  <c r="BK75" i="2"/>
  <c r="BL75" i="2"/>
  <c r="BM75" i="2"/>
  <c r="BN75" i="2"/>
  <c r="BO75" i="2"/>
  <c r="BP75" i="2"/>
  <c r="BQ75" i="2"/>
  <c r="BR75" i="2"/>
  <c r="BS75" i="2"/>
  <c r="BT75" i="2"/>
  <c r="BU75" i="2"/>
  <c r="BV75" i="2"/>
  <c r="BW75" i="2"/>
  <c r="BX75" i="2"/>
  <c r="BY75" i="2"/>
  <c r="BZ75" i="2"/>
  <c r="CA75" i="2"/>
  <c r="CB75" i="2"/>
  <c r="CC75" i="2"/>
  <c r="CD75" i="2"/>
  <c r="CE75" i="2"/>
  <c r="CF75" i="2"/>
  <c r="CG75" i="2"/>
  <c r="CH75" i="2"/>
  <c r="CI75" i="2"/>
  <c r="CJ75" i="2"/>
  <c r="CK75" i="2"/>
  <c r="CL75" i="2"/>
  <c r="CM75" i="2"/>
  <c r="CN75" i="2"/>
  <c r="CO75" i="2"/>
  <c r="CP75" i="2"/>
  <c r="CQ75" i="2"/>
  <c r="CR75" i="2"/>
  <c r="CS75" i="2"/>
  <c r="CT75" i="2"/>
  <c r="CU75" i="2"/>
  <c r="CV75" i="2"/>
  <c r="CW75" i="2"/>
  <c r="CX75" i="2"/>
  <c r="CY75" i="2"/>
  <c r="CZ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BJ76" i="2"/>
  <c r="BK76" i="2"/>
  <c r="BL76" i="2"/>
  <c r="BM76" i="2"/>
  <c r="BN76" i="2"/>
  <c r="BO76" i="2"/>
  <c r="BP76" i="2"/>
  <c r="BQ76" i="2"/>
  <c r="BR76" i="2"/>
  <c r="BS76" i="2"/>
  <c r="BT76" i="2"/>
  <c r="BU76" i="2"/>
  <c r="BV76" i="2"/>
  <c r="BW76" i="2"/>
  <c r="BX76" i="2"/>
  <c r="BY76" i="2"/>
  <c r="BZ76" i="2"/>
  <c r="CA76" i="2"/>
  <c r="CB76" i="2"/>
  <c r="CC76" i="2"/>
  <c r="CD76" i="2"/>
  <c r="CE76" i="2"/>
  <c r="CF76" i="2"/>
  <c r="CG76" i="2"/>
  <c r="CH76" i="2"/>
  <c r="CI76" i="2"/>
  <c r="CJ76" i="2"/>
  <c r="CK76" i="2"/>
  <c r="CL76" i="2"/>
  <c r="CM76" i="2"/>
  <c r="CN76" i="2"/>
  <c r="CO76" i="2"/>
  <c r="CP76" i="2"/>
  <c r="CQ76" i="2"/>
  <c r="CR76" i="2"/>
  <c r="CS76" i="2"/>
  <c r="CT76" i="2"/>
  <c r="CU76" i="2"/>
  <c r="CV76" i="2"/>
  <c r="CW76" i="2"/>
  <c r="CX76" i="2"/>
  <c r="CY76" i="2"/>
  <c r="CZ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J77" i="2"/>
  <c r="BK77" i="2"/>
  <c r="BL77" i="2"/>
  <c r="BM77" i="2"/>
  <c r="BN77" i="2"/>
  <c r="BO77" i="2"/>
  <c r="BP77" i="2"/>
  <c r="BQ77" i="2"/>
  <c r="BR77" i="2"/>
  <c r="BS77" i="2"/>
  <c r="BT77" i="2"/>
  <c r="BU77" i="2"/>
  <c r="BV77" i="2"/>
  <c r="BW77" i="2"/>
  <c r="BX77" i="2"/>
  <c r="BY77" i="2"/>
  <c r="BZ77" i="2"/>
  <c r="CA77" i="2"/>
  <c r="CB77" i="2"/>
  <c r="CC77" i="2"/>
  <c r="CD77" i="2"/>
  <c r="CE77" i="2"/>
  <c r="CF77" i="2"/>
  <c r="CG77" i="2"/>
  <c r="CH77" i="2"/>
  <c r="CI77" i="2"/>
  <c r="CJ77" i="2"/>
  <c r="CK77" i="2"/>
  <c r="CL77" i="2"/>
  <c r="CM77" i="2"/>
  <c r="CN77" i="2"/>
  <c r="CO77" i="2"/>
  <c r="CP77" i="2"/>
  <c r="CQ77" i="2"/>
  <c r="CR77" i="2"/>
  <c r="CS77" i="2"/>
  <c r="CT77" i="2"/>
  <c r="CU77" i="2"/>
  <c r="CV77" i="2"/>
  <c r="CW77" i="2"/>
  <c r="CX77" i="2"/>
  <c r="CY77" i="2"/>
  <c r="CZ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J78" i="2"/>
  <c r="BK78" i="2"/>
  <c r="BL78" i="2"/>
  <c r="BM78" i="2"/>
  <c r="BN78" i="2"/>
  <c r="BO78" i="2"/>
  <c r="BP78" i="2"/>
  <c r="BQ78" i="2"/>
  <c r="BR78" i="2"/>
  <c r="BS78" i="2"/>
  <c r="BT78" i="2"/>
  <c r="BU78" i="2"/>
  <c r="BV78" i="2"/>
  <c r="BW78" i="2"/>
  <c r="BX78" i="2"/>
  <c r="BY78" i="2"/>
  <c r="BZ78" i="2"/>
  <c r="CA78" i="2"/>
  <c r="CB78" i="2"/>
  <c r="CC78" i="2"/>
  <c r="CD78" i="2"/>
  <c r="CE78" i="2"/>
  <c r="CF78" i="2"/>
  <c r="CG78" i="2"/>
  <c r="CH78" i="2"/>
  <c r="CI78" i="2"/>
  <c r="CJ78" i="2"/>
  <c r="CK78" i="2"/>
  <c r="CL78" i="2"/>
  <c r="CM78" i="2"/>
  <c r="CN78" i="2"/>
  <c r="CO78" i="2"/>
  <c r="CP78" i="2"/>
  <c r="CQ78" i="2"/>
  <c r="CR78" i="2"/>
  <c r="CS78" i="2"/>
  <c r="CT78" i="2"/>
  <c r="CU78" i="2"/>
  <c r="CV78" i="2"/>
  <c r="CW78" i="2"/>
  <c r="CX78" i="2"/>
  <c r="CY78" i="2"/>
  <c r="CZ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BF79" i="2"/>
  <c r="BG79" i="2"/>
  <c r="BH79" i="2"/>
  <c r="BI79" i="2"/>
  <c r="BJ79" i="2"/>
  <c r="BK79" i="2"/>
  <c r="BL79" i="2"/>
  <c r="BM79" i="2"/>
  <c r="BN79" i="2"/>
  <c r="BO79" i="2"/>
  <c r="BP79" i="2"/>
  <c r="BQ79" i="2"/>
  <c r="BR79" i="2"/>
  <c r="BS79" i="2"/>
  <c r="BT79" i="2"/>
  <c r="BU79" i="2"/>
  <c r="BV79" i="2"/>
  <c r="BW79" i="2"/>
  <c r="BX79" i="2"/>
  <c r="BY79" i="2"/>
  <c r="BZ79" i="2"/>
  <c r="CA79" i="2"/>
  <c r="CB79" i="2"/>
  <c r="CC79" i="2"/>
  <c r="CD79" i="2"/>
  <c r="CE79" i="2"/>
  <c r="CF79" i="2"/>
  <c r="CG79" i="2"/>
  <c r="CH79" i="2"/>
  <c r="CI79" i="2"/>
  <c r="CJ79" i="2"/>
  <c r="CK79" i="2"/>
  <c r="CL79" i="2"/>
  <c r="CM79" i="2"/>
  <c r="CN79" i="2"/>
  <c r="CO79" i="2"/>
  <c r="CP79" i="2"/>
  <c r="CQ79" i="2"/>
  <c r="CR79" i="2"/>
  <c r="CS79" i="2"/>
  <c r="CT79" i="2"/>
  <c r="CU79" i="2"/>
  <c r="CV79" i="2"/>
  <c r="CW79" i="2"/>
  <c r="CX79" i="2"/>
  <c r="CY79" i="2"/>
  <c r="CZ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BF80" i="2"/>
  <c r="BG80" i="2"/>
  <c r="BH80" i="2"/>
  <c r="BI80" i="2"/>
  <c r="BJ80" i="2"/>
  <c r="BK80" i="2"/>
  <c r="BL80" i="2"/>
  <c r="BM80" i="2"/>
  <c r="BN80" i="2"/>
  <c r="BO80" i="2"/>
  <c r="BP80" i="2"/>
  <c r="BQ80" i="2"/>
  <c r="BR80" i="2"/>
  <c r="BS80" i="2"/>
  <c r="BT80" i="2"/>
  <c r="BU80" i="2"/>
  <c r="BV80" i="2"/>
  <c r="BW80" i="2"/>
  <c r="BX80" i="2"/>
  <c r="BY80" i="2"/>
  <c r="BZ80" i="2"/>
  <c r="CA80" i="2"/>
  <c r="CB80" i="2"/>
  <c r="CC80" i="2"/>
  <c r="CD80" i="2"/>
  <c r="CE80" i="2"/>
  <c r="CF80" i="2"/>
  <c r="CG80" i="2"/>
  <c r="CH80" i="2"/>
  <c r="CI80" i="2"/>
  <c r="CJ80" i="2"/>
  <c r="CK80" i="2"/>
  <c r="CL80" i="2"/>
  <c r="CM80" i="2"/>
  <c r="CN80" i="2"/>
  <c r="CO80" i="2"/>
  <c r="CP80" i="2"/>
  <c r="CQ80" i="2"/>
  <c r="CR80" i="2"/>
  <c r="CS80" i="2"/>
  <c r="CT80" i="2"/>
  <c r="CU80" i="2"/>
  <c r="CV80" i="2"/>
  <c r="CW80" i="2"/>
  <c r="CX80" i="2"/>
  <c r="CY80" i="2"/>
  <c r="CZ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BF81" i="2"/>
  <c r="BG81" i="2"/>
  <c r="BH81" i="2"/>
  <c r="BI81" i="2"/>
  <c r="BJ81" i="2"/>
  <c r="BK81" i="2"/>
  <c r="BL81" i="2"/>
  <c r="BM81" i="2"/>
  <c r="BN81" i="2"/>
  <c r="BO81" i="2"/>
  <c r="BP81" i="2"/>
  <c r="BQ81" i="2"/>
  <c r="BR81" i="2"/>
  <c r="BS81" i="2"/>
  <c r="BT81" i="2"/>
  <c r="BU81" i="2"/>
  <c r="BV81" i="2"/>
  <c r="BW81" i="2"/>
  <c r="BX81" i="2"/>
  <c r="BY81" i="2"/>
  <c r="BZ81" i="2"/>
  <c r="CA81" i="2"/>
  <c r="CB81" i="2"/>
  <c r="CC81" i="2"/>
  <c r="CD81" i="2"/>
  <c r="CE81" i="2"/>
  <c r="CF81" i="2"/>
  <c r="CG81" i="2"/>
  <c r="CH81" i="2"/>
  <c r="CI81" i="2"/>
  <c r="CJ81" i="2"/>
  <c r="CK81" i="2"/>
  <c r="CL81" i="2"/>
  <c r="CM81" i="2"/>
  <c r="CN81" i="2"/>
  <c r="CO81" i="2"/>
  <c r="CP81" i="2"/>
  <c r="CQ81" i="2"/>
  <c r="CR81" i="2"/>
  <c r="CS81" i="2"/>
  <c r="CT81" i="2"/>
  <c r="CU81" i="2"/>
  <c r="CV81" i="2"/>
  <c r="CW81" i="2"/>
  <c r="CX81" i="2"/>
  <c r="CY81" i="2"/>
  <c r="CZ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J82" i="2"/>
  <c r="BK82" i="2"/>
  <c r="BL82" i="2"/>
  <c r="BM82" i="2"/>
  <c r="BN82" i="2"/>
  <c r="BO82" i="2"/>
  <c r="BP82" i="2"/>
  <c r="BQ82" i="2"/>
  <c r="BR82" i="2"/>
  <c r="BS82" i="2"/>
  <c r="BT82" i="2"/>
  <c r="BU82" i="2"/>
  <c r="BV82" i="2"/>
  <c r="BW82" i="2"/>
  <c r="BX82" i="2"/>
  <c r="BY82" i="2"/>
  <c r="BZ82" i="2"/>
  <c r="CA82" i="2"/>
  <c r="CB82" i="2"/>
  <c r="CC82" i="2"/>
  <c r="CD82" i="2"/>
  <c r="CE82" i="2"/>
  <c r="CF82" i="2"/>
  <c r="CG82" i="2"/>
  <c r="CH82" i="2"/>
  <c r="CI82" i="2"/>
  <c r="CJ82" i="2"/>
  <c r="CK82" i="2"/>
  <c r="CL82" i="2"/>
  <c r="CM82" i="2"/>
  <c r="CN82" i="2"/>
  <c r="CO82" i="2"/>
  <c r="CP82" i="2"/>
  <c r="CQ82" i="2"/>
  <c r="CR82" i="2"/>
  <c r="CS82" i="2"/>
  <c r="CT82" i="2"/>
  <c r="CU82" i="2"/>
  <c r="CV82" i="2"/>
  <c r="CW82" i="2"/>
  <c r="CX82" i="2"/>
  <c r="CY82" i="2"/>
  <c r="CZ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 r="BJ83" i="2"/>
  <c r="BK83" i="2"/>
  <c r="BL83" i="2"/>
  <c r="BM83" i="2"/>
  <c r="BN83" i="2"/>
  <c r="BO83" i="2"/>
  <c r="BP83" i="2"/>
  <c r="BQ83" i="2"/>
  <c r="BR83" i="2"/>
  <c r="BS83" i="2"/>
  <c r="BT83" i="2"/>
  <c r="BU83" i="2"/>
  <c r="BV83" i="2"/>
  <c r="BW83" i="2"/>
  <c r="BX83" i="2"/>
  <c r="BY83" i="2"/>
  <c r="BZ83" i="2"/>
  <c r="CA83" i="2"/>
  <c r="CB83" i="2"/>
  <c r="CC83" i="2"/>
  <c r="CD83" i="2"/>
  <c r="CE83" i="2"/>
  <c r="CF83" i="2"/>
  <c r="CG83" i="2"/>
  <c r="CH83" i="2"/>
  <c r="CI83" i="2"/>
  <c r="CJ83" i="2"/>
  <c r="CK83" i="2"/>
  <c r="CL83" i="2"/>
  <c r="CM83" i="2"/>
  <c r="CN83" i="2"/>
  <c r="CO83" i="2"/>
  <c r="CP83" i="2"/>
  <c r="CQ83" i="2"/>
  <c r="CR83" i="2"/>
  <c r="CS83" i="2"/>
  <c r="CT83" i="2"/>
  <c r="CU83" i="2"/>
  <c r="CV83" i="2"/>
  <c r="CW83" i="2"/>
  <c r="CX83" i="2"/>
  <c r="CY83" i="2"/>
  <c r="CZ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BF84" i="2"/>
  <c r="BG84" i="2"/>
  <c r="BH84" i="2"/>
  <c r="BI84" i="2"/>
  <c r="BJ84" i="2"/>
  <c r="BK84" i="2"/>
  <c r="BL84" i="2"/>
  <c r="BM84" i="2"/>
  <c r="BN84" i="2"/>
  <c r="BO84" i="2"/>
  <c r="BP84" i="2"/>
  <c r="BQ84" i="2"/>
  <c r="BR84" i="2"/>
  <c r="BS84" i="2"/>
  <c r="BT84" i="2"/>
  <c r="BU84" i="2"/>
  <c r="BV84" i="2"/>
  <c r="BW84" i="2"/>
  <c r="BX84" i="2"/>
  <c r="BY84" i="2"/>
  <c r="BZ84" i="2"/>
  <c r="CA84" i="2"/>
  <c r="CB84" i="2"/>
  <c r="CC84" i="2"/>
  <c r="CD84" i="2"/>
  <c r="CE84" i="2"/>
  <c r="CF84" i="2"/>
  <c r="CG84" i="2"/>
  <c r="CH84" i="2"/>
  <c r="CI84" i="2"/>
  <c r="CJ84" i="2"/>
  <c r="CK84" i="2"/>
  <c r="CL84" i="2"/>
  <c r="CM84" i="2"/>
  <c r="CN84" i="2"/>
  <c r="CO84" i="2"/>
  <c r="CP84" i="2"/>
  <c r="CQ84" i="2"/>
  <c r="CR84" i="2"/>
  <c r="CS84" i="2"/>
  <c r="CT84" i="2"/>
  <c r="CU84" i="2"/>
  <c r="CV84" i="2"/>
  <c r="CW84" i="2"/>
  <c r="CX84" i="2"/>
  <c r="CY84" i="2"/>
  <c r="CZ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BF85" i="2"/>
  <c r="BG85" i="2"/>
  <c r="BH85" i="2"/>
  <c r="BI85" i="2"/>
  <c r="BJ85" i="2"/>
  <c r="BK85" i="2"/>
  <c r="BL85" i="2"/>
  <c r="BM85" i="2"/>
  <c r="BN85" i="2"/>
  <c r="BO85" i="2"/>
  <c r="BP85" i="2"/>
  <c r="BQ85" i="2"/>
  <c r="BR85" i="2"/>
  <c r="BS85" i="2"/>
  <c r="BT85" i="2"/>
  <c r="BU85" i="2"/>
  <c r="BV85" i="2"/>
  <c r="BW85" i="2"/>
  <c r="BX85" i="2"/>
  <c r="BY85" i="2"/>
  <c r="BZ85" i="2"/>
  <c r="CA85" i="2"/>
  <c r="CB85" i="2"/>
  <c r="CC85" i="2"/>
  <c r="CD85" i="2"/>
  <c r="CE85" i="2"/>
  <c r="CF85" i="2"/>
  <c r="CG85" i="2"/>
  <c r="CH85" i="2"/>
  <c r="CI85" i="2"/>
  <c r="CJ85" i="2"/>
  <c r="CK85" i="2"/>
  <c r="CL85" i="2"/>
  <c r="CM85" i="2"/>
  <c r="CN85" i="2"/>
  <c r="CO85" i="2"/>
  <c r="CP85" i="2"/>
  <c r="CQ85" i="2"/>
  <c r="CR85" i="2"/>
  <c r="CS85" i="2"/>
  <c r="CT85" i="2"/>
  <c r="CU85" i="2"/>
  <c r="CV85" i="2"/>
  <c r="CW85" i="2"/>
  <c r="CX85" i="2"/>
  <c r="CY85" i="2"/>
  <c r="CZ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BF86" i="2"/>
  <c r="BG86" i="2"/>
  <c r="BH86" i="2"/>
  <c r="BI86" i="2"/>
  <c r="BJ86" i="2"/>
  <c r="BK86" i="2"/>
  <c r="BL86" i="2"/>
  <c r="BM86" i="2"/>
  <c r="BN86" i="2"/>
  <c r="BO86" i="2"/>
  <c r="BP86" i="2"/>
  <c r="BQ86" i="2"/>
  <c r="BR86" i="2"/>
  <c r="BS86" i="2"/>
  <c r="BT86" i="2"/>
  <c r="BU86" i="2"/>
  <c r="BV86" i="2"/>
  <c r="BW86" i="2"/>
  <c r="BX86" i="2"/>
  <c r="BY86" i="2"/>
  <c r="BZ86" i="2"/>
  <c r="CA86" i="2"/>
  <c r="CB86" i="2"/>
  <c r="CC86" i="2"/>
  <c r="CD86" i="2"/>
  <c r="CE86" i="2"/>
  <c r="CF86" i="2"/>
  <c r="CG86" i="2"/>
  <c r="CH86" i="2"/>
  <c r="CI86" i="2"/>
  <c r="CJ86" i="2"/>
  <c r="CK86" i="2"/>
  <c r="CL86" i="2"/>
  <c r="CM86" i="2"/>
  <c r="CN86" i="2"/>
  <c r="CO86" i="2"/>
  <c r="CP86" i="2"/>
  <c r="CQ86" i="2"/>
  <c r="CR86" i="2"/>
  <c r="CS86" i="2"/>
  <c r="CT86" i="2"/>
  <c r="CU86" i="2"/>
  <c r="CV86" i="2"/>
  <c r="CW86" i="2"/>
  <c r="CX86" i="2"/>
  <c r="CY86" i="2"/>
  <c r="CZ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BF87" i="2"/>
  <c r="BG87" i="2"/>
  <c r="BH87" i="2"/>
  <c r="BI87" i="2"/>
  <c r="BJ87" i="2"/>
  <c r="BK87" i="2"/>
  <c r="BL87" i="2"/>
  <c r="BM87" i="2"/>
  <c r="BN87" i="2"/>
  <c r="BO87" i="2"/>
  <c r="BP87" i="2"/>
  <c r="BQ87" i="2"/>
  <c r="BR87" i="2"/>
  <c r="BS87" i="2"/>
  <c r="BT87" i="2"/>
  <c r="BU87" i="2"/>
  <c r="BV87" i="2"/>
  <c r="BW87" i="2"/>
  <c r="BX87" i="2"/>
  <c r="BY87" i="2"/>
  <c r="BZ87" i="2"/>
  <c r="CA87" i="2"/>
  <c r="CB87" i="2"/>
  <c r="CC87" i="2"/>
  <c r="CD87" i="2"/>
  <c r="CE87" i="2"/>
  <c r="CF87" i="2"/>
  <c r="CG87" i="2"/>
  <c r="CH87" i="2"/>
  <c r="CI87" i="2"/>
  <c r="CJ87" i="2"/>
  <c r="CK87" i="2"/>
  <c r="CL87" i="2"/>
  <c r="CM87" i="2"/>
  <c r="CN87" i="2"/>
  <c r="CO87" i="2"/>
  <c r="CP87" i="2"/>
  <c r="CQ87" i="2"/>
  <c r="CR87" i="2"/>
  <c r="CS87" i="2"/>
  <c r="CT87" i="2"/>
  <c r="CU87" i="2"/>
  <c r="CV87" i="2"/>
  <c r="CW87" i="2"/>
  <c r="CX87" i="2"/>
  <c r="CY87" i="2"/>
  <c r="CZ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BF88" i="2"/>
  <c r="BG88" i="2"/>
  <c r="BH88" i="2"/>
  <c r="BI88" i="2"/>
  <c r="BJ88" i="2"/>
  <c r="BK88" i="2"/>
  <c r="BL88" i="2"/>
  <c r="BM88" i="2"/>
  <c r="BN88" i="2"/>
  <c r="BO88" i="2"/>
  <c r="BP88" i="2"/>
  <c r="BQ88" i="2"/>
  <c r="BR88" i="2"/>
  <c r="BS88" i="2"/>
  <c r="BT88" i="2"/>
  <c r="BU88" i="2"/>
  <c r="BV88" i="2"/>
  <c r="BW88" i="2"/>
  <c r="BX88" i="2"/>
  <c r="BY88" i="2"/>
  <c r="BZ88" i="2"/>
  <c r="CA88" i="2"/>
  <c r="CB88" i="2"/>
  <c r="CC88" i="2"/>
  <c r="CD88" i="2"/>
  <c r="CE88" i="2"/>
  <c r="CF88" i="2"/>
  <c r="CG88" i="2"/>
  <c r="CH88" i="2"/>
  <c r="CI88" i="2"/>
  <c r="CJ88" i="2"/>
  <c r="CK88" i="2"/>
  <c r="CL88" i="2"/>
  <c r="CM88" i="2"/>
  <c r="CN88" i="2"/>
  <c r="CO88" i="2"/>
  <c r="CP88" i="2"/>
  <c r="CQ88" i="2"/>
  <c r="CR88" i="2"/>
  <c r="CS88" i="2"/>
  <c r="CT88" i="2"/>
  <c r="CU88" i="2"/>
  <c r="CV88" i="2"/>
  <c r="CW88" i="2"/>
  <c r="CX88" i="2"/>
  <c r="CY88" i="2"/>
  <c r="CZ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BF89" i="2"/>
  <c r="BG89" i="2"/>
  <c r="BH89" i="2"/>
  <c r="BI89" i="2"/>
  <c r="BJ89" i="2"/>
  <c r="BK89" i="2"/>
  <c r="BL89" i="2"/>
  <c r="BM89" i="2"/>
  <c r="BN89" i="2"/>
  <c r="BO89" i="2"/>
  <c r="BP89" i="2"/>
  <c r="BQ89" i="2"/>
  <c r="BR89" i="2"/>
  <c r="BS89" i="2"/>
  <c r="BT89" i="2"/>
  <c r="BU89" i="2"/>
  <c r="BV89" i="2"/>
  <c r="BW89" i="2"/>
  <c r="BX89" i="2"/>
  <c r="BY89" i="2"/>
  <c r="BZ89" i="2"/>
  <c r="CA89" i="2"/>
  <c r="CB89" i="2"/>
  <c r="CC89" i="2"/>
  <c r="CD89" i="2"/>
  <c r="CE89" i="2"/>
  <c r="CF89" i="2"/>
  <c r="CG89" i="2"/>
  <c r="CH89" i="2"/>
  <c r="CI89" i="2"/>
  <c r="CJ89" i="2"/>
  <c r="CK89" i="2"/>
  <c r="CL89" i="2"/>
  <c r="CM89" i="2"/>
  <c r="CN89" i="2"/>
  <c r="CO89" i="2"/>
  <c r="CP89" i="2"/>
  <c r="CQ89" i="2"/>
  <c r="CR89" i="2"/>
  <c r="CS89" i="2"/>
  <c r="CT89" i="2"/>
  <c r="CU89" i="2"/>
  <c r="CV89" i="2"/>
  <c r="CW89" i="2"/>
  <c r="CX89" i="2"/>
  <c r="CY89" i="2"/>
  <c r="CZ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BF90" i="2"/>
  <c r="BG90" i="2"/>
  <c r="BH90" i="2"/>
  <c r="BI90" i="2"/>
  <c r="BJ90" i="2"/>
  <c r="BK90" i="2"/>
  <c r="BL90" i="2"/>
  <c r="BM90" i="2"/>
  <c r="BN90" i="2"/>
  <c r="BO90" i="2"/>
  <c r="BP90" i="2"/>
  <c r="BQ90" i="2"/>
  <c r="BR90" i="2"/>
  <c r="BS90" i="2"/>
  <c r="BT90" i="2"/>
  <c r="BU90" i="2"/>
  <c r="BV90" i="2"/>
  <c r="BW90" i="2"/>
  <c r="BX90" i="2"/>
  <c r="BY90" i="2"/>
  <c r="BZ90" i="2"/>
  <c r="CA90" i="2"/>
  <c r="CB90" i="2"/>
  <c r="CC90" i="2"/>
  <c r="CD90" i="2"/>
  <c r="CE90" i="2"/>
  <c r="CF90" i="2"/>
  <c r="CG90" i="2"/>
  <c r="CH90" i="2"/>
  <c r="CI90" i="2"/>
  <c r="CJ90" i="2"/>
  <c r="CK90" i="2"/>
  <c r="CL90" i="2"/>
  <c r="CM90" i="2"/>
  <c r="CN90" i="2"/>
  <c r="CO90" i="2"/>
  <c r="CP90" i="2"/>
  <c r="CQ90" i="2"/>
  <c r="CR90" i="2"/>
  <c r="CS90" i="2"/>
  <c r="CT90" i="2"/>
  <c r="CU90" i="2"/>
  <c r="CV90" i="2"/>
  <c r="CW90" i="2"/>
  <c r="CX90" i="2"/>
  <c r="CY90" i="2"/>
  <c r="CZ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BF91" i="2"/>
  <c r="BG91" i="2"/>
  <c r="BH91" i="2"/>
  <c r="BI91" i="2"/>
  <c r="BJ91" i="2"/>
  <c r="BK91" i="2"/>
  <c r="BL91" i="2"/>
  <c r="BM91" i="2"/>
  <c r="BN91" i="2"/>
  <c r="BO91" i="2"/>
  <c r="BP91" i="2"/>
  <c r="BQ91" i="2"/>
  <c r="BR91" i="2"/>
  <c r="BS91" i="2"/>
  <c r="BT91" i="2"/>
  <c r="BU91" i="2"/>
  <c r="BV91" i="2"/>
  <c r="BW91" i="2"/>
  <c r="BX91" i="2"/>
  <c r="BY91" i="2"/>
  <c r="BZ91" i="2"/>
  <c r="CA91" i="2"/>
  <c r="CB91" i="2"/>
  <c r="CC91" i="2"/>
  <c r="CD91" i="2"/>
  <c r="CE91" i="2"/>
  <c r="CF91" i="2"/>
  <c r="CG91" i="2"/>
  <c r="CH91" i="2"/>
  <c r="CI91" i="2"/>
  <c r="CJ91" i="2"/>
  <c r="CK91" i="2"/>
  <c r="CL91" i="2"/>
  <c r="CM91" i="2"/>
  <c r="CN91" i="2"/>
  <c r="CO91" i="2"/>
  <c r="CP91" i="2"/>
  <c r="CQ91" i="2"/>
  <c r="CR91" i="2"/>
  <c r="CS91" i="2"/>
  <c r="CT91" i="2"/>
  <c r="CU91" i="2"/>
  <c r="CV91" i="2"/>
  <c r="CW91" i="2"/>
  <c r="CX91" i="2"/>
  <c r="CY91" i="2"/>
  <c r="CZ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BF92" i="2"/>
  <c r="BG92" i="2"/>
  <c r="BH92" i="2"/>
  <c r="BI92" i="2"/>
  <c r="BJ92" i="2"/>
  <c r="BK92" i="2"/>
  <c r="BL92" i="2"/>
  <c r="BM92" i="2"/>
  <c r="BN92" i="2"/>
  <c r="BO92" i="2"/>
  <c r="BP92" i="2"/>
  <c r="BQ92" i="2"/>
  <c r="BR92" i="2"/>
  <c r="BS92" i="2"/>
  <c r="BT92" i="2"/>
  <c r="BU92" i="2"/>
  <c r="BV92" i="2"/>
  <c r="BW92" i="2"/>
  <c r="BX92" i="2"/>
  <c r="BY92" i="2"/>
  <c r="BZ92" i="2"/>
  <c r="CA92" i="2"/>
  <c r="CB92" i="2"/>
  <c r="CC92" i="2"/>
  <c r="CD92" i="2"/>
  <c r="CE92" i="2"/>
  <c r="CF92" i="2"/>
  <c r="CG92" i="2"/>
  <c r="CH92" i="2"/>
  <c r="CI92" i="2"/>
  <c r="CJ92" i="2"/>
  <c r="CK92" i="2"/>
  <c r="CL92" i="2"/>
  <c r="CM92" i="2"/>
  <c r="CN92" i="2"/>
  <c r="CO92" i="2"/>
  <c r="CP92" i="2"/>
  <c r="CQ92" i="2"/>
  <c r="CR92" i="2"/>
  <c r="CS92" i="2"/>
  <c r="CT92" i="2"/>
  <c r="CU92" i="2"/>
  <c r="CV92" i="2"/>
  <c r="CW92" i="2"/>
  <c r="CX92" i="2"/>
  <c r="CY92" i="2"/>
  <c r="CZ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BF93" i="2"/>
  <c r="BG93" i="2"/>
  <c r="BH93" i="2"/>
  <c r="BI93" i="2"/>
  <c r="BJ93" i="2"/>
  <c r="BK93" i="2"/>
  <c r="BL93" i="2"/>
  <c r="BM93" i="2"/>
  <c r="BN93" i="2"/>
  <c r="BO93" i="2"/>
  <c r="BP93" i="2"/>
  <c r="BQ93" i="2"/>
  <c r="BR93" i="2"/>
  <c r="BS93" i="2"/>
  <c r="BT93" i="2"/>
  <c r="BU93" i="2"/>
  <c r="BV93" i="2"/>
  <c r="BW93" i="2"/>
  <c r="BX93" i="2"/>
  <c r="BY93" i="2"/>
  <c r="BZ93" i="2"/>
  <c r="CA93" i="2"/>
  <c r="CB93" i="2"/>
  <c r="CC93" i="2"/>
  <c r="CD93" i="2"/>
  <c r="CE93" i="2"/>
  <c r="CF93" i="2"/>
  <c r="CG93" i="2"/>
  <c r="CH93" i="2"/>
  <c r="CI93" i="2"/>
  <c r="CJ93" i="2"/>
  <c r="CK93" i="2"/>
  <c r="CL93" i="2"/>
  <c r="CM93" i="2"/>
  <c r="CN93" i="2"/>
  <c r="CO93" i="2"/>
  <c r="CP93" i="2"/>
  <c r="CQ93" i="2"/>
  <c r="CR93" i="2"/>
  <c r="CS93" i="2"/>
  <c r="CT93" i="2"/>
  <c r="CU93" i="2"/>
  <c r="CV93" i="2"/>
  <c r="CW93" i="2"/>
  <c r="CX93" i="2"/>
  <c r="CY93" i="2"/>
  <c r="CZ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BF94" i="2"/>
  <c r="BG94" i="2"/>
  <c r="BH94" i="2"/>
  <c r="BI94" i="2"/>
  <c r="BJ94" i="2"/>
  <c r="BK94" i="2"/>
  <c r="BL94" i="2"/>
  <c r="BM94" i="2"/>
  <c r="BN94" i="2"/>
  <c r="BO94" i="2"/>
  <c r="BP94" i="2"/>
  <c r="BQ94" i="2"/>
  <c r="BR94" i="2"/>
  <c r="BS94" i="2"/>
  <c r="BT94" i="2"/>
  <c r="BU94" i="2"/>
  <c r="BV94" i="2"/>
  <c r="BW94" i="2"/>
  <c r="BX94" i="2"/>
  <c r="BY94" i="2"/>
  <c r="BZ94" i="2"/>
  <c r="CA94" i="2"/>
  <c r="CB94" i="2"/>
  <c r="CC94" i="2"/>
  <c r="CD94" i="2"/>
  <c r="CE94" i="2"/>
  <c r="CF94" i="2"/>
  <c r="CG94" i="2"/>
  <c r="CH94" i="2"/>
  <c r="CI94" i="2"/>
  <c r="CJ94" i="2"/>
  <c r="CK94" i="2"/>
  <c r="CL94" i="2"/>
  <c r="CM94" i="2"/>
  <c r="CN94" i="2"/>
  <c r="CO94" i="2"/>
  <c r="CP94" i="2"/>
  <c r="CQ94" i="2"/>
  <c r="CR94" i="2"/>
  <c r="CS94" i="2"/>
  <c r="CT94" i="2"/>
  <c r="CU94" i="2"/>
  <c r="CV94" i="2"/>
  <c r="CW94" i="2"/>
  <c r="CX94" i="2"/>
  <c r="CY94" i="2"/>
  <c r="CZ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BF95" i="2"/>
  <c r="BG95" i="2"/>
  <c r="BH95" i="2"/>
  <c r="BI95" i="2"/>
  <c r="BJ95" i="2"/>
  <c r="BK95" i="2"/>
  <c r="BL95" i="2"/>
  <c r="BM95" i="2"/>
  <c r="BN95" i="2"/>
  <c r="BO95" i="2"/>
  <c r="BP95" i="2"/>
  <c r="BQ95" i="2"/>
  <c r="BR95" i="2"/>
  <c r="BS95" i="2"/>
  <c r="BT95" i="2"/>
  <c r="BU95" i="2"/>
  <c r="BV95" i="2"/>
  <c r="BW95" i="2"/>
  <c r="BX95" i="2"/>
  <c r="BY95" i="2"/>
  <c r="BZ95" i="2"/>
  <c r="CA95" i="2"/>
  <c r="CB95" i="2"/>
  <c r="CC95" i="2"/>
  <c r="CD95" i="2"/>
  <c r="CE95" i="2"/>
  <c r="CF95" i="2"/>
  <c r="CG95" i="2"/>
  <c r="CH95" i="2"/>
  <c r="CI95" i="2"/>
  <c r="CJ95" i="2"/>
  <c r="CK95" i="2"/>
  <c r="CL95" i="2"/>
  <c r="CM95" i="2"/>
  <c r="CN95" i="2"/>
  <c r="CO95" i="2"/>
  <c r="CP95" i="2"/>
  <c r="CQ95" i="2"/>
  <c r="CR95" i="2"/>
  <c r="CS95" i="2"/>
  <c r="CT95" i="2"/>
  <c r="CU95" i="2"/>
  <c r="CV95" i="2"/>
  <c r="CW95" i="2"/>
  <c r="CX95" i="2"/>
  <c r="CY95" i="2"/>
  <c r="CZ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BF96" i="2"/>
  <c r="BG96" i="2"/>
  <c r="BH96" i="2"/>
  <c r="BI96" i="2"/>
  <c r="BJ96" i="2"/>
  <c r="BK96" i="2"/>
  <c r="BL96" i="2"/>
  <c r="BM96" i="2"/>
  <c r="BN96" i="2"/>
  <c r="BO96" i="2"/>
  <c r="BP96" i="2"/>
  <c r="BQ96" i="2"/>
  <c r="BR96" i="2"/>
  <c r="BS96" i="2"/>
  <c r="BT96" i="2"/>
  <c r="BU96" i="2"/>
  <c r="BV96" i="2"/>
  <c r="BW96" i="2"/>
  <c r="BX96" i="2"/>
  <c r="BY96" i="2"/>
  <c r="BZ96" i="2"/>
  <c r="CA96" i="2"/>
  <c r="CB96" i="2"/>
  <c r="CC96" i="2"/>
  <c r="CD96" i="2"/>
  <c r="CE96" i="2"/>
  <c r="CF96" i="2"/>
  <c r="CG96" i="2"/>
  <c r="CH96" i="2"/>
  <c r="CI96" i="2"/>
  <c r="CJ96" i="2"/>
  <c r="CK96" i="2"/>
  <c r="CL96" i="2"/>
  <c r="CM96" i="2"/>
  <c r="CN96" i="2"/>
  <c r="CO96" i="2"/>
  <c r="CP96" i="2"/>
  <c r="CQ96" i="2"/>
  <c r="CR96" i="2"/>
  <c r="CS96" i="2"/>
  <c r="CT96" i="2"/>
  <c r="CU96" i="2"/>
  <c r="CV96" i="2"/>
  <c r="CW96" i="2"/>
  <c r="CX96" i="2"/>
  <c r="CY96" i="2"/>
  <c r="CZ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BA97" i="2"/>
  <c r="BB97" i="2"/>
  <c r="BC97" i="2"/>
  <c r="BD97" i="2"/>
  <c r="BE97" i="2"/>
  <c r="BF97" i="2"/>
  <c r="BG97" i="2"/>
  <c r="BH97" i="2"/>
  <c r="BI97" i="2"/>
  <c r="BJ97" i="2"/>
  <c r="BK97" i="2"/>
  <c r="BL97" i="2"/>
  <c r="BM97" i="2"/>
  <c r="BN97" i="2"/>
  <c r="BO97" i="2"/>
  <c r="BP97" i="2"/>
  <c r="BQ97" i="2"/>
  <c r="BR97" i="2"/>
  <c r="BS97" i="2"/>
  <c r="BT97" i="2"/>
  <c r="BU97" i="2"/>
  <c r="BV97" i="2"/>
  <c r="BW97" i="2"/>
  <c r="BX97" i="2"/>
  <c r="BY97" i="2"/>
  <c r="BZ97" i="2"/>
  <c r="CA97" i="2"/>
  <c r="CB97" i="2"/>
  <c r="CC97" i="2"/>
  <c r="CD97" i="2"/>
  <c r="CE97" i="2"/>
  <c r="CF97" i="2"/>
  <c r="CG97" i="2"/>
  <c r="CH97" i="2"/>
  <c r="CI97" i="2"/>
  <c r="CJ97" i="2"/>
  <c r="CK97" i="2"/>
  <c r="CL97" i="2"/>
  <c r="CM97" i="2"/>
  <c r="CN97" i="2"/>
  <c r="CO97" i="2"/>
  <c r="CP97" i="2"/>
  <c r="CQ97" i="2"/>
  <c r="CR97" i="2"/>
  <c r="CS97" i="2"/>
  <c r="CT97" i="2"/>
  <c r="CU97" i="2"/>
  <c r="CV97" i="2"/>
  <c r="CW97" i="2"/>
  <c r="CX97" i="2"/>
  <c r="CY97" i="2"/>
  <c r="CZ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AY98" i="2"/>
  <c r="AZ98" i="2"/>
  <c r="BA98" i="2"/>
  <c r="BB98" i="2"/>
  <c r="BC98" i="2"/>
  <c r="BD98" i="2"/>
  <c r="BE98" i="2"/>
  <c r="BF98" i="2"/>
  <c r="BG98" i="2"/>
  <c r="BH98" i="2"/>
  <c r="BI98" i="2"/>
  <c r="BJ98" i="2"/>
  <c r="BK98" i="2"/>
  <c r="BL98" i="2"/>
  <c r="BM98" i="2"/>
  <c r="BN98" i="2"/>
  <c r="BO98" i="2"/>
  <c r="BP98" i="2"/>
  <c r="BQ98" i="2"/>
  <c r="BR98" i="2"/>
  <c r="BS98" i="2"/>
  <c r="BT98" i="2"/>
  <c r="BU98" i="2"/>
  <c r="BV98" i="2"/>
  <c r="BW98" i="2"/>
  <c r="BX98" i="2"/>
  <c r="BY98" i="2"/>
  <c r="BZ98" i="2"/>
  <c r="CA98" i="2"/>
  <c r="CB98" i="2"/>
  <c r="CC98" i="2"/>
  <c r="CD98" i="2"/>
  <c r="CE98" i="2"/>
  <c r="CF98" i="2"/>
  <c r="CG98" i="2"/>
  <c r="CH98" i="2"/>
  <c r="CI98" i="2"/>
  <c r="CJ98" i="2"/>
  <c r="CK98" i="2"/>
  <c r="CL98" i="2"/>
  <c r="CM98" i="2"/>
  <c r="CN98" i="2"/>
  <c r="CO98" i="2"/>
  <c r="CP98" i="2"/>
  <c r="CQ98" i="2"/>
  <c r="CR98" i="2"/>
  <c r="CS98" i="2"/>
  <c r="CT98" i="2"/>
  <c r="CU98" i="2"/>
  <c r="CV98" i="2"/>
  <c r="CW98" i="2"/>
  <c r="CX98" i="2"/>
  <c r="CY98" i="2"/>
  <c r="CZ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AY99" i="2"/>
  <c r="AZ99" i="2"/>
  <c r="BA99" i="2"/>
  <c r="BB99" i="2"/>
  <c r="BC99" i="2"/>
  <c r="BD99" i="2"/>
  <c r="BE99" i="2"/>
  <c r="BF99" i="2"/>
  <c r="BG99" i="2"/>
  <c r="BH99" i="2"/>
  <c r="BI99" i="2"/>
  <c r="BJ99" i="2"/>
  <c r="BK99" i="2"/>
  <c r="BL99" i="2"/>
  <c r="BM99" i="2"/>
  <c r="BN99" i="2"/>
  <c r="BO99" i="2"/>
  <c r="BP99" i="2"/>
  <c r="BQ99" i="2"/>
  <c r="BR99" i="2"/>
  <c r="BS99" i="2"/>
  <c r="BT99" i="2"/>
  <c r="BU99" i="2"/>
  <c r="BV99" i="2"/>
  <c r="BW99" i="2"/>
  <c r="BX99" i="2"/>
  <c r="BY99" i="2"/>
  <c r="BZ99" i="2"/>
  <c r="CA99" i="2"/>
  <c r="CB99" i="2"/>
  <c r="CC99" i="2"/>
  <c r="CD99" i="2"/>
  <c r="CE99" i="2"/>
  <c r="CF99" i="2"/>
  <c r="CG99" i="2"/>
  <c r="CH99" i="2"/>
  <c r="CI99" i="2"/>
  <c r="CJ99" i="2"/>
  <c r="CK99" i="2"/>
  <c r="CL99" i="2"/>
  <c r="CM99" i="2"/>
  <c r="CN99" i="2"/>
  <c r="CO99" i="2"/>
  <c r="CP99" i="2"/>
  <c r="CQ99" i="2"/>
  <c r="CR99" i="2"/>
  <c r="CS99" i="2"/>
  <c r="CT99" i="2"/>
  <c r="CU99" i="2"/>
  <c r="CV99" i="2"/>
  <c r="CW99" i="2"/>
  <c r="CX99" i="2"/>
  <c r="CY99" i="2"/>
  <c r="CZ99"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58" i="2"/>
  <c r="DF13" i="2"/>
  <c r="DF14" i="2"/>
  <c r="DF15" i="2"/>
  <c r="DF16" i="2"/>
  <c r="DF17" i="2"/>
  <c r="DF18" i="2"/>
  <c r="DF19" i="2"/>
  <c r="DF20" i="2"/>
  <c r="DF21" i="2"/>
  <c r="DF22" i="2"/>
  <c r="DF23" i="2"/>
  <c r="DF24" i="2"/>
  <c r="DF25" i="2"/>
  <c r="DF26" i="2"/>
  <c r="DF27" i="2"/>
  <c r="DF28" i="2"/>
  <c r="DF29" i="2"/>
  <c r="DF30" i="2"/>
  <c r="DF31" i="2"/>
  <c r="DF32" i="2"/>
  <c r="DF33" i="2"/>
  <c r="DF34" i="2"/>
  <c r="DF35" i="2"/>
  <c r="DF36" i="2"/>
  <c r="DF37" i="2"/>
  <c r="DF38" i="2"/>
  <c r="DF39" i="2"/>
  <c r="DF40" i="2"/>
  <c r="DF41" i="2"/>
  <c r="DF42" i="2"/>
  <c r="DF43" i="2"/>
  <c r="DF44" i="2"/>
  <c r="DF45" i="2"/>
  <c r="DF46" i="2"/>
  <c r="DF47" i="2"/>
  <c r="DF48" i="2"/>
  <c r="DF49" i="2"/>
  <c r="DF50" i="2"/>
  <c r="DF51" i="2"/>
  <c r="DF52" i="2"/>
  <c r="DF53" i="2"/>
  <c r="DF12" i="2"/>
  <c r="D8" i="2" l="1"/>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W8" i="2"/>
  <c r="CX8" i="2"/>
  <c r="CY8" i="2"/>
  <c r="CZ8" i="2"/>
  <c r="DA8" i="2"/>
  <c r="DB8" i="2"/>
  <c r="DC8" i="2"/>
  <c r="DD8" i="2"/>
  <c r="DE8" i="2"/>
  <c r="C8" i="2"/>
</calcChain>
</file>

<file path=xl/sharedStrings.xml><?xml version="1.0" encoding="utf-8"?>
<sst xmlns="http://schemas.openxmlformats.org/spreadsheetml/2006/main" count="779" uniqueCount="212">
  <si>
    <t>Name of User/Name of PI or budget holder (if different from user)</t>
  </si>
  <si>
    <t>Group1</t>
  </si>
  <si>
    <t>Matrix</t>
  </si>
  <si>
    <t>Date</t>
  </si>
  <si>
    <t>Project name</t>
  </si>
  <si>
    <t>Nature of project</t>
  </si>
  <si>
    <t>Number of biological replicates per sample:</t>
  </si>
  <si>
    <t>Data analysis required</t>
  </si>
  <si>
    <t>Normalisation factors can be specified on a per-sample basis. Is there a specific factor you wish to normalise compound intensities via?</t>
  </si>
  <si>
    <t>Short identifier for the project</t>
  </si>
  <si>
    <t>Does the sample pose any specific analytical challenge?</t>
  </si>
  <si>
    <t>Is there other relevant methodological or analytical matters to take into consideration? (these cannot be accommodated retrospectively).</t>
  </si>
  <si>
    <t>Data analysis</t>
  </si>
  <si>
    <t>Lab/Institution</t>
  </si>
  <si>
    <r>
      <t>Volume (</t>
    </r>
    <r>
      <rPr>
        <b/>
        <sz val="9"/>
        <color theme="0"/>
        <rFont val="Calibri"/>
        <family val="2"/>
      </rPr>
      <t>µ</t>
    </r>
    <r>
      <rPr>
        <b/>
        <sz val="9"/>
        <color theme="0"/>
        <rFont val="Century Gothic"/>
        <family val="2"/>
      </rPr>
      <t>L)</t>
    </r>
  </si>
  <si>
    <r>
      <t xml:space="preserve">Note: </t>
    </r>
    <r>
      <rPr>
        <sz val="9"/>
        <color theme="1"/>
        <rFont val="Century Gothic"/>
        <family val="2"/>
      </rPr>
      <t xml:space="preserve">To avoid the unnecessary thawing of samples, the manifest is only checked against the samples immediately before the machine run.  Please ensure that the samples in your box match perfectly with the list above. </t>
    </r>
  </si>
  <si>
    <t>special considerations</t>
  </si>
  <si>
    <t>No/Yes (please specify)</t>
  </si>
  <si>
    <t>Aim of project and proposed experimental design</t>
  </si>
  <si>
    <t>SAMPLE SUBMISSION FORM</t>
  </si>
  <si>
    <t>Are there specific small molecules/metabolites that should be quantified?</t>
  </si>
  <si>
    <t>Total number of samples</t>
  </si>
  <si>
    <t>Samples are usually randomized by experiment and matrix type to minimize batch and drift effects. Should this be modified in any way?</t>
  </si>
  <si>
    <t>Type of analysis</t>
  </si>
  <si>
    <t>No/Yes (please specify, e.g. tumour and matched normal tissue should be run in consecutive injections)</t>
  </si>
  <si>
    <r>
      <t xml:space="preserve">No/Yes (please specify, </t>
    </r>
    <r>
      <rPr>
        <i/>
        <sz val="9"/>
        <color theme="1"/>
        <rFont val="Century Gothic"/>
        <family val="2"/>
      </rPr>
      <t>e.g.</t>
    </r>
    <r>
      <rPr>
        <sz val="9"/>
        <color theme="1"/>
        <rFont val="Century Gothic"/>
        <family val="2"/>
      </rPr>
      <t xml:space="preserve"> internal standard, creatinine)</t>
    </r>
  </si>
  <si>
    <t>Should the analysis focus on specific metabolites or classes of metabolite? If so, please specify.</t>
  </si>
  <si>
    <t>Sample Group Name (e.g. control, treatment, timepoint 1, 2, 3, wild-type, mutant, diseased, healthy)</t>
  </si>
  <si>
    <t>Extraction method used</t>
  </si>
  <si>
    <t>Is there any relevant information about the stratification of the data (e.g. gender, BMI, treatment) that might be used in the analysis?</t>
  </si>
  <si>
    <t>Please enclose a printed copy of your sample submission form with your samples, and alert Dr. Sofia Costa by email (ash51@mrc-cu.cam.ac.uk) to inform that the samples have been shipped.</t>
  </si>
  <si>
    <t>Please send a copy of the sample sumission form to Sofia Costa.</t>
  </si>
  <si>
    <t>Vial Identifier (ExperimentCode_NUMBER) - Identifier should be short and unique. Number should be 3 digits.</t>
  </si>
  <si>
    <r>
      <t>Return samples?</t>
    </r>
    <r>
      <rPr>
        <b/>
        <sz val="9"/>
        <color theme="1"/>
        <rFont val="Century Gothic"/>
        <family val="2"/>
      </rPr>
      <t xml:space="preserve"> No</t>
    </r>
  </si>
  <si>
    <t>kidney tissue extract</t>
  </si>
  <si>
    <t>Group 2</t>
  </si>
  <si>
    <t>We have human kidney specimen from cancer nephrectomies. One part from each kidney is from the cancer and one part is from healthy kidney tissue distant from the cancer. We are interested in the metabolome of the cancer versus the healthy kidney tissue and also in the different healthy tissues based on the fibrosis severity</t>
  </si>
  <si>
    <t>healthy kidney versus cancer, various degrees of interstitial kidney fibrosis in healthy kidney</t>
  </si>
  <si>
    <t xml:space="preserve">1. General metabolism/no specific pathway; </t>
  </si>
  <si>
    <t>No</t>
  </si>
  <si>
    <r>
      <t>1. Followed guidelines provided; ).</t>
    </r>
    <r>
      <rPr>
        <i/>
        <sz val="9"/>
        <color theme="1"/>
        <rFont val="Century Gothic"/>
        <family val="2"/>
      </rPr>
      <t xml:space="preserve"> </t>
    </r>
  </si>
  <si>
    <t>no</t>
  </si>
  <si>
    <t>Rafael Kramann</t>
  </si>
  <si>
    <t>12/12/2017</t>
  </si>
  <si>
    <t xml:space="preserve">Untargeted </t>
  </si>
  <si>
    <t>pool_1</t>
  </si>
  <si>
    <t>pool_2</t>
  </si>
  <si>
    <t>pool_3</t>
  </si>
  <si>
    <t>pool_4</t>
  </si>
  <si>
    <t>pool_5</t>
  </si>
  <si>
    <t>RK01</t>
  </si>
  <si>
    <t>RK02</t>
  </si>
  <si>
    <t>RK03</t>
  </si>
  <si>
    <t>RK04</t>
  </si>
  <si>
    <t>RK05</t>
  </si>
  <si>
    <t>RK06</t>
  </si>
  <si>
    <t>RK07</t>
  </si>
  <si>
    <t>RK08</t>
  </si>
  <si>
    <t>RK09</t>
  </si>
  <si>
    <t>RK10</t>
  </si>
  <si>
    <t>RK11</t>
  </si>
  <si>
    <t>RK12</t>
  </si>
  <si>
    <t>RK13</t>
  </si>
  <si>
    <t>RK14</t>
  </si>
  <si>
    <t>RK15</t>
  </si>
  <si>
    <t>RK16</t>
  </si>
  <si>
    <t>RK17</t>
  </si>
  <si>
    <t>RK18</t>
  </si>
  <si>
    <t>RK19</t>
  </si>
  <si>
    <t>RK20</t>
  </si>
  <si>
    <t>RK21</t>
  </si>
  <si>
    <t>RK22</t>
  </si>
  <si>
    <t>RK23</t>
  </si>
  <si>
    <t>RK24</t>
  </si>
  <si>
    <t>RK25</t>
  </si>
  <si>
    <t>RK26</t>
  </si>
  <si>
    <t>RK27</t>
  </si>
  <si>
    <t>RK28</t>
  </si>
  <si>
    <t>RK29</t>
  </si>
  <si>
    <t>RK30</t>
  </si>
  <si>
    <t>RK31</t>
  </si>
  <si>
    <t>RK32</t>
  </si>
  <si>
    <t>RK33</t>
  </si>
  <si>
    <t>RK34</t>
  </si>
  <si>
    <t>RK35</t>
  </si>
  <si>
    <t>RK36</t>
  </si>
  <si>
    <t>RK37</t>
  </si>
  <si>
    <t>RK38</t>
  </si>
  <si>
    <t>RK39</t>
  </si>
  <si>
    <t>RK40</t>
  </si>
  <si>
    <t>RK41</t>
  </si>
  <si>
    <t>RK42</t>
  </si>
  <si>
    <t>NF</t>
  </si>
  <si>
    <t>inosine</t>
  </si>
  <si>
    <t>code</t>
  </si>
  <si>
    <t>linoleic acid</t>
  </si>
  <si>
    <t>myristic_acid</t>
  </si>
  <si>
    <t>oleic_acid</t>
  </si>
  <si>
    <t>palmitic_acid</t>
  </si>
  <si>
    <t>palmitoleic acid</t>
  </si>
  <si>
    <t>stearic acid</t>
  </si>
  <si>
    <t>stearoyl_carnitine</t>
  </si>
  <si>
    <t>oleylcarnitine</t>
  </si>
  <si>
    <t>palmitoylcarnitine</t>
  </si>
  <si>
    <t>myristoylcarnitine</t>
  </si>
  <si>
    <t>octanoylcarnitine</t>
  </si>
  <si>
    <t>KIV</t>
  </si>
  <si>
    <t>isovalerylcarnitine</t>
  </si>
  <si>
    <t>kynurenic_acid</t>
  </si>
  <si>
    <t>riboflavin</t>
  </si>
  <si>
    <t>butyrylcarnitine</t>
  </si>
  <si>
    <t>nicotinamide/picolinamide</t>
  </si>
  <si>
    <t>pyruvate</t>
  </si>
  <si>
    <t>stereamide</t>
  </si>
  <si>
    <t>creatinine</t>
  </si>
  <si>
    <t>3-hydroxybutyrate</t>
  </si>
  <si>
    <t>acetylcarnitine</t>
  </si>
  <si>
    <t>propionylcarnitine</t>
  </si>
  <si>
    <t>lactate</t>
  </si>
  <si>
    <t>adenosine</t>
  </si>
  <si>
    <t>phenylalanine</t>
  </si>
  <si>
    <t>glycerol</t>
  </si>
  <si>
    <t>adenine</t>
  </si>
  <si>
    <t>guanine</t>
  </si>
  <si>
    <t>hypoxanthine</t>
  </si>
  <si>
    <t>leucine</t>
  </si>
  <si>
    <t>urea</t>
  </si>
  <si>
    <t>isoleucine</t>
  </si>
  <si>
    <t>kynurenine</t>
  </si>
  <si>
    <t>methionine</t>
  </si>
  <si>
    <t>tryptophan</t>
  </si>
  <si>
    <t>cytidine</t>
  </si>
  <si>
    <t>cytosine</t>
  </si>
  <si>
    <t>d8-valine</t>
  </si>
  <si>
    <t>proline</t>
  </si>
  <si>
    <t>citrulline</t>
  </si>
  <si>
    <t>carnitine</t>
  </si>
  <si>
    <t>fructose</t>
  </si>
  <si>
    <t>acetylcholine</t>
  </si>
  <si>
    <t>tyrosine</t>
  </si>
  <si>
    <t>guanosine</t>
  </si>
  <si>
    <t>sorbitol</t>
  </si>
  <si>
    <t>argininosuccinate</t>
  </si>
  <si>
    <t>histidine</t>
  </si>
  <si>
    <t>taurine</t>
  </si>
  <si>
    <t>creatine</t>
  </si>
  <si>
    <t>hypotaurine</t>
  </si>
  <si>
    <t>2-HG</t>
  </si>
  <si>
    <t>gluconate</t>
  </si>
  <si>
    <t>glutamine</t>
  </si>
  <si>
    <t>S-Adenosyl-Homocysteine</t>
  </si>
  <si>
    <t>GABA</t>
  </si>
  <si>
    <t>asparagine</t>
  </si>
  <si>
    <t>threonine</t>
  </si>
  <si>
    <t>NAD</t>
  </si>
  <si>
    <t>AMP</t>
  </si>
  <si>
    <t>glucose</t>
  </si>
  <si>
    <t>glycerylphosphorylethanolamine</t>
  </si>
  <si>
    <t>GMP</t>
  </si>
  <si>
    <t>glycine</t>
  </si>
  <si>
    <t>serine</t>
  </si>
  <si>
    <t>GSH</t>
  </si>
  <si>
    <t>glutamate</t>
  </si>
  <si>
    <t>N-acetylaspartate</t>
  </si>
  <si>
    <t>alanine</t>
  </si>
  <si>
    <t>aspartate</t>
  </si>
  <si>
    <t>S-Adenosyl-Methionine</t>
  </si>
  <si>
    <t>succinate</t>
  </si>
  <si>
    <t>glycerylphosphorylcholine</t>
  </si>
  <si>
    <t>S-(2-Succinyl)cysteine</t>
  </si>
  <si>
    <t>phosphoenolpyruvate</t>
  </si>
  <si>
    <t>3-Phosphoglycerate</t>
  </si>
  <si>
    <t>ADP</t>
  </si>
  <si>
    <t>aKG</t>
  </si>
  <si>
    <t>CMP</t>
  </si>
  <si>
    <t>ethanolamine</t>
  </si>
  <si>
    <t>malate</t>
  </si>
  <si>
    <t>succinyladenosine</t>
  </si>
  <si>
    <t>aconitate</t>
  </si>
  <si>
    <t>choline</t>
  </si>
  <si>
    <t>fructose 6-phosphate</t>
  </si>
  <si>
    <t>fumarate</t>
  </si>
  <si>
    <t>sedoheptulose_7-phosphate</t>
  </si>
  <si>
    <t>uridine</t>
  </si>
  <si>
    <t>glucose 6-phosphate</t>
  </si>
  <si>
    <t>uric acid</t>
  </si>
  <si>
    <t>GSSG</t>
  </si>
  <si>
    <t>ornithine</t>
  </si>
  <si>
    <t>adenylosuccinate</t>
  </si>
  <si>
    <t>citrate</t>
  </si>
  <si>
    <t>ascorbic acid</t>
  </si>
  <si>
    <t>quinolinic acid</t>
  </si>
  <si>
    <t>UMP</t>
  </si>
  <si>
    <t>lysine</t>
  </si>
  <si>
    <t>arginine</t>
  </si>
  <si>
    <t>6-phosphogluconolactone</t>
  </si>
  <si>
    <t>ATP</t>
  </si>
  <si>
    <t>UDP</t>
  </si>
  <si>
    <t>CDP</t>
  </si>
  <si>
    <t>GDP</t>
  </si>
  <si>
    <t>Carbamoyl_phosphate</t>
  </si>
  <si>
    <t>ion intensity (AU)</t>
  </si>
  <si>
    <t>RSD(%)</t>
  </si>
  <si>
    <t>pooled extract injection 1</t>
  </si>
  <si>
    <t>pooled extract injection 2</t>
  </si>
  <si>
    <t>pooled extract injection 3</t>
  </si>
  <si>
    <t>pooled extract injection 4</t>
  </si>
  <si>
    <t>pooled extract injection 5</t>
  </si>
  <si>
    <t>group</t>
  </si>
  <si>
    <t>total ion intensity (AU)</t>
  </si>
  <si>
    <t>normalised ion intensity (AU)</t>
  </si>
  <si>
    <t>sum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</si>
</sst>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9"/>
      <color theme="1"/>
      <name val="Century Gothic"/>
      <family val="2"/>
    </font>
    <font>
      <b/>
      <sz val="9"/>
      <color theme="1"/>
      <name val="Century Gothic"/>
      <family val="2"/>
    </font>
    <font>
      <b/>
      <sz val="9"/>
      <color theme="0"/>
      <name val="Century Gothic"/>
      <family val="2"/>
    </font>
    <font>
      <sz val="12"/>
      <color theme="1"/>
      <name val="Cambria"/>
      <family val="1"/>
    </font>
    <font>
      <sz val="12"/>
      <color rgb="FF000000"/>
      <name val="Calibri"/>
      <family val="2"/>
    </font>
    <font>
      <b/>
      <sz val="10"/>
      <color rgb="FF000000"/>
      <name val="Century Gothic"/>
      <family val="2"/>
    </font>
    <font>
      <i/>
      <sz val="9"/>
      <color theme="1"/>
      <name val="Century Gothic"/>
      <family val="2"/>
    </font>
    <font>
      <b/>
      <sz val="10"/>
      <color theme="0"/>
      <name val="Century Gothic"/>
      <family val="2"/>
    </font>
    <font>
      <b/>
      <sz val="9"/>
      <color theme="0"/>
      <name val="Calibri"/>
      <family val="2"/>
    </font>
    <font>
      <b/>
      <sz val="20"/>
      <color theme="1"/>
      <name val="Century Gothic"/>
      <family val="2"/>
    </font>
    <font>
      <b/>
      <sz val="20"/>
      <color theme="1"/>
      <name val="Calibri"/>
      <family val="2"/>
      <scheme val="minor"/>
    </font>
    <font>
      <sz val="10"/>
      <color rgb="FF000000"/>
      <name val="Century Gothic"/>
      <family val="2"/>
    </font>
    <font>
      <u/>
      <sz val="11"/>
      <color theme="10"/>
      <name val="Calibri"/>
      <family val="2"/>
      <scheme val="minor"/>
    </font>
    <font>
      <u/>
      <sz val="11"/>
      <color theme="11"/>
      <name val="Calibri"/>
      <family val="2"/>
      <scheme val="minor"/>
    </font>
    <font>
      <sz val="10"/>
      <color theme="1"/>
      <name val="Calibri"/>
      <family val="2"/>
      <scheme val="minor"/>
    </font>
    <font>
      <sz val="10"/>
      <name val="Calibri"/>
      <family val="2"/>
      <scheme val="minor"/>
    </font>
    <font>
      <sz val="10"/>
      <color rgb="FFFF0000"/>
      <name val="Calibri"/>
      <family val="2"/>
      <scheme val="minor"/>
    </font>
    <font>
      <b/>
      <sz val="10"/>
      <color theme="1"/>
      <name val="Calibri"/>
      <family val="2"/>
      <scheme val="minor"/>
    </font>
    <font>
      <b/>
      <sz val="10"/>
      <color rgb="FFFF0000"/>
      <name val="Calibri"/>
      <family val="2"/>
      <scheme val="minor"/>
    </font>
    <font>
      <b/>
      <sz val="1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0" tint="-4.9989318521683403E-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1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74">
    <xf numFmtId="0" fontId="0" fillId="0" borderId="0" xfId="0"/>
    <xf numFmtId="0" fontId="1" fillId="0" borderId="0" xfId="0" applyFont="1"/>
    <xf numFmtId="0" fontId="2" fillId="0" borderId="0" xfId="0" applyFont="1"/>
    <xf numFmtId="0" fontId="3" fillId="2" borderId="0" xfId="0" applyFont="1" applyFill="1" applyAlignment="1">
      <alignment horizontal="center" vertical="center"/>
    </xf>
    <xf numFmtId="0" fontId="1" fillId="0" borderId="0" xfId="0" applyFont="1" applyAlignment="1">
      <alignment horizontal="center" vertical="center"/>
    </xf>
    <xf numFmtId="0" fontId="3" fillId="2" borderId="0" xfId="0" applyFont="1" applyFill="1" applyAlignment="1">
      <alignment horizontal="center" vertical="center" wrapText="1"/>
    </xf>
    <xf numFmtId="14" fontId="5" fillId="0" borderId="0" xfId="0" applyNumberFormat="1" applyFont="1" applyAlignment="1">
      <alignment horizontal="center" vertical="center"/>
    </xf>
    <xf numFmtId="0" fontId="5" fillId="0" borderId="0" xfId="0" applyFont="1" applyAlignment="1">
      <alignment vertical="center"/>
    </xf>
    <xf numFmtId="0" fontId="7" fillId="0" borderId="0" xfId="0" applyFont="1" applyAlignment="1">
      <alignment vertical="center"/>
    </xf>
    <xf numFmtId="0" fontId="1" fillId="2" borderId="4" xfId="0" applyFont="1" applyFill="1" applyBorder="1"/>
    <xf numFmtId="0" fontId="8" fillId="2" borderId="4" xfId="0" applyFont="1" applyFill="1" applyBorder="1"/>
    <xf numFmtId="0" fontId="4" fillId="0" borderId="0" xfId="0" applyFont="1" applyAlignment="1"/>
    <xf numFmtId="0" fontId="1" fillId="0" borderId="0" xfId="0" applyFont="1" applyBorder="1" applyAlignment="1">
      <alignment horizontal="center" vertical="center"/>
    </xf>
    <xf numFmtId="0" fontId="1" fillId="4" borderId="1" xfId="0" applyFont="1" applyFill="1" applyBorder="1" applyAlignment="1">
      <alignment horizontal="left" vertical="top" wrapText="1"/>
    </xf>
    <xf numFmtId="0" fontId="1" fillId="4" borderId="1" xfId="0" applyFont="1" applyFill="1" applyBorder="1"/>
    <xf numFmtId="0" fontId="1" fillId="4" borderId="1" xfId="0" applyFont="1" applyFill="1" applyBorder="1" applyAlignment="1">
      <alignment vertical="top" wrapText="1"/>
    </xf>
    <xf numFmtId="0" fontId="1" fillId="0" borderId="2" xfId="0" applyFont="1" applyBorder="1" applyAlignment="1">
      <alignment horizontal="left" vertical="top" wrapText="1"/>
    </xf>
    <xf numFmtId="0" fontId="1" fillId="3" borderId="0" xfId="0" applyFont="1" applyFill="1"/>
    <xf numFmtId="0" fontId="0" fillId="0" borderId="3" xfId="0" applyBorder="1" applyAlignment="1">
      <alignment horizontal="left" vertical="top" wrapText="1"/>
    </xf>
    <xf numFmtId="0" fontId="6" fillId="3" borderId="0" xfId="0" applyFont="1" applyFill="1" applyAlignment="1">
      <alignment vertical="center"/>
    </xf>
    <xf numFmtId="0" fontId="4" fillId="3" borderId="0" xfId="0" applyFont="1" applyFill="1" applyAlignment="1"/>
    <xf numFmtId="0" fontId="1" fillId="4" borderId="1" xfId="0" applyFont="1" applyFill="1" applyBorder="1" applyAlignment="1">
      <alignment horizontal="left" vertical="top"/>
    </xf>
    <xf numFmtId="0" fontId="1" fillId="0" borderId="0" xfId="0" applyFont="1" applyFill="1"/>
    <xf numFmtId="0" fontId="12" fillId="3" borderId="0" xfId="0" applyFont="1" applyFill="1" applyAlignment="1">
      <alignment horizontal="left" vertical="center"/>
    </xf>
    <xf numFmtId="0" fontId="12" fillId="3" borderId="0" xfId="0" applyFont="1" applyFill="1" applyAlignment="1">
      <alignment vertical="center"/>
    </xf>
    <xf numFmtId="14" fontId="12" fillId="0" borderId="0" xfId="0" applyNumberFormat="1" applyFont="1" applyAlignment="1">
      <alignment horizontal="center" vertical="center"/>
    </xf>
    <xf numFmtId="0" fontId="7" fillId="0" borderId="2" xfId="0" applyFont="1" applyBorder="1" applyAlignment="1">
      <alignment horizontal="left" vertical="top" wrapText="1"/>
    </xf>
    <xf numFmtId="0" fontId="1" fillId="0" borderId="0" xfId="0" applyFont="1" applyAlignment="1">
      <alignment horizontal="center"/>
    </xf>
    <xf numFmtId="0" fontId="0" fillId="0" borderId="0" xfId="0" applyAlignment="1">
      <alignment horizontal="left"/>
    </xf>
    <xf numFmtId="0" fontId="0" fillId="0" borderId="0" xfId="0" applyBorder="1" applyAlignment="1">
      <alignment horizontal="left"/>
    </xf>
    <xf numFmtId="0" fontId="1" fillId="0" borderId="0" xfId="0" applyFont="1" applyBorder="1"/>
    <xf numFmtId="0" fontId="15" fillId="0" borderId="0" xfId="0" applyFont="1"/>
    <xf numFmtId="0" fontId="15" fillId="0" borderId="0" xfId="0" applyFont="1" applyAlignment="1">
      <alignment horizontal="center" vertical="center"/>
    </xf>
    <xf numFmtId="11" fontId="15" fillId="0" borderId="0" xfId="0" applyNumberFormat="1" applyFont="1" applyAlignment="1">
      <alignment horizontal="center" vertical="center"/>
    </xf>
    <xf numFmtId="11" fontId="16" fillId="0" borderId="0" xfId="0" applyNumberFormat="1"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15" fillId="0" borderId="0" xfId="0" applyFont="1" applyFill="1" applyAlignment="1">
      <alignment horizontal="center" vertical="center"/>
    </xf>
    <xf numFmtId="0" fontId="18" fillId="0" borderId="0" xfId="0" applyFont="1" applyFill="1" applyAlignment="1">
      <alignment horizontal="center" vertical="center"/>
    </xf>
    <xf numFmtId="2" fontId="15" fillId="0" borderId="0" xfId="0" applyNumberFormat="1" applyFont="1" applyFill="1" applyAlignment="1">
      <alignment horizontal="center" vertical="center"/>
    </xf>
    <xf numFmtId="0" fontId="15" fillId="0" borderId="0" xfId="0" applyFont="1" applyFill="1"/>
    <xf numFmtId="0" fontId="7" fillId="3" borderId="2" xfId="0" applyFont="1" applyFill="1" applyBorder="1" applyAlignment="1">
      <alignment horizontal="left" vertical="top"/>
    </xf>
    <xf numFmtId="0" fontId="0" fillId="0" borderId="3" xfId="0" applyBorder="1" applyAlignment="1">
      <alignment horizontal="left" vertical="top"/>
    </xf>
    <xf numFmtId="0" fontId="0" fillId="0" borderId="5" xfId="0" applyBorder="1" applyAlignment="1">
      <alignment horizontal="left" vertical="top"/>
    </xf>
    <xf numFmtId="0" fontId="10" fillId="0" borderId="0" xfId="0" applyFont="1" applyAlignment="1">
      <alignment horizontal="center" vertical="center"/>
    </xf>
    <xf numFmtId="0" fontId="11" fillId="0" borderId="0" xfId="0" applyFont="1" applyAlignment="1">
      <alignment horizontal="center" vertical="center"/>
    </xf>
    <xf numFmtId="0" fontId="1"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5" xfId="0" applyFont="1" applyFill="1" applyBorder="1" applyAlignment="1">
      <alignment horizontal="left" vertical="top" wrapText="1"/>
    </xf>
    <xf numFmtId="0" fontId="1" fillId="3" borderId="2" xfId="0" applyFont="1" applyFill="1" applyBorder="1" applyAlignment="1">
      <alignment horizontal="left" vertical="top"/>
    </xf>
    <xf numFmtId="0" fontId="0" fillId="3" borderId="3" xfId="0" applyFont="1" applyFill="1" applyBorder="1" applyAlignment="1">
      <alignment horizontal="left" vertical="top"/>
    </xf>
    <xf numFmtId="0" fontId="0" fillId="3" borderId="5" xfId="0" applyFont="1" applyFill="1" applyBorder="1" applyAlignment="1">
      <alignment horizontal="left" vertical="top"/>
    </xf>
    <xf numFmtId="0" fontId="7" fillId="3" borderId="2" xfId="0" applyFont="1" applyFill="1" applyBorder="1" applyAlignment="1">
      <alignment horizontal="left" wrapText="1"/>
    </xf>
    <xf numFmtId="0" fontId="7" fillId="3" borderId="3" xfId="0" applyFont="1" applyFill="1" applyBorder="1" applyAlignment="1">
      <alignment horizontal="left" wrapText="1"/>
    </xf>
    <xf numFmtId="0" fontId="7" fillId="3" borderId="5" xfId="0" applyFont="1" applyFill="1" applyBorder="1" applyAlignment="1">
      <alignment horizontal="left"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5" xfId="0" applyFon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7"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0" borderId="2" xfId="0" applyFont="1" applyFill="1" applyBorder="1" applyAlignment="1">
      <alignment horizontal="left" vertical="top"/>
    </xf>
    <xf numFmtId="0" fontId="0" fillId="0" borderId="5" xfId="0" applyFill="1" applyBorder="1" applyAlignment="1">
      <alignment vertical="top"/>
    </xf>
    <xf numFmtId="0" fontId="15" fillId="4" borderId="0" xfId="0" applyFont="1" applyFill="1" applyAlignment="1"/>
    <xf numFmtId="0" fontId="0" fillId="4" borderId="0" xfId="0" applyFill="1" applyAlignment="1"/>
    <xf numFmtId="11" fontId="15" fillId="0" borderId="0" xfId="0" applyNumberFormat="1" applyFont="1"/>
    <xf numFmtId="0" fontId="15" fillId="0" borderId="0" xfId="0" applyFont="1" applyAlignment="1">
      <alignment horizontal="center"/>
    </xf>
    <xf numFmtId="0" fontId="15" fillId="0" borderId="0" xfId="0" applyFont="1" applyFill="1" applyAlignment="1">
      <alignment horizontal="center"/>
    </xf>
    <xf numFmtId="2" fontId="15" fillId="0" borderId="0" xfId="0" applyNumberFormat="1" applyFont="1" applyAlignment="1">
      <alignment horizontal="center"/>
    </xf>
    <xf numFmtId="11" fontId="17" fillId="0" borderId="0" xfId="0" applyNumberFormat="1" applyFont="1"/>
    <xf numFmtId="0" fontId="20" fillId="0" borderId="0" xfId="0" applyFont="1" applyAlignment="1">
      <alignment horizontal="center" vertical="center"/>
    </xf>
    <xf numFmtId="11" fontId="16" fillId="0" borderId="0" xfId="0" applyNumberFormat="1" applyFo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78"/>
  <sheetViews>
    <sheetView zoomScale="110" zoomScaleNormal="110" zoomScalePageLayoutView="125" workbookViewId="0">
      <selection activeCell="C6" sqref="C6"/>
    </sheetView>
  </sheetViews>
  <sheetFormatPr defaultColWidth="8.85546875" defaultRowHeight="14.25" x14ac:dyDescent="0.3"/>
  <cols>
    <col min="1" max="1" width="8.85546875" style="1"/>
    <col min="2" max="2" width="93.42578125" style="1" customWidth="1"/>
    <col min="3" max="3" width="35.28515625" style="1" customWidth="1"/>
    <col min="4" max="4" width="39.140625" style="1" bestFit="1" customWidth="1"/>
    <col min="5" max="5" width="21.85546875" style="1" customWidth="1"/>
    <col min="6" max="6" width="33.42578125" style="1" bestFit="1" customWidth="1"/>
    <col min="7" max="16384" width="8.85546875" style="1"/>
  </cols>
  <sheetData>
    <row r="1" spans="2:9" ht="26.25" x14ac:dyDescent="0.3">
      <c r="B1" s="44" t="s">
        <v>19</v>
      </c>
      <c r="C1" s="45"/>
      <c r="D1" s="45"/>
      <c r="E1" s="45"/>
      <c r="F1" s="45"/>
    </row>
    <row r="2" spans="2:9" ht="16.5" x14ac:dyDescent="0.3">
      <c r="C2" s="6"/>
      <c r="D2" s="11"/>
      <c r="E2" s="11"/>
      <c r="F2" s="11"/>
      <c r="G2" s="11"/>
      <c r="H2" s="11"/>
      <c r="I2" s="11"/>
    </row>
    <row r="3" spans="2:9" ht="16.5" x14ac:dyDescent="0.3">
      <c r="B3" s="19" t="s">
        <v>0</v>
      </c>
      <c r="C3" s="23" t="s">
        <v>42</v>
      </c>
      <c r="D3" s="20"/>
      <c r="E3" s="20"/>
      <c r="F3" s="20"/>
      <c r="G3" s="11"/>
      <c r="H3" s="11"/>
      <c r="I3" s="11"/>
    </row>
    <row r="4" spans="2:9" ht="15.75" x14ac:dyDescent="0.3">
      <c r="B4" s="19" t="s">
        <v>13</v>
      </c>
      <c r="C4" s="24"/>
      <c r="D4" s="24"/>
      <c r="E4" s="24"/>
      <c r="F4" s="24"/>
      <c r="G4" s="7"/>
      <c r="H4" s="7"/>
      <c r="I4" s="7"/>
    </row>
    <row r="5" spans="2:9" ht="15.75" x14ac:dyDescent="0.3">
      <c r="C5" s="24"/>
      <c r="D5" s="24"/>
      <c r="E5" s="24"/>
      <c r="F5" s="24"/>
      <c r="G5" s="7"/>
      <c r="H5" s="7"/>
      <c r="I5" s="7"/>
    </row>
    <row r="6" spans="2:9" ht="15.75" x14ac:dyDescent="0.3">
      <c r="B6" s="19" t="s">
        <v>3</v>
      </c>
      <c r="C6" s="25" t="s">
        <v>43</v>
      </c>
      <c r="D6" s="7"/>
      <c r="E6" s="7"/>
      <c r="F6" s="7"/>
      <c r="G6" s="7"/>
      <c r="H6" s="7"/>
      <c r="I6" s="7"/>
    </row>
    <row r="8" spans="2:9" x14ac:dyDescent="0.3">
      <c r="B8" s="17" t="s">
        <v>30</v>
      </c>
      <c r="C8" s="17"/>
      <c r="D8" s="17"/>
      <c r="E8" s="17"/>
      <c r="F8" s="17"/>
    </row>
    <row r="9" spans="2:9" x14ac:dyDescent="0.3">
      <c r="B9" s="17" t="s">
        <v>31</v>
      </c>
      <c r="C9" s="17"/>
      <c r="D9" s="17"/>
      <c r="E9" s="17"/>
      <c r="F9" s="17"/>
    </row>
    <row r="10" spans="2:9" x14ac:dyDescent="0.3">
      <c r="B10" s="17"/>
      <c r="C10" s="17"/>
      <c r="D10" s="17"/>
      <c r="E10" s="17"/>
      <c r="F10" s="17"/>
    </row>
    <row r="11" spans="2:9" x14ac:dyDescent="0.3">
      <c r="B11" s="8" t="s">
        <v>33</v>
      </c>
      <c r="C11" s="17"/>
      <c r="D11" s="17"/>
      <c r="E11" s="17"/>
      <c r="F11" s="17"/>
    </row>
    <row r="12" spans="2:9" x14ac:dyDescent="0.3">
      <c r="B12" s="8"/>
      <c r="C12" s="22"/>
      <c r="D12" s="22"/>
      <c r="E12" s="22"/>
      <c r="F12" s="22"/>
    </row>
    <row r="14" spans="2:9" x14ac:dyDescent="0.3">
      <c r="B14" s="14" t="s">
        <v>4</v>
      </c>
      <c r="C14" s="52" t="s">
        <v>9</v>
      </c>
      <c r="D14" s="53"/>
      <c r="E14" s="53"/>
      <c r="F14" s="54"/>
    </row>
    <row r="15" spans="2:9" ht="35.25" customHeight="1" x14ac:dyDescent="0.3">
      <c r="B15" s="13" t="s">
        <v>18</v>
      </c>
      <c r="C15" s="60" t="s">
        <v>36</v>
      </c>
      <c r="D15" s="61"/>
      <c r="E15" s="61"/>
      <c r="F15" s="62"/>
    </row>
    <row r="16" spans="2:9" ht="42" customHeight="1" x14ac:dyDescent="0.3">
      <c r="B16" s="13" t="s">
        <v>5</v>
      </c>
      <c r="C16" s="55" t="s">
        <v>37</v>
      </c>
      <c r="D16" s="56"/>
      <c r="E16" s="56"/>
      <c r="F16" s="57"/>
    </row>
    <row r="17" spans="2:6" ht="19.5" customHeight="1" x14ac:dyDescent="0.3">
      <c r="B17" s="15" t="s">
        <v>21</v>
      </c>
      <c r="C17" s="26">
        <v>42</v>
      </c>
      <c r="D17" s="21" t="s">
        <v>6</v>
      </c>
      <c r="E17" s="63">
        <v>21</v>
      </c>
      <c r="F17" s="64"/>
    </row>
    <row r="18" spans="2:6" ht="21.75" customHeight="1" x14ac:dyDescent="0.3">
      <c r="B18" s="13" t="s">
        <v>23</v>
      </c>
      <c r="C18" s="55" t="s">
        <v>44</v>
      </c>
      <c r="D18" s="56"/>
      <c r="E18" s="56"/>
      <c r="F18" s="57"/>
    </row>
    <row r="19" spans="2:6" ht="34.5" customHeight="1" x14ac:dyDescent="0.3">
      <c r="B19" s="13" t="s">
        <v>26</v>
      </c>
      <c r="C19" s="55" t="s">
        <v>38</v>
      </c>
      <c r="D19" s="58"/>
      <c r="E19" s="58"/>
      <c r="F19" s="59"/>
    </row>
    <row r="20" spans="2:6" ht="22.5" customHeight="1" x14ac:dyDescent="0.3">
      <c r="B20" s="13" t="s">
        <v>20</v>
      </c>
      <c r="C20" s="16" t="s">
        <v>39</v>
      </c>
      <c r="D20" s="18"/>
      <c r="E20" s="18"/>
      <c r="F20" s="18"/>
    </row>
    <row r="21" spans="2:6" ht="24.75" customHeight="1" x14ac:dyDescent="0.3">
      <c r="B21" s="13" t="s">
        <v>28</v>
      </c>
      <c r="C21" s="55" t="s">
        <v>40</v>
      </c>
      <c r="D21" s="56"/>
      <c r="E21" s="56"/>
      <c r="F21" s="57"/>
    </row>
    <row r="24" spans="2:6" ht="40.5" x14ac:dyDescent="0.3">
      <c r="B24" s="5" t="s">
        <v>32</v>
      </c>
      <c r="C24" s="5" t="s">
        <v>27</v>
      </c>
      <c r="D24" s="3" t="s">
        <v>2</v>
      </c>
      <c r="E24" s="3" t="s">
        <v>14</v>
      </c>
      <c r="F24" s="3" t="s">
        <v>16</v>
      </c>
    </row>
    <row r="25" spans="2:6" ht="15.75" x14ac:dyDescent="0.3">
      <c r="B25" s="4">
        <v>1</v>
      </c>
      <c r="C25" s="4" t="s">
        <v>1</v>
      </c>
      <c r="D25" s="4" t="s">
        <v>34</v>
      </c>
      <c r="E25" s="28">
        <v>650</v>
      </c>
      <c r="F25" s="4"/>
    </row>
    <row r="26" spans="2:6" ht="15.75" x14ac:dyDescent="0.3">
      <c r="B26" s="4">
        <v>2</v>
      </c>
      <c r="C26" s="4" t="s">
        <v>1</v>
      </c>
      <c r="D26" s="4" t="s">
        <v>34</v>
      </c>
      <c r="E26" s="28">
        <v>950</v>
      </c>
      <c r="F26" s="4"/>
    </row>
    <row r="27" spans="2:6" ht="15.75" x14ac:dyDescent="0.3">
      <c r="B27" s="4">
        <v>3</v>
      </c>
      <c r="C27" s="4" t="s">
        <v>1</v>
      </c>
      <c r="D27" s="4" t="s">
        <v>34</v>
      </c>
      <c r="E27" s="28">
        <v>1025</v>
      </c>
      <c r="F27" s="4"/>
    </row>
    <row r="28" spans="2:6" ht="15.75" x14ac:dyDescent="0.3">
      <c r="B28" s="4">
        <v>4</v>
      </c>
      <c r="C28" s="4" t="s">
        <v>1</v>
      </c>
      <c r="D28" s="4" t="s">
        <v>34</v>
      </c>
      <c r="E28" s="28">
        <v>650</v>
      </c>
      <c r="F28" s="4"/>
    </row>
    <row r="29" spans="2:6" ht="15.75" x14ac:dyDescent="0.3">
      <c r="B29" s="4">
        <v>5</v>
      </c>
      <c r="C29" s="4" t="s">
        <v>1</v>
      </c>
      <c r="D29" s="4" t="s">
        <v>34</v>
      </c>
      <c r="E29" s="28">
        <v>700</v>
      </c>
      <c r="F29" s="4"/>
    </row>
    <row r="30" spans="2:6" ht="15.75" x14ac:dyDescent="0.3">
      <c r="B30" s="4">
        <v>6</v>
      </c>
      <c r="C30" s="4" t="s">
        <v>1</v>
      </c>
      <c r="D30" s="4" t="s">
        <v>34</v>
      </c>
      <c r="E30" s="28">
        <v>1125</v>
      </c>
      <c r="F30" s="4"/>
    </row>
    <row r="31" spans="2:6" ht="15.75" x14ac:dyDescent="0.3">
      <c r="B31" s="4">
        <v>7</v>
      </c>
      <c r="C31" s="4" t="s">
        <v>1</v>
      </c>
      <c r="D31" s="4" t="s">
        <v>34</v>
      </c>
      <c r="E31" s="28">
        <v>575</v>
      </c>
      <c r="F31" s="4"/>
    </row>
    <row r="32" spans="2:6" ht="15.75" x14ac:dyDescent="0.3">
      <c r="B32" s="4">
        <v>8</v>
      </c>
      <c r="C32" s="4" t="s">
        <v>1</v>
      </c>
      <c r="D32" s="4" t="s">
        <v>34</v>
      </c>
      <c r="E32" s="28">
        <v>825</v>
      </c>
      <c r="F32" s="4"/>
    </row>
    <row r="33" spans="2:6" ht="15.75" x14ac:dyDescent="0.3">
      <c r="B33" s="4">
        <v>9</v>
      </c>
      <c r="C33" s="4" t="s">
        <v>1</v>
      </c>
      <c r="D33" s="4" t="s">
        <v>34</v>
      </c>
      <c r="E33" s="28">
        <v>925</v>
      </c>
      <c r="F33" s="4"/>
    </row>
    <row r="34" spans="2:6" ht="15.75" x14ac:dyDescent="0.3">
      <c r="B34" s="12">
        <v>10</v>
      </c>
      <c r="C34" s="4" t="s">
        <v>1</v>
      </c>
      <c r="D34" s="4" t="s">
        <v>34</v>
      </c>
      <c r="E34" s="28">
        <v>950</v>
      </c>
      <c r="F34" s="12"/>
    </row>
    <row r="35" spans="2:6" ht="15.75" x14ac:dyDescent="0.3">
      <c r="B35" s="12">
        <v>11</v>
      </c>
      <c r="C35" s="4" t="s">
        <v>1</v>
      </c>
      <c r="D35" s="4" t="s">
        <v>34</v>
      </c>
      <c r="E35" s="28">
        <v>775</v>
      </c>
      <c r="F35" s="12"/>
    </row>
    <row r="36" spans="2:6" ht="15.75" x14ac:dyDescent="0.3">
      <c r="B36" s="12">
        <v>12</v>
      </c>
      <c r="C36" s="4" t="s">
        <v>1</v>
      </c>
      <c r="D36" s="4" t="s">
        <v>34</v>
      </c>
      <c r="E36" s="28">
        <v>1000</v>
      </c>
      <c r="F36" s="12"/>
    </row>
    <row r="37" spans="2:6" ht="15.75" x14ac:dyDescent="0.3">
      <c r="B37" s="12">
        <v>13</v>
      </c>
      <c r="C37" s="4" t="s">
        <v>1</v>
      </c>
      <c r="D37" s="4" t="s">
        <v>34</v>
      </c>
      <c r="E37" s="28">
        <v>775</v>
      </c>
      <c r="F37" s="12"/>
    </row>
    <row r="38" spans="2:6" s="30" customFormat="1" ht="15.75" x14ac:dyDescent="0.3">
      <c r="B38" s="12">
        <v>14</v>
      </c>
      <c r="C38" s="12" t="s">
        <v>1</v>
      </c>
      <c r="D38" s="12" t="s">
        <v>34</v>
      </c>
      <c r="E38" s="29">
        <v>1150</v>
      </c>
      <c r="F38" s="12"/>
    </row>
    <row r="39" spans="2:6" ht="15.75" x14ac:dyDescent="0.3">
      <c r="B39" s="4">
        <v>15</v>
      </c>
      <c r="C39" s="4" t="s">
        <v>1</v>
      </c>
      <c r="D39" s="4" t="s">
        <v>34</v>
      </c>
      <c r="E39" s="28">
        <v>1200</v>
      </c>
      <c r="F39" s="4"/>
    </row>
    <row r="40" spans="2:6" ht="15.75" x14ac:dyDescent="0.3">
      <c r="B40" s="4">
        <v>16</v>
      </c>
      <c r="C40" s="4" t="s">
        <v>1</v>
      </c>
      <c r="D40" s="4" t="s">
        <v>34</v>
      </c>
      <c r="E40" s="28">
        <v>1250</v>
      </c>
      <c r="F40" s="4"/>
    </row>
    <row r="41" spans="2:6" ht="15.75" x14ac:dyDescent="0.3">
      <c r="B41" s="4">
        <v>17</v>
      </c>
      <c r="C41" s="4" t="s">
        <v>1</v>
      </c>
      <c r="D41" s="4" t="s">
        <v>34</v>
      </c>
      <c r="E41" s="28">
        <v>375</v>
      </c>
      <c r="F41" s="4"/>
    </row>
    <row r="42" spans="2:6" ht="15.75" x14ac:dyDescent="0.3">
      <c r="B42" s="4">
        <v>18</v>
      </c>
      <c r="C42" s="4" t="s">
        <v>1</v>
      </c>
      <c r="D42" s="4" t="s">
        <v>34</v>
      </c>
      <c r="E42" s="28">
        <v>650</v>
      </c>
      <c r="F42" s="4"/>
    </row>
    <row r="43" spans="2:6" ht="15.75" x14ac:dyDescent="0.3">
      <c r="B43" s="4">
        <v>19</v>
      </c>
      <c r="C43" s="4" t="s">
        <v>1</v>
      </c>
      <c r="D43" s="4" t="s">
        <v>34</v>
      </c>
      <c r="E43" s="28">
        <v>1150</v>
      </c>
      <c r="F43" s="4"/>
    </row>
    <row r="44" spans="2:6" ht="15.75" x14ac:dyDescent="0.3">
      <c r="B44" s="4">
        <v>20</v>
      </c>
      <c r="C44" s="4" t="s">
        <v>1</v>
      </c>
      <c r="D44" s="4" t="s">
        <v>34</v>
      </c>
      <c r="E44" s="28">
        <v>975</v>
      </c>
      <c r="F44" s="4"/>
    </row>
    <row r="45" spans="2:6" ht="15.75" x14ac:dyDescent="0.3">
      <c r="B45" s="4">
        <v>21</v>
      </c>
      <c r="C45" s="4" t="s">
        <v>1</v>
      </c>
      <c r="D45" s="4" t="s">
        <v>34</v>
      </c>
      <c r="E45" s="28">
        <v>1000</v>
      </c>
      <c r="F45" s="4"/>
    </row>
    <row r="46" spans="2:6" ht="15.75" x14ac:dyDescent="0.3">
      <c r="B46" s="4">
        <v>22</v>
      </c>
      <c r="C46" s="4" t="s">
        <v>35</v>
      </c>
      <c r="D46" s="4" t="s">
        <v>34</v>
      </c>
      <c r="E46" s="28">
        <v>775</v>
      </c>
      <c r="F46" s="4"/>
    </row>
    <row r="47" spans="2:6" ht="15.75" x14ac:dyDescent="0.3">
      <c r="B47" s="4">
        <v>23</v>
      </c>
      <c r="C47" s="4" t="s">
        <v>35</v>
      </c>
      <c r="D47" s="4" t="s">
        <v>34</v>
      </c>
      <c r="E47" s="28">
        <v>575</v>
      </c>
      <c r="F47" s="4"/>
    </row>
    <row r="48" spans="2:6" ht="15.75" x14ac:dyDescent="0.3">
      <c r="B48" s="4">
        <v>24</v>
      </c>
      <c r="C48" s="4" t="s">
        <v>35</v>
      </c>
      <c r="D48" s="4" t="s">
        <v>34</v>
      </c>
      <c r="E48" s="28">
        <v>1000</v>
      </c>
      <c r="F48" s="4"/>
    </row>
    <row r="49" spans="2:6" ht="15.75" x14ac:dyDescent="0.3">
      <c r="B49" s="4">
        <v>25</v>
      </c>
      <c r="C49" s="4" t="s">
        <v>35</v>
      </c>
      <c r="D49" s="4" t="s">
        <v>34</v>
      </c>
      <c r="E49" s="28">
        <v>500</v>
      </c>
      <c r="F49" s="4"/>
    </row>
    <row r="50" spans="2:6" ht="15.75" x14ac:dyDescent="0.3">
      <c r="B50" s="4">
        <v>26</v>
      </c>
      <c r="C50" s="4" t="s">
        <v>35</v>
      </c>
      <c r="D50" s="4" t="s">
        <v>34</v>
      </c>
      <c r="E50" s="28">
        <v>750</v>
      </c>
      <c r="F50" s="4"/>
    </row>
    <row r="51" spans="2:6" ht="15.75" x14ac:dyDescent="0.3">
      <c r="B51" s="4">
        <v>27</v>
      </c>
      <c r="C51" s="4" t="s">
        <v>35</v>
      </c>
      <c r="D51" s="4" t="s">
        <v>34</v>
      </c>
      <c r="E51" s="28">
        <v>450</v>
      </c>
      <c r="F51" s="4"/>
    </row>
    <row r="52" spans="2:6" ht="15.75" x14ac:dyDescent="0.3">
      <c r="B52" s="4">
        <v>28</v>
      </c>
      <c r="C52" s="4" t="s">
        <v>35</v>
      </c>
      <c r="D52" s="4" t="s">
        <v>34</v>
      </c>
      <c r="E52" s="28">
        <v>800</v>
      </c>
      <c r="F52" s="4"/>
    </row>
    <row r="53" spans="2:6" ht="15.75" x14ac:dyDescent="0.3">
      <c r="B53" s="27">
        <v>29</v>
      </c>
      <c r="C53" s="4" t="s">
        <v>35</v>
      </c>
      <c r="D53" s="4" t="s">
        <v>34</v>
      </c>
      <c r="E53" s="28">
        <v>600</v>
      </c>
      <c r="F53" s="4"/>
    </row>
    <row r="54" spans="2:6" ht="15.75" x14ac:dyDescent="0.3">
      <c r="B54" s="27">
        <v>30</v>
      </c>
      <c r="C54" s="4" t="s">
        <v>35</v>
      </c>
      <c r="D54" s="4" t="s">
        <v>34</v>
      </c>
      <c r="E54" s="28">
        <v>737.5</v>
      </c>
      <c r="F54" s="4"/>
    </row>
    <row r="55" spans="2:6" ht="15.75" x14ac:dyDescent="0.3">
      <c r="B55" s="27">
        <v>31</v>
      </c>
      <c r="C55" s="4" t="s">
        <v>35</v>
      </c>
      <c r="D55" s="4" t="s">
        <v>34</v>
      </c>
      <c r="E55" s="28">
        <v>500</v>
      </c>
      <c r="F55" s="4"/>
    </row>
    <row r="56" spans="2:6" ht="15.75" x14ac:dyDescent="0.3">
      <c r="B56" s="27">
        <v>32</v>
      </c>
      <c r="C56" s="4" t="s">
        <v>35</v>
      </c>
      <c r="D56" s="4" t="s">
        <v>34</v>
      </c>
      <c r="E56" s="28">
        <v>305</v>
      </c>
      <c r="F56" s="4"/>
    </row>
    <row r="57" spans="2:6" ht="15.75" x14ac:dyDescent="0.3">
      <c r="B57" s="27">
        <v>33</v>
      </c>
      <c r="C57" s="4" t="s">
        <v>35</v>
      </c>
      <c r="D57" s="4" t="s">
        <v>34</v>
      </c>
      <c r="E57" s="28">
        <v>600</v>
      </c>
      <c r="F57" s="4"/>
    </row>
    <row r="58" spans="2:6" ht="15.75" x14ac:dyDescent="0.3">
      <c r="B58" s="27">
        <v>34</v>
      </c>
      <c r="C58" s="4" t="s">
        <v>35</v>
      </c>
      <c r="D58" s="4" t="s">
        <v>34</v>
      </c>
      <c r="E58" s="28">
        <v>1000</v>
      </c>
      <c r="F58" s="4"/>
    </row>
    <row r="59" spans="2:6" ht="15.75" x14ac:dyDescent="0.3">
      <c r="B59" s="27">
        <v>35</v>
      </c>
      <c r="C59" s="4" t="s">
        <v>35</v>
      </c>
      <c r="D59" s="4" t="s">
        <v>34</v>
      </c>
      <c r="E59" s="28">
        <v>875</v>
      </c>
      <c r="F59" s="4"/>
    </row>
    <row r="60" spans="2:6" ht="15.75" x14ac:dyDescent="0.3">
      <c r="B60" s="27">
        <v>36</v>
      </c>
      <c r="C60" s="4" t="s">
        <v>35</v>
      </c>
      <c r="D60" s="4" t="s">
        <v>34</v>
      </c>
      <c r="E60" s="28">
        <v>925</v>
      </c>
      <c r="F60" s="4"/>
    </row>
    <row r="61" spans="2:6" ht="15.75" x14ac:dyDescent="0.3">
      <c r="B61" s="27">
        <v>37</v>
      </c>
      <c r="C61" s="4" t="s">
        <v>35</v>
      </c>
      <c r="D61" s="4" t="s">
        <v>34</v>
      </c>
      <c r="E61" s="28">
        <v>775</v>
      </c>
      <c r="F61" s="4"/>
    </row>
    <row r="62" spans="2:6" ht="15.75" x14ac:dyDescent="0.3">
      <c r="B62" s="27">
        <v>38</v>
      </c>
      <c r="C62" s="4" t="s">
        <v>35</v>
      </c>
      <c r="D62" s="4" t="s">
        <v>34</v>
      </c>
      <c r="E62" s="28">
        <v>1075</v>
      </c>
      <c r="F62" s="4"/>
    </row>
    <row r="63" spans="2:6" ht="15.75" x14ac:dyDescent="0.3">
      <c r="B63" s="27">
        <v>39</v>
      </c>
      <c r="C63" s="4" t="s">
        <v>35</v>
      </c>
      <c r="D63" s="4" t="s">
        <v>34</v>
      </c>
      <c r="E63" s="28">
        <v>525</v>
      </c>
      <c r="F63" s="4"/>
    </row>
    <row r="64" spans="2:6" ht="15.75" x14ac:dyDescent="0.3">
      <c r="B64" s="27">
        <v>40</v>
      </c>
      <c r="C64" s="4" t="s">
        <v>35</v>
      </c>
      <c r="D64" s="4" t="s">
        <v>34</v>
      </c>
      <c r="E64" s="28">
        <v>650</v>
      </c>
      <c r="F64" s="4"/>
    </row>
    <row r="65" spans="2:6" ht="15.75" x14ac:dyDescent="0.3">
      <c r="B65" s="27">
        <v>41</v>
      </c>
      <c r="C65" s="4" t="s">
        <v>35</v>
      </c>
      <c r="D65" s="4" t="s">
        <v>34</v>
      </c>
      <c r="E65" s="28">
        <v>1050</v>
      </c>
      <c r="F65" s="12"/>
    </row>
    <row r="66" spans="2:6" ht="15.75" x14ac:dyDescent="0.3">
      <c r="B66" s="27">
        <v>42</v>
      </c>
      <c r="C66" s="4" t="s">
        <v>35</v>
      </c>
      <c r="D66" s="4" t="s">
        <v>34</v>
      </c>
      <c r="E66" s="28">
        <v>750</v>
      </c>
      <c r="F66" s="12"/>
    </row>
    <row r="68" spans="2:6" x14ac:dyDescent="0.3">
      <c r="B68" s="2" t="s">
        <v>15</v>
      </c>
      <c r="C68" s="2"/>
      <c r="D68" s="2"/>
      <c r="E68" s="2"/>
      <c r="F68" s="2"/>
    </row>
    <row r="71" spans="2:6" x14ac:dyDescent="0.3">
      <c r="B71" s="10" t="s">
        <v>12</v>
      </c>
      <c r="C71" s="9"/>
      <c r="D71" s="9"/>
      <c r="E71" s="9"/>
      <c r="F71" s="9"/>
    </row>
    <row r="73" spans="2:6" x14ac:dyDescent="0.3">
      <c r="B73" s="13" t="s">
        <v>7</v>
      </c>
      <c r="C73" s="46" t="s">
        <v>41</v>
      </c>
      <c r="D73" s="47"/>
      <c r="E73" s="47"/>
      <c r="F73" s="48"/>
    </row>
    <row r="74" spans="2:6" ht="28.5" x14ac:dyDescent="0.3">
      <c r="B74" s="13" t="s">
        <v>22</v>
      </c>
      <c r="C74" s="49" t="s">
        <v>24</v>
      </c>
      <c r="D74" s="50"/>
      <c r="E74" s="50"/>
      <c r="F74" s="51"/>
    </row>
    <row r="75" spans="2:6" ht="28.5" x14ac:dyDescent="0.3">
      <c r="B75" s="13" t="s">
        <v>8</v>
      </c>
      <c r="C75" s="49" t="s">
        <v>25</v>
      </c>
      <c r="D75" s="50"/>
      <c r="E75" s="50"/>
      <c r="F75" s="51"/>
    </row>
    <row r="76" spans="2:6" ht="28.5" x14ac:dyDescent="0.3">
      <c r="B76" s="13" t="s">
        <v>29</v>
      </c>
      <c r="C76" s="49" t="s">
        <v>17</v>
      </c>
      <c r="D76" s="50"/>
      <c r="E76" s="50"/>
      <c r="F76" s="51"/>
    </row>
    <row r="77" spans="2:6" ht="21.75" customHeight="1" x14ac:dyDescent="0.3">
      <c r="B77" s="13" t="s">
        <v>10</v>
      </c>
      <c r="C77" s="41" t="s">
        <v>17</v>
      </c>
      <c r="D77" s="42"/>
      <c r="E77" s="42"/>
      <c r="F77" s="43"/>
    </row>
    <row r="78" spans="2:6" ht="28.5" x14ac:dyDescent="0.3">
      <c r="B78" s="13" t="s">
        <v>11</v>
      </c>
      <c r="C78" s="41" t="s">
        <v>17</v>
      </c>
      <c r="D78" s="42"/>
      <c r="E78" s="42"/>
      <c r="F78" s="43"/>
    </row>
  </sheetData>
  <mergeCells count="14">
    <mergeCell ref="C78:F78"/>
    <mergeCell ref="B1:F1"/>
    <mergeCell ref="C73:F73"/>
    <mergeCell ref="C74:F74"/>
    <mergeCell ref="C75:F75"/>
    <mergeCell ref="C76:F76"/>
    <mergeCell ref="C14:F14"/>
    <mergeCell ref="C77:F77"/>
    <mergeCell ref="C18:F18"/>
    <mergeCell ref="C19:F19"/>
    <mergeCell ref="C21:F21"/>
    <mergeCell ref="C15:F15"/>
    <mergeCell ref="C16:F16"/>
    <mergeCell ref="E17:F17"/>
  </mergeCells>
  <pageMargins left="0.7" right="0.7" top="0.75" bottom="0.75" header="0.3" footer="0.3"/>
  <pageSetup paperSize="9" scale="44"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99"/>
  <sheetViews>
    <sheetView tabSelected="1" topLeftCell="CN43" zoomScale="90" zoomScaleNormal="90" workbookViewId="0">
      <selection activeCell="CW53" sqref="CW53"/>
    </sheetView>
  </sheetViews>
  <sheetFormatPr defaultRowHeight="12.75" x14ac:dyDescent="0.2"/>
  <cols>
    <col min="1" max="1" width="6.42578125" style="32" bestFit="1" customWidth="1"/>
    <col min="2" max="2" width="21.5703125" style="31" bestFit="1" customWidth="1"/>
    <col min="3" max="5" width="12" style="31" bestFit="1" customWidth="1"/>
    <col min="6" max="6" width="11" style="31" bestFit="1" customWidth="1"/>
    <col min="7" max="7" width="10" style="31" bestFit="1" customWidth="1"/>
    <col min="8" max="8" width="11" style="31" bestFit="1" customWidth="1"/>
    <col min="9" max="9" width="13.140625" style="31" bestFit="1" customWidth="1"/>
    <col min="10" max="10" width="10" style="31" bestFit="1" customWidth="1"/>
    <col min="11" max="11" width="15.140625" style="31" bestFit="1" customWidth="1"/>
    <col min="12" max="12" width="12" style="31" bestFit="1" customWidth="1"/>
    <col min="13" max="14" width="15.28515625" style="31" bestFit="1" customWidth="1"/>
    <col min="15" max="15" width="14.5703125" style="31" bestFit="1" customWidth="1"/>
    <col min="16" max="16" width="12" style="31" bestFit="1" customWidth="1"/>
    <col min="17" max="17" width="12.42578125" style="31" bestFit="1" customWidth="1"/>
    <col min="18" max="18" width="15.28515625" style="31" bestFit="1" customWidth="1"/>
    <col min="19" max="19" width="22.28515625" style="31" bestFit="1" customWidth="1"/>
    <col min="20" max="20" width="13.5703125" style="31" bestFit="1" customWidth="1"/>
    <col min="21" max="24" width="12" style="31" bestFit="1" customWidth="1"/>
    <col min="25" max="25" width="15.85546875" style="31" bestFit="1" customWidth="1"/>
    <col min="26" max="26" width="12.42578125" style="31" bestFit="1" customWidth="1"/>
    <col min="27" max="27" width="15.42578125" style="31" bestFit="1" customWidth="1"/>
    <col min="28" max="28" width="11" style="31" bestFit="1" customWidth="1"/>
    <col min="29" max="50" width="12" style="31" bestFit="1" customWidth="1"/>
    <col min="51" max="51" width="14.5703125" style="31" bestFit="1" customWidth="1"/>
    <col min="52" max="58" width="12" style="31" bestFit="1" customWidth="1"/>
    <col min="59" max="59" width="21.7109375" style="31" bestFit="1" customWidth="1"/>
    <col min="60" max="63" width="12" style="31" bestFit="1" customWidth="1"/>
    <col min="64" max="64" width="27" style="31" bestFit="1" customWidth="1"/>
    <col min="65" max="71" width="12" style="31" bestFit="1" customWidth="1"/>
    <col min="72" max="72" width="15" style="31" bestFit="1" customWidth="1"/>
    <col min="73" max="74" width="12" style="31" bestFit="1" customWidth="1"/>
    <col min="75" max="75" width="19.5703125" style="31" bestFit="1" customWidth="1"/>
    <col min="76" max="76" width="21.5703125" style="31" bestFit="1" customWidth="1"/>
    <col min="77" max="77" width="12" style="31" bestFit="1" customWidth="1"/>
    <col min="78" max="78" width="17.85546875" style="31" bestFit="1" customWidth="1"/>
    <col min="79" max="79" width="18.42578125" style="31" bestFit="1" customWidth="1"/>
    <col min="80" max="80" width="16.5703125" style="31" bestFit="1" customWidth="1"/>
    <col min="81" max="85" width="12" style="31" bestFit="1" customWidth="1"/>
    <col min="86" max="86" width="15" style="31" bestFit="1" customWidth="1"/>
    <col min="87" max="88" width="12" style="31" bestFit="1" customWidth="1"/>
    <col min="89" max="89" width="18" style="31" bestFit="1" customWidth="1"/>
    <col min="90" max="90" width="23.7109375" style="31" bestFit="1" customWidth="1"/>
    <col min="91" max="92" width="12" style="31" bestFit="1" customWidth="1"/>
    <col min="93" max="93" width="17.28515625" style="31" bestFit="1" customWidth="1"/>
    <col min="94" max="96" width="12" style="31" bestFit="1" customWidth="1"/>
    <col min="97" max="97" width="14.42578125" style="31" bestFit="1" customWidth="1"/>
    <col min="98" max="101" width="12" style="31" bestFit="1" customWidth="1"/>
    <col min="102" max="102" width="21.42578125" style="31" bestFit="1" customWidth="1"/>
    <col min="103" max="108" width="12" style="31" bestFit="1" customWidth="1"/>
    <col min="109" max="109" width="18.7109375" style="31" bestFit="1" customWidth="1"/>
    <col min="110" max="110" width="19" style="68" bestFit="1" customWidth="1"/>
    <col min="111" max="16384" width="9.140625" style="31"/>
  </cols>
  <sheetData>
    <row r="1" spans="1:110" ht="14.25" customHeight="1" x14ac:dyDescent="0.25">
      <c r="C1" s="65" t="s">
        <v>201</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row>
    <row r="2" spans="1:110" s="35" customFormat="1" x14ac:dyDescent="0.25">
      <c r="A2" s="35" t="s">
        <v>94</v>
      </c>
      <c r="C2" s="35" t="s">
        <v>133</v>
      </c>
      <c r="D2" s="35" t="s">
        <v>93</v>
      </c>
      <c r="E2" s="35" t="s">
        <v>95</v>
      </c>
      <c r="F2" s="35" t="s">
        <v>96</v>
      </c>
      <c r="G2" s="35" t="s">
        <v>97</v>
      </c>
      <c r="H2" s="35" t="s">
        <v>98</v>
      </c>
      <c r="I2" s="35" t="s">
        <v>99</v>
      </c>
      <c r="J2" s="35" t="s">
        <v>100</v>
      </c>
      <c r="K2" s="35" t="s">
        <v>101</v>
      </c>
      <c r="L2" s="35" t="s">
        <v>102</v>
      </c>
      <c r="M2" s="35" t="s">
        <v>103</v>
      </c>
      <c r="N2" s="35" t="s">
        <v>104</v>
      </c>
      <c r="O2" s="35" t="s">
        <v>105</v>
      </c>
      <c r="P2" s="35" t="s">
        <v>106</v>
      </c>
      <c r="Q2" s="35" t="s">
        <v>108</v>
      </c>
      <c r="R2" s="35" t="s">
        <v>107</v>
      </c>
      <c r="S2" s="35" t="s">
        <v>111</v>
      </c>
      <c r="T2" s="35" t="s">
        <v>110</v>
      </c>
      <c r="U2" s="35" t="s">
        <v>109</v>
      </c>
      <c r="V2" s="35" t="s">
        <v>112</v>
      </c>
      <c r="W2" s="35" t="s">
        <v>113</v>
      </c>
      <c r="X2" s="35" t="s">
        <v>114</v>
      </c>
      <c r="Y2" s="35" t="s">
        <v>115</v>
      </c>
      <c r="Z2" s="35" t="s">
        <v>116</v>
      </c>
      <c r="AA2" s="35" t="s">
        <v>117</v>
      </c>
      <c r="AB2" s="35" t="s">
        <v>118</v>
      </c>
      <c r="AC2" s="35" t="s">
        <v>119</v>
      </c>
      <c r="AD2" s="35" t="s">
        <v>120</v>
      </c>
      <c r="AE2" s="35" t="s">
        <v>121</v>
      </c>
      <c r="AF2" s="35" t="s">
        <v>122</v>
      </c>
      <c r="AG2" s="35" t="s">
        <v>123</v>
      </c>
      <c r="AH2" s="35" t="s">
        <v>124</v>
      </c>
      <c r="AI2" s="35" t="s">
        <v>125</v>
      </c>
      <c r="AJ2" s="35" t="s">
        <v>126</v>
      </c>
      <c r="AK2" s="35" t="s">
        <v>127</v>
      </c>
      <c r="AL2" s="35" t="s">
        <v>128</v>
      </c>
      <c r="AM2" s="35" t="s">
        <v>129</v>
      </c>
      <c r="AN2" s="35" t="s">
        <v>130</v>
      </c>
      <c r="AO2" s="35" t="s">
        <v>131</v>
      </c>
      <c r="AP2" s="35" t="s">
        <v>132</v>
      </c>
      <c r="AQ2" s="35" t="s">
        <v>134</v>
      </c>
      <c r="AR2" s="35" t="s">
        <v>135</v>
      </c>
      <c r="AS2" s="35" t="s">
        <v>136</v>
      </c>
      <c r="AT2" s="35" t="s">
        <v>137</v>
      </c>
      <c r="AU2" s="35" t="s">
        <v>138</v>
      </c>
      <c r="AV2" s="35" t="s">
        <v>139</v>
      </c>
      <c r="AW2" s="35" t="s">
        <v>140</v>
      </c>
      <c r="AX2" s="35" t="s">
        <v>141</v>
      </c>
      <c r="AY2" s="35" t="s">
        <v>142</v>
      </c>
      <c r="AZ2" s="35" t="s">
        <v>143</v>
      </c>
      <c r="BA2" s="35" t="s">
        <v>144</v>
      </c>
      <c r="BB2" s="35" t="s">
        <v>145</v>
      </c>
      <c r="BC2" s="35" t="s">
        <v>146</v>
      </c>
      <c r="BD2" s="35" t="s">
        <v>147</v>
      </c>
      <c r="BE2" s="35" t="s">
        <v>148</v>
      </c>
      <c r="BF2" s="35" t="s">
        <v>149</v>
      </c>
      <c r="BG2" s="35" t="s">
        <v>150</v>
      </c>
      <c r="BH2" s="35" t="s">
        <v>151</v>
      </c>
      <c r="BI2" s="35" t="s">
        <v>152</v>
      </c>
      <c r="BJ2" s="35" t="s">
        <v>153</v>
      </c>
      <c r="BK2" s="35" t="s">
        <v>154</v>
      </c>
      <c r="BL2" s="35" t="s">
        <v>157</v>
      </c>
      <c r="BM2" s="35" t="s">
        <v>155</v>
      </c>
      <c r="BN2" s="35" t="s">
        <v>156</v>
      </c>
      <c r="BO2" s="35" t="s">
        <v>158</v>
      </c>
      <c r="BP2" s="35" t="s">
        <v>159</v>
      </c>
      <c r="BQ2" s="35" t="s">
        <v>160</v>
      </c>
      <c r="BR2" s="35" t="s">
        <v>161</v>
      </c>
      <c r="BS2" s="35" t="s">
        <v>162</v>
      </c>
      <c r="BT2" s="35" t="s">
        <v>163</v>
      </c>
      <c r="BU2" s="35" t="s">
        <v>164</v>
      </c>
      <c r="BV2" s="35" t="s">
        <v>165</v>
      </c>
      <c r="BW2" s="35" t="s">
        <v>166</v>
      </c>
      <c r="BX2" s="35" t="s">
        <v>168</v>
      </c>
      <c r="BY2" s="35" t="s">
        <v>167</v>
      </c>
      <c r="BZ2" s="35" t="s">
        <v>169</v>
      </c>
      <c r="CA2" s="35" t="s">
        <v>170</v>
      </c>
      <c r="CB2" s="35" t="s">
        <v>171</v>
      </c>
      <c r="CC2" s="35" t="s">
        <v>172</v>
      </c>
      <c r="CD2" s="35" t="s">
        <v>173</v>
      </c>
      <c r="CE2" s="35" t="s">
        <v>174</v>
      </c>
      <c r="CF2" s="35" t="s">
        <v>175</v>
      </c>
      <c r="CG2" s="35" t="s">
        <v>176</v>
      </c>
      <c r="CH2" s="35" t="s">
        <v>177</v>
      </c>
      <c r="CI2" s="35" t="s">
        <v>178</v>
      </c>
      <c r="CJ2" s="35" t="s">
        <v>179</v>
      </c>
      <c r="CK2" s="35" t="s">
        <v>180</v>
      </c>
      <c r="CL2" s="35" t="s">
        <v>182</v>
      </c>
      <c r="CM2" s="35" t="s">
        <v>181</v>
      </c>
      <c r="CN2" s="35" t="s">
        <v>183</v>
      </c>
      <c r="CO2" s="35" t="s">
        <v>184</v>
      </c>
      <c r="CP2" s="35" t="s">
        <v>185</v>
      </c>
      <c r="CQ2" s="35" t="s">
        <v>186</v>
      </c>
      <c r="CR2" s="35" t="s">
        <v>187</v>
      </c>
      <c r="CS2" s="35" t="s">
        <v>188</v>
      </c>
      <c r="CT2" s="35" t="s">
        <v>189</v>
      </c>
      <c r="CU2" s="35" t="s">
        <v>190</v>
      </c>
      <c r="CV2" s="35" t="s">
        <v>191</v>
      </c>
      <c r="CW2" s="35" t="s">
        <v>192</v>
      </c>
      <c r="CX2" s="35" t="s">
        <v>195</v>
      </c>
      <c r="CY2" s="35" t="s">
        <v>193</v>
      </c>
      <c r="CZ2" s="35" t="s">
        <v>194</v>
      </c>
      <c r="DA2" s="35" t="s">
        <v>196</v>
      </c>
      <c r="DB2" s="35" t="s">
        <v>197</v>
      </c>
      <c r="DC2" s="35" t="s">
        <v>198</v>
      </c>
      <c r="DD2" s="35" t="s">
        <v>199</v>
      </c>
      <c r="DE2" s="35" t="s">
        <v>200</v>
      </c>
    </row>
    <row r="3" spans="1:110" x14ac:dyDescent="0.2">
      <c r="A3" s="32" t="s">
        <v>45</v>
      </c>
      <c r="B3" s="31" t="s">
        <v>203</v>
      </c>
      <c r="C3" s="33">
        <v>66938534082.326797</v>
      </c>
      <c r="D3" s="33">
        <v>161243196.76244</v>
      </c>
      <c r="E3" s="33">
        <v>76767216.856996596</v>
      </c>
      <c r="F3" s="34">
        <v>16676705.3934986</v>
      </c>
      <c r="G3" s="34">
        <v>154956328.548327</v>
      </c>
      <c r="H3" s="34">
        <v>352483224.76913899</v>
      </c>
      <c r="I3" s="33">
        <v>18811929.698276699</v>
      </c>
      <c r="J3" s="34">
        <v>139341959.17968801</v>
      </c>
      <c r="K3" s="34">
        <v>34756378.479559198</v>
      </c>
      <c r="L3" s="33">
        <v>127644607.026154</v>
      </c>
      <c r="M3" s="33">
        <v>97288358.746044993</v>
      </c>
      <c r="N3" s="33">
        <v>26660514.309361599</v>
      </c>
      <c r="O3" s="33">
        <v>5536023.51698374</v>
      </c>
      <c r="P3" s="33">
        <v>3846474.6839018301</v>
      </c>
      <c r="Q3" s="33">
        <v>322629.55965684401</v>
      </c>
      <c r="R3" s="33">
        <v>47381145.000955202</v>
      </c>
      <c r="S3" s="33">
        <v>236217900.962374</v>
      </c>
      <c r="T3" s="33">
        <v>420101610.36184102</v>
      </c>
      <c r="U3" s="33">
        <v>195447.27491403901</v>
      </c>
      <c r="V3" s="33">
        <v>12561599.7994451</v>
      </c>
      <c r="W3" s="33">
        <v>728104.44296903803</v>
      </c>
      <c r="X3" s="33">
        <v>2796334352.7895799</v>
      </c>
      <c r="Y3" s="33">
        <v>341931615.25356901</v>
      </c>
      <c r="Z3" s="33">
        <v>14167931810.486401</v>
      </c>
      <c r="AA3" s="33">
        <v>575989585.61423898</v>
      </c>
      <c r="AB3" s="33">
        <v>3871791988.5903902</v>
      </c>
      <c r="AC3" s="33">
        <v>644614745.55443394</v>
      </c>
      <c r="AD3" s="33">
        <v>481030159.88590199</v>
      </c>
      <c r="AE3" s="33">
        <v>83371699.4652109</v>
      </c>
      <c r="AF3" s="33">
        <v>154980012.970595</v>
      </c>
      <c r="AG3" s="33">
        <v>14215206.9042861</v>
      </c>
      <c r="AH3" s="33">
        <v>1360407294.5944099</v>
      </c>
      <c r="AI3" s="33">
        <v>1031114880.36306</v>
      </c>
      <c r="AJ3" s="33">
        <v>328963249.12502801</v>
      </c>
      <c r="AK3" s="33">
        <v>411486145.784127</v>
      </c>
      <c r="AL3" s="33">
        <v>17648287.601224899</v>
      </c>
      <c r="AM3" s="33">
        <v>216868806.555958</v>
      </c>
      <c r="AN3" s="33">
        <v>166127671.45117199</v>
      </c>
      <c r="AO3" s="33">
        <v>27568266.272009499</v>
      </c>
      <c r="AP3" s="33">
        <v>6558415.6866345499</v>
      </c>
      <c r="AQ3" s="33">
        <v>3327294965.87356</v>
      </c>
      <c r="AR3" s="33">
        <v>39092478.572742701</v>
      </c>
      <c r="AS3" s="33">
        <v>18033393308.035999</v>
      </c>
      <c r="AT3" s="33">
        <v>10593449.711926401</v>
      </c>
      <c r="AU3" s="33">
        <v>727674780.13611495</v>
      </c>
      <c r="AV3" s="33">
        <v>236592684.12909701</v>
      </c>
      <c r="AW3" s="33">
        <v>22506712.137591101</v>
      </c>
      <c r="AX3" s="33">
        <v>206178501.174247</v>
      </c>
      <c r="AY3" s="33">
        <v>4600911.3240612</v>
      </c>
      <c r="AZ3" s="33">
        <v>435176081.40005201</v>
      </c>
      <c r="BA3" s="33">
        <v>1442753929.7887399</v>
      </c>
      <c r="BB3" s="33">
        <v>9525231435.8185291</v>
      </c>
      <c r="BC3" s="33">
        <v>1798722.0988299199</v>
      </c>
      <c r="BD3" s="33">
        <v>23383789.801410101</v>
      </c>
      <c r="BE3" s="33">
        <v>18818992.894666102</v>
      </c>
      <c r="BF3" s="33">
        <v>2659605009.0990701</v>
      </c>
      <c r="BG3" s="33">
        <v>15730942.7151844</v>
      </c>
      <c r="BH3" s="33">
        <v>194508749.63350499</v>
      </c>
      <c r="BI3" s="33">
        <v>85536420.8031611</v>
      </c>
      <c r="BJ3" s="33">
        <v>261540123.35892701</v>
      </c>
      <c r="BK3" s="33">
        <v>5198838.6140529802</v>
      </c>
      <c r="BL3" s="33">
        <v>138879141.35533401</v>
      </c>
      <c r="BM3" s="33">
        <v>407021447.00882399</v>
      </c>
      <c r="BN3" s="33">
        <v>14016913.059602</v>
      </c>
      <c r="BO3" s="33">
        <v>21514505.6559809</v>
      </c>
      <c r="BP3" s="33">
        <v>73007088.277109995</v>
      </c>
      <c r="BQ3" s="33">
        <v>48148442.439565502</v>
      </c>
      <c r="BR3" s="33">
        <v>560999023.945135</v>
      </c>
      <c r="BS3" s="33">
        <v>3105907607.0976501</v>
      </c>
      <c r="BT3" s="33">
        <v>297032913.37143099</v>
      </c>
      <c r="BU3" s="33">
        <v>399132536.21748102</v>
      </c>
      <c r="BV3" s="33">
        <v>184359224.15147799</v>
      </c>
      <c r="BW3" s="33">
        <v>10122050.487441801</v>
      </c>
      <c r="BX3" s="33">
        <v>6398386572.2984304</v>
      </c>
      <c r="BY3" s="33">
        <v>185202422.99356899</v>
      </c>
      <c r="BZ3" s="33">
        <v>776498.95403906005</v>
      </c>
      <c r="CA3" s="33">
        <v>298119.34459054901</v>
      </c>
      <c r="CB3" s="33">
        <v>3280283.4818418701</v>
      </c>
      <c r="CC3" s="33">
        <v>39682389.341502398</v>
      </c>
      <c r="CD3" s="33">
        <v>16436080.9592089</v>
      </c>
      <c r="CE3" s="33">
        <v>2913850.6920419401</v>
      </c>
      <c r="CF3" s="33">
        <v>410567637.862881</v>
      </c>
      <c r="CG3" s="33">
        <v>694441053.68728805</v>
      </c>
      <c r="CH3" s="33">
        <v>1410247.4311194201</v>
      </c>
      <c r="CI3" s="33">
        <v>15267429.4455726</v>
      </c>
      <c r="CJ3" s="33">
        <v>3258842411.0058198</v>
      </c>
      <c r="CK3" s="33">
        <v>9543192.3015972301</v>
      </c>
      <c r="CL3" s="33">
        <v>635760.37593844195</v>
      </c>
      <c r="CM3" s="33">
        <v>38273372.042488702</v>
      </c>
      <c r="CN3" s="33">
        <v>1756339.7418101199</v>
      </c>
      <c r="CO3" s="33">
        <v>2557230.2097126502</v>
      </c>
      <c r="CP3" s="33">
        <v>3972732.1612018002</v>
      </c>
      <c r="CQ3" s="33">
        <v>5780503.9330467395</v>
      </c>
      <c r="CR3" s="33">
        <v>46587338.276216596</v>
      </c>
      <c r="CS3" s="33">
        <v>888359.18650711002</v>
      </c>
      <c r="CT3" s="33">
        <v>332036735.39152598</v>
      </c>
      <c r="CU3" s="33">
        <v>31561790.9129875</v>
      </c>
      <c r="CV3" s="33">
        <v>2492770.8576199198</v>
      </c>
      <c r="CW3" s="33">
        <v>10053561.900260299</v>
      </c>
      <c r="CX3" s="33">
        <v>207746.813210917</v>
      </c>
      <c r="CY3" s="33">
        <v>215395207.85887799</v>
      </c>
      <c r="CZ3" s="33">
        <v>465414732.32207799</v>
      </c>
      <c r="DA3" s="33">
        <v>6894255.2274886398</v>
      </c>
      <c r="DB3" s="33">
        <v>1037938.02325916</v>
      </c>
      <c r="DC3" s="33">
        <v>151957.32551695401</v>
      </c>
      <c r="DD3" s="33">
        <v>1317317.17599905</v>
      </c>
      <c r="DE3" s="33">
        <v>107263701.894557</v>
      </c>
    </row>
    <row r="4" spans="1:110" x14ac:dyDescent="0.2">
      <c r="A4" s="32" t="s">
        <v>46</v>
      </c>
      <c r="B4" s="31" t="s">
        <v>204</v>
      </c>
      <c r="C4" s="33">
        <v>77487437566.150208</v>
      </c>
      <c r="D4" s="33">
        <v>172607250.01626801</v>
      </c>
      <c r="E4" s="33">
        <v>82079520.569247305</v>
      </c>
      <c r="F4" s="34">
        <v>18234463.144097298</v>
      </c>
      <c r="G4" s="34">
        <v>158778400.81576699</v>
      </c>
      <c r="H4" s="34">
        <v>340174003.13481802</v>
      </c>
      <c r="I4" s="33">
        <v>18220122.3351097</v>
      </c>
      <c r="J4" s="34">
        <v>144270785.89823899</v>
      </c>
      <c r="K4" s="34">
        <v>34565888.600438602</v>
      </c>
      <c r="L4" s="33">
        <v>119573939.57535701</v>
      </c>
      <c r="M4" s="33">
        <v>92317984.801497996</v>
      </c>
      <c r="N4" s="33">
        <v>26133032.078096502</v>
      </c>
      <c r="O4" s="33">
        <v>5360572.3324032295</v>
      </c>
      <c r="P4" s="33">
        <v>3444471.038613</v>
      </c>
      <c r="Q4" s="33">
        <v>117241.458677484</v>
      </c>
      <c r="R4" s="33">
        <v>45461328.637499698</v>
      </c>
      <c r="S4" s="33">
        <v>210917140.63749599</v>
      </c>
      <c r="T4" s="33">
        <v>416414819.90241402</v>
      </c>
      <c r="U4" s="33">
        <v>239548.282128808</v>
      </c>
      <c r="V4" s="33">
        <v>13183228.767362799</v>
      </c>
      <c r="W4" s="33">
        <v>688929.66698918503</v>
      </c>
      <c r="X4" s="33">
        <v>2759662162.7292199</v>
      </c>
      <c r="Y4" s="33">
        <v>349741907.57733202</v>
      </c>
      <c r="Z4" s="33">
        <v>14201631948.641399</v>
      </c>
      <c r="AA4" s="33">
        <v>505968697.27546602</v>
      </c>
      <c r="AB4" s="33">
        <v>3864276113.7259498</v>
      </c>
      <c r="AC4" s="33">
        <v>570881303.25285494</v>
      </c>
      <c r="AD4" s="33">
        <v>506488497.80898201</v>
      </c>
      <c r="AE4" s="33">
        <v>75445818.004126102</v>
      </c>
      <c r="AF4" s="33">
        <v>140643813.077586</v>
      </c>
      <c r="AG4" s="33">
        <v>16840413.157269102</v>
      </c>
      <c r="AH4" s="33">
        <v>1380626816.81024</v>
      </c>
      <c r="AI4" s="33">
        <v>982588821.04648495</v>
      </c>
      <c r="AJ4" s="33">
        <v>299326653.54247099</v>
      </c>
      <c r="AK4" s="33">
        <v>413208154.68304998</v>
      </c>
      <c r="AL4" s="33">
        <v>17846602.039144199</v>
      </c>
      <c r="AM4" s="33">
        <v>225079837.24516299</v>
      </c>
      <c r="AN4" s="33">
        <v>170035432.32480499</v>
      </c>
      <c r="AO4" s="33">
        <v>30703161.0532443</v>
      </c>
      <c r="AP4" s="33">
        <v>7540003.6993861496</v>
      </c>
      <c r="AQ4" s="33">
        <v>3401234504.4123101</v>
      </c>
      <c r="AR4" s="33">
        <v>41005383.145482399</v>
      </c>
      <c r="AS4" s="33">
        <v>18505269163.769798</v>
      </c>
      <c r="AT4" s="33">
        <v>14075680.9116484</v>
      </c>
      <c r="AU4" s="33">
        <v>766978261.18216896</v>
      </c>
      <c r="AV4" s="33">
        <v>232123720.22665799</v>
      </c>
      <c r="AW4" s="33">
        <v>24501895.334933098</v>
      </c>
      <c r="AX4" s="33">
        <v>220174976.37286299</v>
      </c>
      <c r="AY4" s="33">
        <v>4610738.6032654904</v>
      </c>
      <c r="AZ4" s="33">
        <v>471213824.50140899</v>
      </c>
      <c r="BA4" s="33">
        <v>1487856673.99546</v>
      </c>
      <c r="BB4" s="33">
        <v>10714461564.3186</v>
      </c>
      <c r="BC4" s="33">
        <v>2140747.8171627498</v>
      </c>
      <c r="BD4" s="33">
        <v>26932864.6018309</v>
      </c>
      <c r="BE4" s="33">
        <v>17953016.7119978</v>
      </c>
      <c r="BF4" s="33">
        <v>2747241608.2879</v>
      </c>
      <c r="BG4" s="33">
        <v>17437538.559874099</v>
      </c>
      <c r="BH4" s="33">
        <v>192621063.04433799</v>
      </c>
      <c r="BI4" s="33">
        <v>84986391.169375598</v>
      </c>
      <c r="BJ4" s="33">
        <v>278298492.55119902</v>
      </c>
      <c r="BK4" s="33">
        <v>5368624.1468489096</v>
      </c>
      <c r="BL4" s="33">
        <v>135643074.01297301</v>
      </c>
      <c r="BM4" s="33">
        <v>420447148.38937098</v>
      </c>
      <c r="BN4" s="33">
        <v>13597057.3189569</v>
      </c>
      <c r="BO4" s="33">
        <v>21792509.408459298</v>
      </c>
      <c r="BP4" s="33">
        <v>79549306.090923294</v>
      </c>
      <c r="BQ4" s="33">
        <v>48154102.666104898</v>
      </c>
      <c r="BR4" s="33">
        <v>560208177.37565696</v>
      </c>
      <c r="BS4" s="33">
        <v>3231015501.0360799</v>
      </c>
      <c r="BT4" s="33">
        <v>311371318.40841502</v>
      </c>
      <c r="BU4" s="33">
        <v>441079507.96796</v>
      </c>
      <c r="BV4" s="33">
        <v>193132228.43343699</v>
      </c>
      <c r="BW4" s="33">
        <v>9494538.5219527408</v>
      </c>
      <c r="BX4" s="33">
        <v>6892086028.3374901</v>
      </c>
      <c r="BY4" s="33">
        <v>188423075.91071901</v>
      </c>
      <c r="BZ4" s="33">
        <v>668884.731514393</v>
      </c>
      <c r="CA4" s="33">
        <v>427800.324709673</v>
      </c>
      <c r="CB4" s="33">
        <v>3413527.6656754599</v>
      </c>
      <c r="CC4" s="33">
        <v>40669293.791210502</v>
      </c>
      <c r="CD4" s="33">
        <v>14176431.690335101</v>
      </c>
      <c r="CE4" s="33">
        <v>3116973.1224702899</v>
      </c>
      <c r="CF4" s="33">
        <v>443599670.01370001</v>
      </c>
      <c r="CG4" s="33">
        <v>693186876.81753504</v>
      </c>
      <c r="CH4" s="33">
        <v>1145173.8515936099</v>
      </c>
      <c r="CI4" s="33">
        <v>16382515.5036595</v>
      </c>
      <c r="CJ4" s="33">
        <v>3516980749.6161799</v>
      </c>
      <c r="CK4" s="33">
        <v>10367014.2280451</v>
      </c>
      <c r="CL4" s="33">
        <v>724220.68323167495</v>
      </c>
      <c r="CM4" s="33">
        <v>39591449.618381597</v>
      </c>
      <c r="CN4" s="33">
        <v>1627400.2458299501</v>
      </c>
      <c r="CO4" s="33">
        <v>2699792.5750746699</v>
      </c>
      <c r="CP4" s="33">
        <v>3609361.22376206</v>
      </c>
      <c r="CQ4" s="33">
        <v>5726642.9840503801</v>
      </c>
      <c r="CR4" s="33">
        <v>45918957.212379798</v>
      </c>
      <c r="CS4" s="33">
        <v>1051933.8358104499</v>
      </c>
      <c r="CT4" s="33">
        <v>349404169.67261797</v>
      </c>
      <c r="CU4" s="33">
        <v>46044693.402665697</v>
      </c>
      <c r="CV4" s="33">
        <v>2770524.2719379198</v>
      </c>
      <c r="CW4" s="33">
        <v>10454728.490338599</v>
      </c>
      <c r="CX4" s="33">
        <v>346818.97378784098</v>
      </c>
      <c r="CY4" s="33">
        <v>228031293.921251</v>
      </c>
      <c r="CZ4" s="33">
        <v>457151824.54637098</v>
      </c>
      <c r="DA4" s="33">
        <v>6770204.6826020796</v>
      </c>
      <c r="DB4" s="33">
        <v>751570.65360726498</v>
      </c>
      <c r="DC4" s="33">
        <v>143764.48682250001</v>
      </c>
      <c r="DD4" s="33">
        <v>1379871.5616652099</v>
      </c>
      <c r="DE4" s="33">
        <v>114432981.874607</v>
      </c>
    </row>
    <row r="5" spans="1:110" x14ac:dyDescent="0.2">
      <c r="A5" s="32" t="s">
        <v>47</v>
      </c>
      <c r="B5" s="31" t="s">
        <v>205</v>
      </c>
      <c r="C5" s="33">
        <v>74312943434.360199</v>
      </c>
      <c r="D5" s="33">
        <v>174139649.761709</v>
      </c>
      <c r="E5" s="33">
        <v>80827801.550280899</v>
      </c>
      <c r="F5" s="34">
        <v>15535990.308387401</v>
      </c>
      <c r="G5" s="34">
        <v>157368376.96272099</v>
      </c>
      <c r="H5" s="34">
        <v>324476955.95674801</v>
      </c>
      <c r="I5" s="33">
        <v>18526194.907314099</v>
      </c>
      <c r="J5" s="34">
        <v>141661201.554331</v>
      </c>
      <c r="K5" s="34">
        <v>34962892.617324002</v>
      </c>
      <c r="L5" s="33">
        <v>120401042.22266801</v>
      </c>
      <c r="M5" s="33">
        <v>92893427.230893299</v>
      </c>
      <c r="N5" s="33">
        <v>25212507.069484401</v>
      </c>
      <c r="O5" s="33">
        <v>5423644.5442968104</v>
      </c>
      <c r="P5" s="33">
        <v>3519601.09250079</v>
      </c>
      <c r="Q5" s="33">
        <v>448501.38040124503</v>
      </c>
      <c r="R5" s="33">
        <v>44364927.829841502</v>
      </c>
      <c r="S5" s="33">
        <v>228847779.22914401</v>
      </c>
      <c r="T5" s="33">
        <v>424408650.48417997</v>
      </c>
      <c r="U5" s="33">
        <v>251920.63829122201</v>
      </c>
      <c r="V5" s="33">
        <v>12677757.6977369</v>
      </c>
      <c r="W5" s="33">
        <v>504478.39111722802</v>
      </c>
      <c r="X5" s="33">
        <v>2625181252.3462501</v>
      </c>
      <c r="Y5" s="33">
        <v>346953207.68950099</v>
      </c>
      <c r="Z5" s="33">
        <v>14475345991.0914</v>
      </c>
      <c r="AA5" s="33">
        <v>531055660.45233399</v>
      </c>
      <c r="AB5" s="33">
        <v>3950046331.8124499</v>
      </c>
      <c r="AC5" s="33">
        <v>633900647.96901202</v>
      </c>
      <c r="AD5" s="33">
        <v>468115552.79464102</v>
      </c>
      <c r="AE5" s="33">
        <v>69800528.311944798</v>
      </c>
      <c r="AF5" s="33">
        <v>154870273.03408</v>
      </c>
      <c r="AG5" s="33">
        <v>14319477.2241988</v>
      </c>
      <c r="AH5" s="33">
        <v>1396196596.5281799</v>
      </c>
      <c r="AI5" s="33">
        <v>981536321.835163</v>
      </c>
      <c r="AJ5" s="33">
        <v>335634836.47979701</v>
      </c>
      <c r="AK5" s="33">
        <v>407577314.794034</v>
      </c>
      <c r="AL5" s="33">
        <v>16822584.148607802</v>
      </c>
      <c r="AM5" s="33">
        <v>238727224.53941101</v>
      </c>
      <c r="AN5" s="33">
        <v>168447083.99253801</v>
      </c>
      <c r="AO5" s="33">
        <v>27784436.9903186</v>
      </c>
      <c r="AP5" s="33">
        <v>6991949.1608684696</v>
      </c>
      <c r="AQ5" s="33">
        <v>3273302122.5476599</v>
      </c>
      <c r="AR5" s="33">
        <v>40409772.138837002</v>
      </c>
      <c r="AS5" s="33">
        <v>18401511288.508598</v>
      </c>
      <c r="AT5" s="33">
        <v>12390291.2046519</v>
      </c>
      <c r="AU5" s="33">
        <v>750541263.54029405</v>
      </c>
      <c r="AV5" s="33">
        <v>237652988.270143</v>
      </c>
      <c r="AW5" s="33">
        <v>22480847.707786702</v>
      </c>
      <c r="AX5" s="33">
        <v>203247810.05083999</v>
      </c>
      <c r="AY5" s="33">
        <v>4803314.5511514498</v>
      </c>
      <c r="AZ5" s="33">
        <v>484646821.66557002</v>
      </c>
      <c r="BA5" s="33">
        <v>1462687002.6221299</v>
      </c>
      <c r="BB5" s="33">
        <v>10309972855.889601</v>
      </c>
      <c r="BC5" s="33">
        <v>2312815.5133286701</v>
      </c>
      <c r="BD5" s="33">
        <v>22159958.122068301</v>
      </c>
      <c r="BE5" s="33">
        <v>17698596.7708087</v>
      </c>
      <c r="BF5" s="33">
        <v>2871370600.77912</v>
      </c>
      <c r="BG5" s="33">
        <v>16290124.865279</v>
      </c>
      <c r="BH5" s="33">
        <v>209979320.63447699</v>
      </c>
      <c r="BI5" s="33">
        <v>85442701.752501905</v>
      </c>
      <c r="BJ5" s="33">
        <v>273234826.41268897</v>
      </c>
      <c r="BK5" s="33">
        <v>5134212.7706955802</v>
      </c>
      <c r="BL5" s="33">
        <v>134654141.68900299</v>
      </c>
      <c r="BM5" s="33">
        <v>427259076.21445698</v>
      </c>
      <c r="BN5" s="33">
        <v>17409073.863114402</v>
      </c>
      <c r="BO5" s="33">
        <v>21292717.9661428</v>
      </c>
      <c r="BP5" s="33">
        <v>76683162.083022803</v>
      </c>
      <c r="BQ5" s="33">
        <v>50363786.047070898</v>
      </c>
      <c r="BR5" s="33">
        <v>580209001.05203402</v>
      </c>
      <c r="BS5" s="33">
        <v>3244180972.3534498</v>
      </c>
      <c r="BT5" s="33">
        <v>305826644.17568302</v>
      </c>
      <c r="BU5" s="33">
        <v>432405240.781093</v>
      </c>
      <c r="BV5" s="33">
        <v>188722190.835738</v>
      </c>
      <c r="BW5" s="33">
        <v>10551110.195792301</v>
      </c>
      <c r="BX5" s="33">
        <v>6945336638.0071001</v>
      </c>
      <c r="BY5" s="33">
        <v>181424838.37327099</v>
      </c>
      <c r="BZ5" s="33">
        <v>692772.77273958805</v>
      </c>
      <c r="CA5" s="33">
        <v>282552.709080006</v>
      </c>
      <c r="CB5" s="33">
        <v>4022522.0691778101</v>
      </c>
      <c r="CC5" s="33">
        <v>36516532.527018197</v>
      </c>
      <c r="CD5" s="33">
        <v>16698534.241374699</v>
      </c>
      <c r="CE5" s="33">
        <v>2897011.71965987</v>
      </c>
      <c r="CF5" s="33">
        <v>395912636.58308899</v>
      </c>
      <c r="CG5" s="33">
        <v>657637961.24393404</v>
      </c>
      <c r="CH5" s="33">
        <v>1745647.6960785501</v>
      </c>
      <c r="CI5" s="33">
        <v>14991596.518508401</v>
      </c>
      <c r="CJ5" s="33">
        <v>3170064464.9361401</v>
      </c>
      <c r="CK5" s="33">
        <v>9659066.5037767608</v>
      </c>
      <c r="CL5" s="33">
        <v>745952.59458070097</v>
      </c>
      <c r="CM5" s="33">
        <v>38235436.2658346</v>
      </c>
      <c r="CN5" s="33">
        <v>1529296.7816654199</v>
      </c>
      <c r="CO5" s="33">
        <v>2697759.0276514399</v>
      </c>
      <c r="CP5" s="33">
        <v>3517117.5713913101</v>
      </c>
      <c r="CQ5" s="33">
        <v>6563307.6856853701</v>
      </c>
      <c r="CR5" s="33">
        <v>46568667.317153402</v>
      </c>
      <c r="CS5" s="33">
        <v>1019177.4458176401</v>
      </c>
      <c r="CT5" s="33">
        <v>351948394.21836799</v>
      </c>
      <c r="CU5" s="33">
        <v>29146103.1042796</v>
      </c>
      <c r="CV5" s="33">
        <v>1986955.8854883199</v>
      </c>
      <c r="CW5" s="33">
        <v>10319865.0595768</v>
      </c>
      <c r="CX5" s="33">
        <v>320362.27725410199</v>
      </c>
      <c r="CY5" s="33">
        <v>229235678.20250499</v>
      </c>
      <c r="CZ5" s="33">
        <v>475828148.35219699</v>
      </c>
      <c r="DA5" s="33">
        <v>7248532.3300574897</v>
      </c>
      <c r="DB5" s="33">
        <v>911418.32476634998</v>
      </c>
      <c r="DC5" s="33">
        <v>175931.30817199199</v>
      </c>
      <c r="DD5" s="33">
        <v>1455410.6333194601</v>
      </c>
      <c r="DE5" s="33">
        <v>110283844.493027</v>
      </c>
    </row>
    <row r="6" spans="1:110" x14ac:dyDescent="0.2">
      <c r="A6" s="32" t="s">
        <v>48</v>
      </c>
      <c r="B6" s="31" t="s">
        <v>206</v>
      </c>
      <c r="C6" s="33">
        <v>62605682990.056602</v>
      </c>
      <c r="D6" s="33">
        <v>168611067.61274499</v>
      </c>
      <c r="E6" s="33">
        <v>74002144.180868104</v>
      </c>
      <c r="F6" s="34">
        <v>15725861.906146999</v>
      </c>
      <c r="G6" s="34">
        <v>146112359.81461999</v>
      </c>
      <c r="H6" s="34">
        <v>320070110.36141199</v>
      </c>
      <c r="I6" s="33">
        <v>19673682.361204501</v>
      </c>
      <c r="J6" s="34">
        <v>135770612.81314901</v>
      </c>
      <c r="K6" s="34">
        <v>33476675.778187301</v>
      </c>
      <c r="L6" s="33">
        <v>123367350.90684</v>
      </c>
      <c r="M6" s="33">
        <v>94176112.114230901</v>
      </c>
      <c r="N6" s="33">
        <v>28585546.1376356</v>
      </c>
      <c r="O6" s="33">
        <v>5660005.0992298201</v>
      </c>
      <c r="P6" s="33">
        <v>3331072.9924192601</v>
      </c>
      <c r="Q6" s="33">
        <v>118354.26218787199</v>
      </c>
      <c r="R6" s="33">
        <v>50321128.764330097</v>
      </c>
      <c r="S6" s="33">
        <v>250032635.09422699</v>
      </c>
      <c r="T6" s="33">
        <v>413849327.34400398</v>
      </c>
      <c r="U6" s="33">
        <v>140240.66040012299</v>
      </c>
      <c r="V6" s="33">
        <v>12381689.3116806</v>
      </c>
      <c r="W6" s="33">
        <v>678013.61453640799</v>
      </c>
      <c r="X6" s="33">
        <v>2642623924.3860302</v>
      </c>
      <c r="Y6" s="33">
        <v>346431718.23455203</v>
      </c>
      <c r="Z6" s="33">
        <v>15028055494.192699</v>
      </c>
      <c r="AA6" s="33">
        <v>518859971.70372099</v>
      </c>
      <c r="AB6" s="33">
        <v>3783674895.34516</v>
      </c>
      <c r="AC6" s="33">
        <v>634274268.57098603</v>
      </c>
      <c r="AD6" s="33">
        <v>471547573.61780399</v>
      </c>
      <c r="AE6" s="33">
        <v>81042569.851580098</v>
      </c>
      <c r="AF6" s="33">
        <v>151903602.926287</v>
      </c>
      <c r="AG6" s="33">
        <v>19466739.780125901</v>
      </c>
      <c r="AH6" s="33">
        <v>1394457804.7168801</v>
      </c>
      <c r="AI6" s="33">
        <v>845331473.07864904</v>
      </c>
      <c r="AJ6" s="33">
        <v>344222284.87423801</v>
      </c>
      <c r="AK6" s="33">
        <v>398520256.127684</v>
      </c>
      <c r="AL6" s="33">
        <v>17472368.480478</v>
      </c>
      <c r="AM6" s="33">
        <v>217928324.19267499</v>
      </c>
      <c r="AN6" s="33">
        <v>181219624.25997299</v>
      </c>
      <c r="AO6" s="33">
        <v>27956583.451584</v>
      </c>
      <c r="AP6" s="33">
        <v>6930419.37096979</v>
      </c>
      <c r="AQ6" s="33">
        <v>3257076630.42278</v>
      </c>
      <c r="AR6" s="33">
        <v>39910567.227701798</v>
      </c>
      <c r="AS6" s="33">
        <v>17865726777.473301</v>
      </c>
      <c r="AT6" s="33">
        <v>12224488.580773201</v>
      </c>
      <c r="AU6" s="33">
        <v>739481708.04851794</v>
      </c>
      <c r="AV6" s="33">
        <v>235010855.680051</v>
      </c>
      <c r="AW6" s="33">
        <v>24564637.719693899</v>
      </c>
      <c r="AX6" s="33">
        <v>195374664.19834799</v>
      </c>
      <c r="AY6" s="33">
        <v>4967555.2738444395</v>
      </c>
      <c r="AZ6" s="33">
        <v>475359607.833992</v>
      </c>
      <c r="BA6" s="33">
        <v>1492030851.0996399</v>
      </c>
      <c r="BB6" s="33">
        <v>10709670698.019501</v>
      </c>
      <c r="BC6" s="33">
        <v>2672950.63190122</v>
      </c>
      <c r="BD6" s="33">
        <v>24268462.923924699</v>
      </c>
      <c r="BE6" s="33">
        <v>18703663.3367435</v>
      </c>
      <c r="BF6" s="33">
        <v>2794732745.59793</v>
      </c>
      <c r="BG6" s="33">
        <v>15802755.029812699</v>
      </c>
      <c r="BH6" s="33">
        <v>197455862.66257301</v>
      </c>
      <c r="BI6" s="33">
        <v>88913612.2279028</v>
      </c>
      <c r="BJ6" s="33">
        <v>271571181.787956</v>
      </c>
      <c r="BK6" s="33">
        <v>5797987.2615329698</v>
      </c>
      <c r="BL6" s="33">
        <v>139286166.45446599</v>
      </c>
      <c r="BM6" s="33">
        <v>422468930.11987299</v>
      </c>
      <c r="BN6" s="33">
        <v>17883052.279922701</v>
      </c>
      <c r="BO6" s="33">
        <v>22833561.8749552</v>
      </c>
      <c r="BP6" s="33">
        <v>77431563.799055994</v>
      </c>
      <c r="BQ6" s="33">
        <v>49861168.888004802</v>
      </c>
      <c r="BR6" s="33">
        <v>557551300.77727902</v>
      </c>
      <c r="BS6" s="33">
        <v>3239147909.3313198</v>
      </c>
      <c r="BT6" s="33">
        <v>304454314.89874703</v>
      </c>
      <c r="BU6" s="33">
        <v>430258424.712479</v>
      </c>
      <c r="BV6" s="33">
        <v>193533142.99800801</v>
      </c>
      <c r="BW6" s="33">
        <v>9411161.9141654801</v>
      </c>
      <c r="BX6" s="33">
        <v>7137608494.0353699</v>
      </c>
      <c r="BY6" s="33">
        <v>184646960.12112099</v>
      </c>
      <c r="BZ6" s="33">
        <v>839471.20396804402</v>
      </c>
      <c r="CA6" s="33">
        <v>306246.37670858903</v>
      </c>
      <c r="CB6" s="33">
        <v>4127816.01566716</v>
      </c>
      <c r="CC6" s="33">
        <v>39341082.726008601</v>
      </c>
      <c r="CD6" s="33">
        <v>14973105.619580399</v>
      </c>
      <c r="CE6" s="33">
        <v>3044531.88096336</v>
      </c>
      <c r="CF6" s="33">
        <v>431387610.48894602</v>
      </c>
      <c r="CG6" s="33">
        <v>689310790.76671505</v>
      </c>
      <c r="CH6" s="33">
        <v>1304068.8908947399</v>
      </c>
      <c r="CI6" s="33">
        <v>18690685.105730999</v>
      </c>
      <c r="CJ6" s="33">
        <v>3410164906.65482</v>
      </c>
      <c r="CK6" s="33">
        <v>9716768.1142548509</v>
      </c>
      <c r="CL6" s="33">
        <v>349316.909889428</v>
      </c>
      <c r="CM6" s="33">
        <v>39609918.949703299</v>
      </c>
      <c r="CN6" s="33">
        <v>1486294.00383693</v>
      </c>
      <c r="CO6" s="33">
        <v>2660762.4323204798</v>
      </c>
      <c r="CP6" s="33">
        <v>4119552.7792782299</v>
      </c>
      <c r="CQ6" s="33">
        <v>7631993.2600049796</v>
      </c>
      <c r="CR6" s="33">
        <v>48080098.069883801</v>
      </c>
      <c r="CS6" s="33">
        <v>866214.15387357702</v>
      </c>
      <c r="CT6" s="33">
        <v>347665316.33876401</v>
      </c>
      <c r="CU6" s="33">
        <v>22498468.0363038</v>
      </c>
      <c r="CV6" s="33">
        <v>2841626.3271867898</v>
      </c>
      <c r="CW6" s="33">
        <v>10496867.9861871</v>
      </c>
      <c r="CX6" s="33">
        <v>312898.88581324002</v>
      </c>
      <c r="CY6" s="33">
        <v>229278119.03299499</v>
      </c>
      <c r="CZ6" s="33">
        <v>467046210.27939397</v>
      </c>
      <c r="DA6" s="33">
        <v>8201558.1632081503</v>
      </c>
      <c r="DB6" s="33">
        <v>978803.32107187505</v>
      </c>
      <c r="DC6" s="33">
        <v>183648.9077712</v>
      </c>
      <c r="DD6" s="33">
        <v>1500121.1117014401</v>
      </c>
      <c r="DE6" s="33">
        <v>114631193.278944</v>
      </c>
    </row>
    <row r="7" spans="1:110" x14ac:dyDescent="0.2">
      <c r="A7" s="32" t="s">
        <v>49</v>
      </c>
      <c r="B7" s="31" t="s">
        <v>207</v>
      </c>
      <c r="C7" s="33">
        <v>61386067371.520401</v>
      </c>
      <c r="D7" s="33">
        <v>171757485.644638</v>
      </c>
      <c r="E7" s="33">
        <v>82373399.273148701</v>
      </c>
      <c r="F7" s="34">
        <v>15505731.2080175</v>
      </c>
      <c r="G7" s="34">
        <v>158307784.893767</v>
      </c>
      <c r="H7" s="34">
        <v>341265515.590042</v>
      </c>
      <c r="I7" s="33">
        <v>20108013.77699</v>
      </c>
      <c r="J7" s="34">
        <v>139130728.989452</v>
      </c>
      <c r="K7" s="34">
        <v>32273143.862982798</v>
      </c>
      <c r="L7" s="33">
        <v>117033536.49579</v>
      </c>
      <c r="M7" s="33">
        <v>92238639.135537595</v>
      </c>
      <c r="N7" s="33">
        <v>25088377.936276101</v>
      </c>
      <c r="O7" s="33">
        <v>5852151.3141429499</v>
      </c>
      <c r="P7" s="33">
        <v>3360563.2471166099</v>
      </c>
      <c r="Q7" s="33">
        <v>262609.35537806101</v>
      </c>
      <c r="R7" s="33">
        <v>51383804.2654467</v>
      </c>
      <c r="S7" s="33">
        <v>268419374.60773101</v>
      </c>
      <c r="T7" s="33">
        <v>438595423.73260999</v>
      </c>
      <c r="U7" s="33">
        <v>130111.45472237001</v>
      </c>
      <c r="V7" s="33">
        <v>11767589.093838699</v>
      </c>
      <c r="W7" s="33">
        <v>951591.92794294795</v>
      </c>
      <c r="X7" s="33">
        <v>2708383238.1635599</v>
      </c>
      <c r="Y7" s="33">
        <v>315246120.854568</v>
      </c>
      <c r="Z7" s="33">
        <v>14337468671.9338</v>
      </c>
      <c r="AA7" s="33">
        <v>507931405.609855</v>
      </c>
      <c r="AB7" s="33">
        <v>3973521545.3208299</v>
      </c>
      <c r="AC7" s="33">
        <v>611092664.79956996</v>
      </c>
      <c r="AD7" s="33">
        <v>470483746.94374597</v>
      </c>
      <c r="AE7" s="33">
        <v>73385954.450454801</v>
      </c>
      <c r="AF7" s="33">
        <v>149463248.632806</v>
      </c>
      <c r="AG7" s="33">
        <v>19207364.136792399</v>
      </c>
      <c r="AH7" s="33">
        <v>1387463222.3072</v>
      </c>
      <c r="AI7" s="33">
        <v>843520173.40390801</v>
      </c>
      <c r="AJ7" s="33">
        <v>322058461.36123401</v>
      </c>
      <c r="AK7" s="33">
        <v>385381775.29621398</v>
      </c>
      <c r="AL7" s="33">
        <v>18444454.758316498</v>
      </c>
      <c r="AM7" s="33">
        <v>229019728.96972701</v>
      </c>
      <c r="AN7" s="33">
        <v>171842885.768125</v>
      </c>
      <c r="AO7" s="33">
        <v>28360118.0261654</v>
      </c>
      <c r="AP7" s="33">
        <v>6935748.3294887999</v>
      </c>
      <c r="AQ7" s="33">
        <v>3362629713.4595299</v>
      </c>
      <c r="AR7" s="33">
        <v>43067498.345082499</v>
      </c>
      <c r="AS7" s="33">
        <v>18350080003.553799</v>
      </c>
      <c r="AT7" s="33">
        <v>12120626.659111399</v>
      </c>
      <c r="AU7" s="33">
        <v>743735303.39126003</v>
      </c>
      <c r="AV7" s="33">
        <v>236567229.92176399</v>
      </c>
      <c r="AW7" s="33">
        <v>23320842.411414601</v>
      </c>
      <c r="AX7" s="33">
        <v>197362369.37487501</v>
      </c>
      <c r="AY7" s="33">
        <v>4534560.5320780799</v>
      </c>
      <c r="AZ7" s="33">
        <v>461082426.22350901</v>
      </c>
      <c r="BA7" s="33">
        <v>1430160478.1732199</v>
      </c>
      <c r="BB7" s="33">
        <v>9622802738.4159393</v>
      </c>
      <c r="BC7" s="33">
        <v>2596646.8239904498</v>
      </c>
      <c r="BD7" s="33">
        <v>23106150.666266501</v>
      </c>
      <c r="BE7" s="33">
        <v>20756065.5940722</v>
      </c>
      <c r="BF7" s="33">
        <v>2527006357.5595999</v>
      </c>
      <c r="BG7" s="33">
        <v>17434292.989964399</v>
      </c>
      <c r="BH7" s="33">
        <v>193112901.76810601</v>
      </c>
      <c r="BI7" s="33">
        <v>80082563.764219001</v>
      </c>
      <c r="BJ7" s="33">
        <v>268234441.94897699</v>
      </c>
      <c r="BK7" s="33">
        <v>5707741.4277687296</v>
      </c>
      <c r="BL7" s="33">
        <v>136289143.778687</v>
      </c>
      <c r="BM7" s="33">
        <v>428190389.19196701</v>
      </c>
      <c r="BN7" s="33">
        <v>16098120.2209886</v>
      </c>
      <c r="BO7" s="33">
        <v>21498602.369432099</v>
      </c>
      <c r="BP7" s="33">
        <v>77246236.095911101</v>
      </c>
      <c r="BQ7" s="33">
        <v>48046373.975331798</v>
      </c>
      <c r="BR7" s="33">
        <v>567642700.83387899</v>
      </c>
      <c r="BS7" s="33">
        <v>3356890882.3694501</v>
      </c>
      <c r="BT7" s="33">
        <v>291450166.80295902</v>
      </c>
      <c r="BU7" s="33">
        <v>425048925.18256599</v>
      </c>
      <c r="BV7" s="33">
        <v>181491284.24742299</v>
      </c>
      <c r="BW7" s="33">
        <v>8671690.5727950502</v>
      </c>
      <c r="BX7" s="33">
        <v>6464750465.0131998</v>
      </c>
      <c r="BY7" s="33">
        <v>186508253.53681001</v>
      </c>
      <c r="BZ7" s="33">
        <v>829513.10840671998</v>
      </c>
      <c r="CA7" s="33">
        <v>464270.11014608602</v>
      </c>
      <c r="CB7" s="33">
        <v>3733879.2715973202</v>
      </c>
      <c r="CC7" s="33">
        <v>39519006.920822501</v>
      </c>
      <c r="CD7" s="33">
        <v>16187807.5127989</v>
      </c>
      <c r="CE7" s="33">
        <v>2912160.6238823901</v>
      </c>
      <c r="CF7" s="33">
        <v>403463807.27187502</v>
      </c>
      <c r="CG7" s="33">
        <v>689396035.126459</v>
      </c>
      <c r="CH7" s="33">
        <v>1470349.9807082401</v>
      </c>
      <c r="CI7" s="33">
        <v>15977721.6581502</v>
      </c>
      <c r="CJ7" s="33">
        <v>3239813556.3305802</v>
      </c>
      <c r="CK7" s="33">
        <v>10049276.8592961</v>
      </c>
      <c r="CL7" s="33">
        <v>292089.03983999899</v>
      </c>
      <c r="CM7" s="33">
        <v>39835768.646891899</v>
      </c>
      <c r="CN7" s="33">
        <v>1708791.64607576</v>
      </c>
      <c r="CO7" s="33">
        <v>2613532.3497265098</v>
      </c>
      <c r="CP7" s="33">
        <v>3609115.7931110002</v>
      </c>
      <c r="CQ7" s="33">
        <v>8781816.7167316508</v>
      </c>
      <c r="CR7" s="33">
        <v>46866556.327786803</v>
      </c>
      <c r="CS7" s="33">
        <v>1020160.81637551</v>
      </c>
      <c r="CT7" s="33">
        <v>374877564.68888599</v>
      </c>
      <c r="CU7" s="33">
        <v>17423641.710855201</v>
      </c>
      <c r="CV7" s="33">
        <v>2280315.9497670298</v>
      </c>
      <c r="CW7" s="33">
        <v>10001556.2756887</v>
      </c>
      <c r="CX7" s="33">
        <v>333699.90251800802</v>
      </c>
      <c r="CY7" s="33">
        <v>235850329.78816199</v>
      </c>
      <c r="CZ7" s="33">
        <v>482968330.99331701</v>
      </c>
      <c r="DA7" s="33">
        <v>7316328.50423076</v>
      </c>
      <c r="DB7" s="33">
        <v>801049.10605517402</v>
      </c>
      <c r="DC7" s="33">
        <v>146757.18795413</v>
      </c>
      <c r="DD7" s="33">
        <v>1218842.77638738</v>
      </c>
      <c r="DE7" s="33">
        <v>114951356.815851</v>
      </c>
    </row>
    <row r="8" spans="1:110" s="40" customFormat="1" x14ac:dyDescent="0.2">
      <c r="A8" s="37"/>
      <c r="B8" s="38" t="s">
        <v>202</v>
      </c>
      <c r="C8" s="39">
        <f>100*STDEV(C3:C7)/AVERAGE(C3:C7)</f>
        <v>10.376025231250647</v>
      </c>
      <c r="D8" s="39">
        <f t="shared" ref="D8:BN8" si="0">100*STDEV(D3:D7)/AVERAGE(D3:D7)</f>
        <v>3.0210076852681516</v>
      </c>
      <c r="E8" s="39">
        <f t="shared" si="0"/>
        <v>4.6363420535038076</v>
      </c>
      <c r="F8" s="39">
        <f t="shared" si="0"/>
        <v>7.1269803761810708</v>
      </c>
      <c r="G8" s="39">
        <f t="shared" si="0"/>
        <v>3.377346835283463</v>
      </c>
      <c r="H8" s="39">
        <f t="shared" si="0"/>
        <v>3.9489250914003398</v>
      </c>
      <c r="I8" s="39">
        <f t="shared" si="0"/>
        <v>4.1679726807999051</v>
      </c>
      <c r="J8" s="39">
        <f t="shared" si="0"/>
        <v>2.2601630781224462</v>
      </c>
      <c r="K8" s="39">
        <f t="shared" si="0"/>
        <v>3.3122754089533726</v>
      </c>
      <c r="L8" s="39">
        <f t="shared" si="0"/>
        <v>3.3417737896313384</v>
      </c>
      <c r="M8" s="39">
        <f t="shared" si="0"/>
        <v>2.2471171483367121</v>
      </c>
      <c r="N8" s="39">
        <f t="shared" si="0"/>
        <v>5.3785271252560278</v>
      </c>
      <c r="O8" s="39">
        <f t="shared" si="0"/>
        <v>3.5258689532630361</v>
      </c>
      <c r="P8" s="39">
        <f t="shared" si="0"/>
        <v>5.9151756801730579</v>
      </c>
      <c r="Q8" s="39">
        <f t="shared" si="0"/>
        <v>55.608380076906528</v>
      </c>
      <c r="R8" s="39">
        <f t="shared" si="0"/>
        <v>6.3342539094317294</v>
      </c>
      <c r="S8" s="39">
        <f t="shared" si="0"/>
        <v>9.0911442189422829</v>
      </c>
      <c r="T8" s="39">
        <f t="shared" si="0"/>
        <v>2.3065001836166346</v>
      </c>
      <c r="U8" s="39">
        <f t="shared" si="0"/>
        <v>29.047421155754918</v>
      </c>
      <c r="V8" s="39">
        <f t="shared" si="0"/>
        <v>4.0971599918101589</v>
      </c>
      <c r="W8" s="39">
        <f t="shared" si="0"/>
        <v>22.528160221722235</v>
      </c>
      <c r="X8" s="39">
        <f t="shared" si="0"/>
        <v>2.7147323476911627</v>
      </c>
      <c r="Y8" s="39">
        <f t="shared" si="0"/>
        <v>4.1615282925437596</v>
      </c>
      <c r="Z8" s="39">
        <f t="shared" si="0"/>
        <v>2.4194876227147244</v>
      </c>
      <c r="AA8" s="39">
        <f t="shared" si="0"/>
        <v>5.4271205095037311</v>
      </c>
      <c r="AB8" s="39">
        <f t="shared" si="0"/>
        <v>1.9445087075051788</v>
      </c>
      <c r="AC8" s="39">
        <f t="shared" si="0"/>
        <v>4.7718428325698072</v>
      </c>
      <c r="AD8" s="39">
        <f t="shared" si="0"/>
        <v>3.3052399416459264</v>
      </c>
      <c r="AE8" s="39">
        <f t="shared" si="0"/>
        <v>7.2526873692592009</v>
      </c>
      <c r="AF8" s="39">
        <f t="shared" si="0"/>
        <v>3.9241261662080036</v>
      </c>
      <c r="AG8" s="39">
        <f t="shared" si="0"/>
        <v>15.09139044151684</v>
      </c>
      <c r="AH8" s="39">
        <f t="shared" si="0"/>
        <v>1.0459250131146818</v>
      </c>
      <c r="AI8" s="39">
        <f t="shared" si="0"/>
        <v>9.2536991182082851</v>
      </c>
      <c r="AJ8" s="39">
        <f t="shared" si="0"/>
        <v>5.2245592432344781</v>
      </c>
      <c r="AK8" s="39">
        <f t="shared" si="0"/>
        <v>2.8475325587338167</v>
      </c>
      <c r="AL8" s="39">
        <f t="shared" si="0"/>
        <v>3.3355994873853816</v>
      </c>
      <c r="AM8" s="39">
        <f t="shared" si="0"/>
        <v>3.9619468520539196</v>
      </c>
      <c r="AN8" s="39">
        <f t="shared" si="0"/>
        <v>3.3856361669489283</v>
      </c>
      <c r="AO8" s="39">
        <f t="shared" si="0"/>
        <v>4.4925369650607401</v>
      </c>
      <c r="AP8" s="39">
        <f t="shared" si="0"/>
        <v>5.033002189769797</v>
      </c>
      <c r="AQ8" s="39">
        <f t="shared" si="0"/>
        <v>1.8121933810785942</v>
      </c>
      <c r="AR8" s="39">
        <f t="shared" si="0"/>
        <v>3.6836792063780694</v>
      </c>
      <c r="AS8" s="39">
        <f t="shared" si="0"/>
        <v>1.4793276206505634</v>
      </c>
      <c r="AT8" s="39">
        <f t="shared" si="0"/>
        <v>10.063397530372271</v>
      </c>
      <c r="AU8" s="39">
        <f t="shared" si="0"/>
        <v>1.9475734498342354</v>
      </c>
      <c r="AV8" s="39">
        <f t="shared" si="0"/>
        <v>0.91449711412381407</v>
      </c>
      <c r="AW8" s="39">
        <f t="shared" si="0"/>
        <v>4.3606361440829717</v>
      </c>
      <c r="AX8" s="39">
        <f t="shared" si="0"/>
        <v>4.7938229299660051</v>
      </c>
      <c r="AY8" s="39">
        <f t="shared" si="0"/>
        <v>3.7937551909070826</v>
      </c>
      <c r="AZ8" s="39">
        <f t="shared" si="0"/>
        <v>4.0696606922634109</v>
      </c>
      <c r="BA8" s="39">
        <f t="shared" si="0"/>
        <v>1.8558224026902179</v>
      </c>
      <c r="BB8" s="39">
        <f t="shared" si="0"/>
        <v>5.6497146006359333</v>
      </c>
      <c r="BC8" s="39">
        <f t="shared" si="0"/>
        <v>15.400895189628418</v>
      </c>
      <c r="BD8" s="39">
        <f t="shared" si="0"/>
        <v>7.5882113610120943</v>
      </c>
      <c r="BE8" s="39">
        <f t="shared" si="0"/>
        <v>6.39066927281036</v>
      </c>
      <c r="BF8" s="39">
        <f t="shared" si="0"/>
        <v>4.8681905273114987</v>
      </c>
      <c r="BG8" s="39">
        <f t="shared" si="0"/>
        <v>5.1178293039046681</v>
      </c>
      <c r="BH8" s="39">
        <f t="shared" si="0"/>
        <v>3.648139686417692</v>
      </c>
      <c r="BI8" s="39">
        <f t="shared" si="0"/>
        <v>3.7197858941434276</v>
      </c>
      <c r="BJ8" s="39">
        <f t="shared" si="0"/>
        <v>2.2993432873743807</v>
      </c>
      <c r="BK8" s="39">
        <f t="shared" si="0"/>
        <v>5.4870206228778331</v>
      </c>
      <c r="BL8" s="39">
        <f t="shared" si="0"/>
        <v>1.4872901016083488</v>
      </c>
      <c r="BM8" s="39">
        <f t="shared" si="0"/>
        <v>2.0176221269422263</v>
      </c>
      <c r="BN8" s="39">
        <f t="shared" si="0"/>
        <v>12.275808243413481</v>
      </c>
      <c r="BO8" s="39">
        <f t="shared" ref="BO8:DE8" si="1">100*STDEV(BO3:BO7)/AVERAGE(BO3:BO7)</f>
        <v>2.8080493060827658</v>
      </c>
      <c r="BP8" s="39">
        <f t="shared" si="1"/>
        <v>3.0926096164438683</v>
      </c>
      <c r="BQ8" s="39">
        <f t="shared" si="1"/>
        <v>2.2662357260795631</v>
      </c>
      <c r="BR8" s="39">
        <f t="shared" si="1"/>
        <v>1.6121093792860894</v>
      </c>
      <c r="BS8" s="39">
        <f t="shared" si="1"/>
        <v>2.7488270082155797</v>
      </c>
      <c r="BT8" s="39">
        <f t="shared" si="1"/>
        <v>2.588357461388239</v>
      </c>
      <c r="BU8" s="39">
        <f t="shared" si="1"/>
        <v>3.7308893370192679</v>
      </c>
      <c r="BV8" s="39">
        <f t="shared" si="1"/>
        <v>2.8208112228354749</v>
      </c>
      <c r="BW8" s="39">
        <f t="shared" si="1"/>
        <v>7.4602133434852069</v>
      </c>
      <c r="BX8" s="39">
        <f t="shared" si="1"/>
        <v>4.7423920768741361</v>
      </c>
      <c r="BY8" s="39">
        <f t="shared" si="1"/>
        <v>1.3933912695820529</v>
      </c>
      <c r="BZ8" s="39">
        <f t="shared" si="1"/>
        <v>10.221838599289862</v>
      </c>
      <c r="CA8" s="39">
        <f t="shared" si="1"/>
        <v>23.555990281561478</v>
      </c>
      <c r="CB8" s="39">
        <f t="shared" si="1"/>
        <v>9.9362039473052253</v>
      </c>
      <c r="CC8" s="39">
        <f t="shared" si="1"/>
        <v>3.9779509572543121</v>
      </c>
      <c r="CD8" s="39">
        <f t="shared" si="1"/>
        <v>6.8524104645032287</v>
      </c>
      <c r="CE8" s="39">
        <f t="shared" si="1"/>
        <v>3.3059940601824231</v>
      </c>
      <c r="CF8" s="39">
        <f t="shared" si="1"/>
        <v>4.7720162743733727</v>
      </c>
      <c r="CG8" s="39">
        <f t="shared" si="1"/>
        <v>2.2416036388737082</v>
      </c>
      <c r="CH8" s="39">
        <f t="shared" si="1"/>
        <v>15.703471319038565</v>
      </c>
      <c r="CI8" s="39">
        <f t="shared" si="1"/>
        <v>9.0150554168612569</v>
      </c>
      <c r="CJ8" s="39">
        <f t="shared" si="1"/>
        <v>4.2495009650221025</v>
      </c>
      <c r="CK8" s="39">
        <f t="shared" si="1"/>
        <v>3.413976029977956</v>
      </c>
      <c r="CL8" s="39">
        <f t="shared" si="1"/>
        <v>38.916083149515636</v>
      </c>
      <c r="CM8" s="39">
        <f t="shared" si="1"/>
        <v>2.0106008826354866</v>
      </c>
      <c r="CN8" s="39">
        <f t="shared" si="1"/>
        <v>7.0727548259837887</v>
      </c>
      <c r="CO8" s="39">
        <f t="shared" si="1"/>
        <v>2.2931503985135353</v>
      </c>
      <c r="CP8" s="39">
        <f t="shared" si="1"/>
        <v>7.011428983116665</v>
      </c>
      <c r="CQ8" s="39">
        <f t="shared" si="1"/>
        <v>18.933195477078712</v>
      </c>
      <c r="CR8" s="39">
        <f t="shared" si="1"/>
        <v>1.6951524171890087</v>
      </c>
      <c r="CS8" s="39">
        <f t="shared" si="1"/>
        <v>8.797814039370957</v>
      </c>
      <c r="CT8" s="39">
        <f t="shared" si="1"/>
        <v>4.3747127083319644</v>
      </c>
      <c r="CU8" s="39">
        <f t="shared" si="1"/>
        <v>37.062595681015608</v>
      </c>
      <c r="CV8" s="39">
        <f t="shared" si="1"/>
        <v>14.261805963657759</v>
      </c>
      <c r="CW8" s="39">
        <f t="shared" si="1"/>
        <v>2.2154137315094902</v>
      </c>
      <c r="CX8" s="39">
        <f t="shared" si="1"/>
        <v>18.242456529142991</v>
      </c>
      <c r="CY8" s="39">
        <f t="shared" si="1"/>
        <v>3.2789258019520613</v>
      </c>
      <c r="CZ8" s="39">
        <f t="shared" si="1"/>
        <v>2.1196692515060556</v>
      </c>
      <c r="DA8" s="39">
        <f t="shared" si="1"/>
        <v>7.7031658709025423</v>
      </c>
      <c r="DB8" s="39">
        <f t="shared" si="1"/>
        <v>13.334138765644768</v>
      </c>
      <c r="DC8" s="39">
        <f t="shared" si="1"/>
        <v>11.306843325704854</v>
      </c>
      <c r="DD8" s="39">
        <f t="shared" si="1"/>
        <v>8.1234117654686191</v>
      </c>
      <c r="DE8" s="39">
        <f t="shared" si="1"/>
        <v>3.0338746502406262</v>
      </c>
      <c r="DF8" s="69"/>
    </row>
    <row r="9" spans="1:110" s="40" customFormat="1" x14ac:dyDescent="0.2">
      <c r="A9" s="37"/>
      <c r="B9" s="38"/>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69"/>
    </row>
    <row r="10" spans="1:110" ht="14.25" customHeight="1" x14ac:dyDescent="0.25">
      <c r="C10" s="65" t="s">
        <v>201</v>
      </c>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row>
    <row r="11" spans="1:110" s="35" customFormat="1" x14ac:dyDescent="0.25">
      <c r="A11" s="35" t="s">
        <v>94</v>
      </c>
      <c r="B11" s="35" t="s">
        <v>208</v>
      </c>
      <c r="C11" s="35" t="s">
        <v>133</v>
      </c>
      <c r="D11" s="35" t="s">
        <v>93</v>
      </c>
      <c r="E11" s="35" t="s">
        <v>95</v>
      </c>
      <c r="F11" s="35" t="s">
        <v>96</v>
      </c>
      <c r="G11" s="35" t="s">
        <v>97</v>
      </c>
      <c r="H11" s="35" t="s">
        <v>98</v>
      </c>
      <c r="I11" s="35" t="s">
        <v>99</v>
      </c>
      <c r="J11" s="35" t="s">
        <v>100</v>
      </c>
      <c r="K11" s="35" t="s">
        <v>101</v>
      </c>
      <c r="L11" s="35" t="s">
        <v>102</v>
      </c>
      <c r="M11" s="35" t="s">
        <v>103</v>
      </c>
      <c r="N11" s="35" t="s">
        <v>104</v>
      </c>
      <c r="O11" s="35" t="s">
        <v>105</v>
      </c>
      <c r="P11" s="35" t="s">
        <v>106</v>
      </c>
      <c r="Q11" s="35" t="s">
        <v>108</v>
      </c>
      <c r="R11" s="35" t="s">
        <v>107</v>
      </c>
      <c r="S11" s="35" t="s">
        <v>111</v>
      </c>
      <c r="T11" s="35" t="s">
        <v>110</v>
      </c>
      <c r="U11" s="35" t="s">
        <v>109</v>
      </c>
      <c r="V11" s="35" t="s">
        <v>112</v>
      </c>
      <c r="W11" s="35" t="s">
        <v>113</v>
      </c>
      <c r="X11" s="35" t="s">
        <v>114</v>
      </c>
      <c r="Y11" s="35" t="s">
        <v>115</v>
      </c>
      <c r="Z11" s="35" t="s">
        <v>116</v>
      </c>
      <c r="AA11" s="35" t="s">
        <v>117</v>
      </c>
      <c r="AB11" s="35" t="s">
        <v>118</v>
      </c>
      <c r="AC11" s="35" t="s">
        <v>119</v>
      </c>
      <c r="AD11" s="35" t="s">
        <v>120</v>
      </c>
      <c r="AE11" s="35" t="s">
        <v>121</v>
      </c>
      <c r="AF11" s="35" t="s">
        <v>122</v>
      </c>
      <c r="AG11" s="35" t="s">
        <v>123</v>
      </c>
      <c r="AH11" s="35" t="s">
        <v>124</v>
      </c>
      <c r="AI11" s="35" t="s">
        <v>125</v>
      </c>
      <c r="AJ11" s="35" t="s">
        <v>126</v>
      </c>
      <c r="AK11" s="35" t="s">
        <v>127</v>
      </c>
      <c r="AL11" s="35" t="s">
        <v>128</v>
      </c>
      <c r="AM11" s="35" t="s">
        <v>129</v>
      </c>
      <c r="AN11" s="35" t="s">
        <v>130</v>
      </c>
      <c r="AO11" s="35" t="s">
        <v>131</v>
      </c>
      <c r="AP11" s="35" t="s">
        <v>132</v>
      </c>
      <c r="AQ11" s="35" t="s">
        <v>134</v>
      </c>
      <c r="AR11" s="35" t="s">
        <v>135</v>
      </c>
      <c r="AS11" s="35" t="s">
        <v>136</v>
      </c>
      <c r="AT11" s="35" t="s">
        <v>137</v>
      </c>
      <c r="AU11" s="35" t="s">
        <v>138</v>
      </c>
      <c r="AV11" s="35" t="s">
        <v>139</v>
      </c>
      <c r="AW11" s="35" t="s">
        <v>140</v>
      </c>
      <c r="AX11" s="35" t="s">
        <v>141</v>
      </c>
      <c r="AY11" s="35" t="s">
        <v>142</v>
      </c>
      <c r="AZ11" s="35" t="s">
        <v>143</v>
      </c>
      <c r="BA11" s="35" t="s">
        <v>144</v>
      </c>
      <c r="BB11" s="35" t="s">
        <v>145</v>
      </c>
      <c r="BC11" s="35" t="s">
        <v>146</v>
      </c>
      <c r="BD11" s="35" t="s">
        <v>147</v>
      </c>
      <c r="BE11" s="35" t="s">
        <v>148</v>
      </c>
      <c r="BF11" s="35" t="s">
        <v>149</v>
      </c>
      <c r="BG11" s="35" t="s">
        <v>150</v>
      </c>
      <c r="BH11" s="35" t="s">
        <v>151</v>
      </c>
      <c r="BI11" s="35" t="s">
        <v>152</v>
      </c>
      <c r="BJ11" s="35" t="s">
        <v>153</v>
      </c>
      <c r="BK11" s="35" t="s">
        <v>154</v>
      </c>
      <c r="BL11" s="35" t="s">
        <v>157</v>
      </c>
      <c r="BM11" s="35" t="s">
        <v>155</v>
      </c>
      <c r="BN11" s="35" t="s">
        <v>156</v>
      </c>
      <c r="BO11" s="35" t="s">
        <v>158</v>
      </c>
      <c r="BP11" s="35" t="s">
        <v>159</v>
      </c>
      <c r="BQ11" s="35" t="s">
        <v>160</v>
      </c>
      <c r="BR11" s="35" t="s">
        <v>161</v>
      </c>
      <c r="BS11" s="35" t="s">
        <v>162</v>
      </c>
      <c r="BT11" s="35" t="s">
        <v>163</v>
      </c>
      <c r="BU11" s="35" t="s">
        <v>164</v>
      </c>
      <c r="BV11" s="35" t="s">
        <v>165</v>
      </c>
      <c r="BW11" s="35" t="s">
        <v>166</v>
      </c>
      <c r="BX11" s="35" t="s">
        <v>168</v>
      </c>
      <c r="BY11" s="35" t="s">
        <v>167</v>
      </c>
      <c r="BZ11" s="35" t="s">
        <v>169</v>
      </c>
      <c r="CA11" s="35" t="s">
        <v>170</v>
      </c>
      <c r="CB11" s="35" t="s">
        <v>171</v>
      </c>
      <c r="CC11" s="35" t="s">
        <v>172</v>
      </c>
      <c r="CD11" s="35" t="s">
        <v>173</v>
      </c>
      <c r="CE11" s="35" t="s">
        <v>174</v>
      </c>
      <c r="CF11" s="35" t="s">
        <v>175</v>
      </c>
      <c r="CG11" s="35" t="s">
        <v>176</v>
      </c>
      <c r="CH11" s="35" t="s">
        <v>177</v>
      </c>
      <c r="CI11" s="35" t="s">
        <v>178</v>
      </c>
      <c r="CJ11" s="35" t="s">
        <v>179</v>
      </c>
      <c r="CK11" s="35" t="s">
        <v>180</v>
      </c>
      <c r="CL11" s="35" t="s">
        <v>182</v>
      </c>
      <c r="CM11" s="35" t="s">
        <v>181</v>
      </c>
      <c r="CN11" s="35" t="s">
        <v>183</v>
      </c>
      <c r="CO11" s="35" t="s">
        <v>184</v>
      </c>
      <c r="CP11" s="35" t="s">
        <v>185</v>
      </c>
      <c r="CQ11" s="35" t="s">
        <v>186</v>
      </c>
      <c r="CR11" s="35" t="s">
        <v>187</v>
      </c>
      <c r="CS11" s="35" t="s">
        <v>188</v>
      </c>
      <c r="CT11" s="35" t="s">
        <v>189</v>
      </c>
      <c r="CU11" s="35" t="s">
        <v>190</v>
      </c>
      <c r="CV11" s="35" t="s">
        <v>191</v>
      </c>
      <c r="CW11" s="35" t="s">
        <v>192</v>
      </c>
      <c r="CX11" s="35" t="s">
        <v>195</v>
      </c>
      <c r="CY11" s="35" t="s">
        <v>193</v>
      </c>
      <c r="CZ11" s="35" t="s">
        <v>194</v>
      </c>
      <c r="DA11" s="35" t="s">
        <v>196</v>
      </c>
      <c r="DB11" s="35" t="s">
        <v>197</v>
      </c>
      <c r="DC11" s="35" t="s">
        <v>198</v>
      </c>
      <c r="DD11" s="35" t="s">
        <v>199</v>
      </c>
      <c r="DE11" s="35" t="s">
        <v>200</v>
      </c>
      <c r="DF11" s="35" t="s">
        <v>209</v>
      </c>
    </row>
    <row r="12" spans="1:110" x14ac:dyDescent="0.2">
      <c r="A12" s="32" t="s">
        <v>50</v>
      </c>
      <c r="B12" s="32">
        <v>1</v>
      </c>
      <c r="C12" s="33">
        <v>71196500121.576797</v>
      </c>
      <c r="D12" s="33">
        <v>64608907.515752003</v>
      </c>
      <c r="E12" s="33">
        <v>79329179.245232105</v>
      </c>
      <c r="F12" s="34">
        <v>37054962.5729139</v>
      </c>
      <c r="G12" s="34">
        <v>213272345.48976299</v>
      </c>
      <c r="H12" s="34">
        <v>349930669.85634601</v>
      </c>
      <c r="I12" s="33">
        <v>46610669.298289798</v>
      </c>
      <c r="J12" s="34">
        <v>106301979.974206</v>
      </c>
      <c r="K12" s="34" t="s">
        <v>92</v>
      </c>
      <c r="L12" s="33">
        <v>26875473.455056701</v>
      </c>
      <c r="M12" s="33">
        <v>18900906.861524299</v>
      </c>
      <c r="N12" s="33">
        <v>6702703.6187481498</v>
      </c>
      <c r="O12" s="33">
        <v>4087762.5278701698</v>
      </c>
      <c r="P12" s="33">
        <v>11613546.9506975</v>
      </c>
      <c r="Q12" s="33" t="s">
        <v>92</v>
      </c>
      <c r="R12" s="33">
        <v>6299850.5569976997</v>
      </c>
      <c r="S12" s="33">
        <v>69946173.001979396</v>
      </c>
      <c r="T12" s="33">
        <v>152494644.29062501</v>
      </c>
      <c r="U12" s="33" t="s">
        <v>92</v>
      </c>
      <c r="V12" s="33">
        <v>35946843.454534099</v>
      </c>
      <c r="W12" s="33">
        <v>818882.09137427201</v>
      </c>
      <c r="X12" s="33">
        <v>1142795465.7644801</v>
      </c>
      <c r="Y12" s="33">
        <v>251479668.52437699</v>
      </c>
      <c r="Z12" s="33">
        <v>1902035288.8206401</v>
      </c>
      <c r="AA12" s="33">
        <v>35329643.182872899</v>
      </c>
      <c r="AB12" s="33">
        <v>1047461486.27711</v>
      </c>
      <c r="AC12" s="33">
        <v>977455641.12067294</v>
      </c>
      <c r="AD12" s="33">
        <v>429265662.16069001</v>
      </c>
      <c r="AE12" s="33">
        <v>51101505.527061403</v>
      </c>
      <c r="AF12" s="33">
        <v>102245504.220467</v>
      </c>
      <c r="AG12" s="33">
        <v>21773436.8164405</v>
      </c>
      <c r="AH12" s="33">
        <v>225290279.525424</v>
      </c>
      <c r="AI12" s="33">
        <v>941462180.30753601</v>
      </c>
      <c r="AJ12" s="33">
        <v>298194553.57697099</v>
      </c>
      <c r="AK12" s="33">
        <v>556992000.32641697</v>
      </c>
      <c r="AL12" s="33">
        <v>10520303.4360693</v>
      </c>
      <c r="AM12" s="33">
        <v>218622361.02309701</v>
      </c>
      <c r="AN12" s="33">
        <v>238425862.89712599</v>
      </c>
      <c r="AO12" s="33">
        <v>4314347.8397573903</v>
      </c>
      <c r="AP12" s="33">
        <v>1036441.74355061</v>
      </c>
      <c r="AQ12" s="33">
        <v>1481413707.64482</v>
      </c>
      <c r="AR12" s="33">
        <v>57782588.363966197</v>
      </c>
      <c r="AS12" s="33">
        <v>5539117803.3178101</v>
      </c>
      <c r="AT12" s="33">
        <v>26449655.711794</v>
      </c>
      <c r="AU12" s="33">
        <v>136223205.738327</v>
      </c>
      <c r="AV12" s="33">
        <v>182073971.81437501</v>
      </c>
      <c r="AW12" s="33">
        <v>23514365.857224599</v>
      </c>
      <c r="AX12" s="33">
        <v>124567759.952962</v>
      </c>
      <c r="AY12" s="33">
        <v>92043.634020467696</v>
      </c>
      <c r="AZ12" s="33">
        <v>536126213.51834399</v>
      </c>
      <c r="BA12" s="33">
        <v>809895759.36661196</v>
      </c>
      <c r="BB12" s="33">
        <v>8210640012.2578096</v>
      </c>
      <c r="BC12" s="33" t="s">
        <v>92</v>
      </c>
      <c r="BD12" s="33">
        <v>9264368.3250373509</v>
      </c>
      <c r="BE12" s="33">
        <v>497388.88888715301</v>
      </c>
      <c r="BF12" s="33">
        <v>2693735241.7913699</v>
      </c>
      <c r="BG12" s="33">
        <v>8714236.1864919905</v>
      </c>
      <c r="BH12" s="33">
        <v>82210993.711439401</v>
      </c>
      <c r="BI12" s="33">
        <v>62239303.412622102</v>
      </c>
      <c r="BJ12" s="33">
        <v>186587888.02975601</v>
      </c>
      <c r="BK12" s="33">
        <v>657670.41029797704</v>
      </c>
      <c r="BL12" s="33">
        <v>20422262.328726701</v>
      </c>
      <c r="BM12" s="33">
        <v>260828624.99511799</v>
      </c>
      <c r="BN12" s="33">
        <v>40591200.172506802</v>
      </c>
      <c r="BO12" s="33">
        <v>7889844.5381357698</v>
      </c>
      <c r="BP12" s="33">
        <v>63592160.701546401</v>
      </c>
      <c r="BQ12" s="33">
        <v>28657935.480276302</v>
      </c>
      <c r="BR12" s="33">
        <v>325852134.226547</v>
      </c>
      <c r="BS12" s="33">
        <v>1594408015.52828</v>
      </c>
      <c r="BT12" s="33">
        <v>14479975.9571067</v>
      </c>
      <c r="BU12" s="33">
        <v>230534618.66029099</v>
      </c>
      <c r="BV12" s="33">
        <v>179320509.92718601</v>
      </c>
      <c r="BW12" s="33">
        <v>3672392.2479836</v>
      </c>
      <c r="BX12" s="33">
        <v>1428356407.4726801</v>
      </c>
      <c r="BY12" s="33">
        <v>15509525.523196001</v>
      </c>
      <c r="BZ12" s="33">
        <v>12871.797163065799</v>
      </c>
      <c r="CA12" s="33" t="s">
        <v>92</v>
      </c>
      <c r="CB12" s="33" t="s">
        <v>92</v>
      </c>
      <c r="CC12" s="33">
        <v>8695705.0443893</v>
      </c>
      <c r="CD12" s="33">
        <v>12943289.566680299</v>
      </c>
      <c r="CE12" s="33">
        <v>3264489.2357760002</v>
      </c>
      <c r="CF12" s="33">
        <v>219228348.948176</v>
      </c>
      <c r="CG12" s="33">
        <v>134336686.06617799</v>
      </c>
      <c r="CH12" s="33" t="s">
        <v>92</v>
      </c>
      <c r="CI12" s="33">
        <v>12648989.610103499</v>
      </c>
      <c r="CJ12" s="33">
        <v>1392491901.5406401</v>
      </c>
      <c r="CK12" s="33">
        <v>312749.20847123401</v>
      </c>
      <c r="CL12" s="33" t="s">
        <v>92</v>
      </c>
      <c r="CM12" s="33">
        <v>4565976.2071539797</v>
      </c>
      <c r="CN12" s="33">
        <v>199157.85505736701</v>
      </c>
      <c r="CO12" s="33">
        <v>170264.075835967</v>
      </c>
      <c r="CP12" s="33">
        <v>5643832.8943248997</v>
      </c>
      <c r="CQ12" s="33">
        <v>3840158.9854675601</v>
      </c>
      <c r="CR12" s="33">
        <v>16126380.216411101</v>
      </c>
      <c r="CS12" s="33" t="s">
        <v>92</v>
      </c>
      <c r="CT12" s="33">
        <v>261181034.57724199</v>
      </c>
      <c r="CU12" s="33">
        <v>39481244.5912425</v>
      </c>
      <c r="CV12" s="33" t="s">
        <v>92</v>
      </c>
      <c r="CW12" s="33">
        <v>5154142.8211842198</v>
      </c>
      <c r="CX12" s="33" t="s">
        <v>92</v>
      </c>
      <c r="CY12" s="33">
        <v>107164175.34988301</v>
      </c>
      <c r="CZ12" s="33">
        <v>266194966.070923</v>
      </c>
      <c r="DA12" s="33" t="s">
        <v>92</v>
      </c>
      <c r="DB12" s="33">
        <v>441665.01969328098</v>
      </c>
      <c r="DC12" s="33">
        <v>10551.6983980081</v>
      </c>
      <c r="DD12" s="33">
        <v>116490.99134118301</v>
      </c>
      <c r="DE12" s="33">
        <v>63646616.799454696</v>
      </c>
      <c r="DF12" s="33">
        <f>SUM(D12:DE12)</f>
        <v>36630388608.717392</v>
      </c>
    </row>
    <row r="13" spans="1:110" x14ac:dyDescent="0.2">
      <c r="A13" s="32" t="s">
        <v>51</v>
      </c>
      <c r="B13" s="32">
        <v>1</v>
      </c>
      <c r="C13" s="33">
        <v>76832625302.081696</v>
      </c>
      <c r="D13" s="33">
        <v>55005519.292851001</v>
      </c>
      <c r="E13" s="33">
        <v>31625144.755741701</v>
      </c>
      <c r="F13" s="34">
        <v>8116747.6707887696</v>
      </c>
      <c r="G13" s="34">
        <v>49873592.450272001</v>
      </c>
      <c r="H13" s="34">
        <v>171404244.10269901</v>
      </c>
      <c r="I13" s="33">
        <v>5142664.3604822299</v>
      </c>
      <c r="J13" s="34">
        <v>55141742.628031202</v>
      </c>
      <c r="K13" s="34">
        <v>129723584.26940501</v>
      </c>
      <c r="L13" s="33">
        <v>380486739.85769302</v>
      </c>
      <c r="M13" s="33">
        <v>377128817.24597001</v>
      </c>
      <c r="N13" s="33">
        <v>153747591.56424001</v>
      </c>
      <c r="O13" s="33">
        <v>29586779.3687796</v>
      </c>
      <c r="P13" s="33">
        <v>322481.54675343703</v>
      </c>
      <c r="Q13" s="33" t="s">
        <v>92</v>
      </c>
      <c r="R13" s="33">
        <v>10724627.8970703</v>
      </c>
      <c r="S13" s="33">
        <v>122575086.01578601</v>
      </c>
      <c r="T13" s="33">
        <v>431307754.805547</v>
      </c>
      <c r="U13" s="33">
        <v>155486.886444245</v>
      </c>
      <c r="V13" s="33">
        <v>2908814.7720548399</v>
      </c>
      <c r="W13" s="33">
        <v>3009190.1168108401</v>
      </c>
      <c r="X13" s="33">
        <v>1038573197.74599</v>
      </c>
      <c r="Y13" s="33">
        <v>492379607.71065801</v>
      </c>
      <c r="Z13" s="33">
        <v>21849742997.723999</v>
      </c>
      <c r="AA13" s="33">
        <v>165901464.835233</v>
      </c>
      <c r="AB13" s="33">
        <v>4168090023.6413898</v>
      </c>
      <c r="AC13" s="33">
        <v>1011714087.4091901</v>
      </c>
      <c r="AD13" s="33">
        <v>381433634.09701598</v>
      </c>
      <c r="AE13" s="33">
        <v>45201195.918894798</v>
      </c>
      <c r="AF13" s="33">
        <v>232806652.917117</v>
      </c>
      <c r="AG13" s="33" t="s">
        <v>92</v>
      </c>
      <c r="AH13" s="33">
        <v>707031442.72007406</v>
      </c>
      <c r="AI13" s="33">
        <v>780604163.02990699</v>
      </c>
      <c r="AJ13" s="33">
        <v>271957896.42317897</v>
      </c>
      <c r="AK13" s="33">
        <v>483032455.900406</v>
      </c>
      <c r="AL13" s="33">
        <v>2382489.4483253602</v>
      </c>
      <c r="AM13" s="33">
        <v>222672763.27974999</v>
      </c>
      <c r="AN13" s="33">
        <v>136470704.662911</v>
      </c>
      <c r="AO13" s="33">
        <v>4001034.6271528299</v>
      </c>
      <c r="AP13" s="33">
        <v>410917.66998926899</v>
      </c>
      <c r="AQ13" s="33">
        <v>2025820524.74579</v>
      </c>
      <c r="AR13" s="33">
        <v>61231262.468377203</v>
      </c>
      <c r="AS13" s="33">
        <v>4826172803.0754099</v>
      </c>
      <c r="AT13" s="33">
        <v>53965531.2447142</v>
      </c>
      <c r="AU13" s="33">
        <v>426085883.09332401</v>
      </c>
      <c r="AV13" s="33">
        <v>170179720.432982</v>
      </c>
      <c r="AW13" s="33">
        <v>9060304.9263887908</v>
      </c>
      <c r="AX13" s="33">
        <v>83791377.057158202</v>
      </c>
      <c r="AY13" s="33">
        <v>394829.26783792902</v>
      </c>
      <c r="AZ13" s="33">
        <v>172976970.65472901</v>
      </c>
      <c r="BA13" s="33">
        <v>138902208.098535</v>
      </c>
      <c r="BB13" s="33">
        <v>10411147547.7442</v>
      </c>
      <c r="BC13" s="33" t="s">
        <v>92</v>
      </c>
      <c r="BD13" s="33">
        <v>33282941.6098109</v>
      </c>
      <c r="BE13" s="33">
        <v>25199345.362891801</v>
      </c>
      <c r="BF13" s="33">
        <v>1817873519.71803</v>
      </c>
      <c r="BG13" s="33">
        <v>4178284.80765726</v>
      </c>
      <c r="BH13" s="33">
        <v>204822947.57017899</v>
      </c>
      <c r="BI13" s="33">
        <v>65670761.211469799</v>
      </c>
      <c r="BJ13" s="33">
        <v>183550860.46768001</v>
      </c>
      <c r="BK13" s="33">
        <v>9523275.5278626699</v>
      </c>
      <c r="BL13" s="33">
        <v>173017807.59582701</v>
      </c>
      <c r="BM13" s="33">
        <v>484075971.22633702</v>
      </c>
      <c r="BN13" s="33">
        <v>19125423.117561199</v>
      </c>
      <c r="BO13" s="33">
        <v>11709396.269102</v>
      </c>
      <c r="BP13" s="33">
        <v>31923938.510216501</v>
      </c>
      <c r="BQ13" s="33">
        <v>20281143.666244701</v>
      </c>
      <c r="BR13" s="33">
        <v>1518108905.2326701</v>
      </c>
      <c r="BS13" s="33">
        <v>2380871809.8247099</v>
      </c>
      <c r="BT13" s="33">
        <v>499469572.164195</v>
      </c>
      <c r="BU13" s="33">
        <v>280342867.74346697</v>
      </c>
      <c r="BV13" s="33">
        <v>86030969.397426501</v>
      </c>
      <c r="BW13" s="33">
        <v>4715416.66294125</v>
      </c>
      <c r="BX13" s="33">
        <v>14879622008.520399</v>
      </c>
      <c r="BY13" s="33">
        <v>146859446.54164699</v>
      </c>
      <c r="BZ13" s="33">
        <v>721224.84619593504</v>
      </c>
      <c r="CA13" s="33" t="s">
        <v>92</v>
      </c>
      <c r="CB13" s="33">
        <v>5967412.3272290602</v>
      </c>
      <c r="CC13" s="33">
        <v>80861483.806792706</v>
      </c>
      <c r="CD13" s="33">
        <v>13185058.9736719</v>
      </c>
      <c r="CE13" s="33">
        <v>1079801.98800484</v>
      </c>
      <c r="CF13" s="33">
        <v>227634712.964068</v>
      </c>
      <c r="CG13" s="33">
        <v>496674976.591353</v>
      </c>
      <c r="CH13" s="33" t="s">
        <v>92</v>
      </c>
      <c r="CI13" s="33">
        <v>26769033.7580049</v>
      </c>
      <c r="CJ13" s="33">
        <v>2116925267.76002</v>
      </c>
      <c r="CK13" s="33">
        <v>7724672.6588502303</v>
      </c>
      <c r="CL13" s="33">
        <v>4606754.9196393797</v>
      </c>
      <c r="CM13" s="33">
        <v>25939520.6288459</v>
      </c>
      <c r="CN13" s="33">
        <v>515617.68604103301</v>
      </c>
      <c r="CO13" s="33">
        <v>6086983.3051308598</v>
      </c>
      <c r="CP13" s="33">
        <v>2967391.55473699</v>
      </c>
      <c r="CQ13" s="33">
        <v>19119274.2369335</v>
      </c>
      <c r="CR13" s="33">
        <v>11723166.648597199</v>
      </c>
      <c r="CS13" s="33">
        <v>159072.59987976501</v>
      </c>
      <c r="CT13" s="33">
        <v>582557207.20306003</v>
      </c>
      <c r="CU13" s="33">
        <v>119835250.75983</v>
      </c>
      <c r="CV13" s="33" t="s">
        <v>92</v>
      </c>
      <c r="CW13" s="33">
        <v>4776592.4389894903</v>
      </c>
      <c r="CX13" s="33">
        <v>58682.810390332001</v>
      </c>
      <c r="CY13" s="33">
        <v>73694761.833945706</v>
      </c>
      <c r="CZ13" s="33">
        <v>189771785.32433999</v>
      </c>
      <c r="DA13" s="33">
        <v>7239964.8099047104</v>
      </c>
      <c r="DB13" s="33">
        <v>807909.82570032903</v>
      </c>
      <c r="DC13" s="33">
        <v>12297.0915506252</v>
      </c>
      <c r="DD13" s="33">
        <v>1338809.1601469801</v>
      </c>
      <c r="DE13" s="33">
        <v>146672223.62825099</v>
      </c>
      <c r="DF13" s="33">
        <f t="shared" ref="DF13:DF53" si="2">SUM(D13:DE13)</f>
        <v>79447805827.066467</v>
      </c>
    </row>
    <row r="14" spans="1:110" x14ac:dyDescent="0.2">
      <c r="A14" s="32" t="s">
        <v>52</v>
      </c>
      <c r="B14" s="32">
        <v>1</v>
      </c>
      <c r="C14" s="33">
        <v>67095155020.982697</v>
      </c>
      <c r="D14" s="33">
        <v>94812826.094428301</v>
      </c>
      <c r="E14" s="33">
        <v>34585518.991841502</v>
      </c>
      <c r="F14" s="34">
        <v>7618235.8493544804</v>
      </c>
      <c r="G14" s="34">
        <v>90130036.097028598</v>
      </c>
      <c r="H14" s="34">
        <v>187393446.13902101</v>
      </c>
      <c r="I14" s="33">
        <v>11187910.987916401</v>
      </c>
      <c r="J14" s="34">
        <v>73179748.763732404</v>
      </c>
      <c r="K14" s="34">
        <v>19278742.480262201</v>
      </c>
      <c r="L14" s="33">
        <v>124479278.378766</v>
      </c>
      <c r="M14" s="33">
        <v>85155794.785392299</v>
      </c>
      <c r="N14" s="33">
        <v>15395330.239823701</v>
      </c>
      <c r="O14" s="33">
        <v>4597915.1442185901</v>
      </c>
      <c r="P14" s="33">
        <v>2306136.5723576201</v>
      </c>
      <c r="Q14" s="33">
        <v>568144.076990042</v>
      </c>
      <c r="R14" s="33">
        <v>9223372.6604158208</v>
      </c>
      <c r="S14" s="33">
        <v>246483392.413656</v>
      </c>
      <c r="T14" s="33">
        <v>219676739.029789</v>
      </c>
      <c r="U14" s="33" t="s">
        <v>92</v>
      </c>
      <c r="V14" s="33">
        <v>15101710.083282599</v>
      </c>
      <c r="W14" s="33">
        <v>577666.51683495799</v>
      </c>
      <c r="X14" s="33">
        <v>3072175631.53332</v>
      </c>
      <c r="Y14" s="33">
        <v>251062209.939053</v>
      </c>
      <c r="Z14" s="33">
        <v>4777485298.5438299</v>
      </c>
      <c r="AA14" s="33">
        <v>183452148.969834</v>
      </c>
      <c r="AB14" s="33">
        <v>3261334914.81213</v>
      </c>
      <c r="AC14" s="33">
        <v>190146816.965395</v>
      </c>
      <c r="AD14" s="33">
        <v>290065309.15922999</v>
      </c>
      <c r="AE14" s="33">
        <v>34972337.723354697</v>
      </c>
      <c r="AF14" s="33">
        <v>74186756.428516895</v>
      </c>
      <c r="AG14" s="33">
        <v>48243148.379827097</v>
      </c>
      <c r="AH14" s="33">
        <v>544419735.19103003</v>
      </c>
      <c r="AI14" s="33">
        <v>844821875.16886902</v>
      </c>
      <c r="AJ14" s="33">
        <v>514550048.81626201</v>
      </c>
      <c r="AK14" s="33">
        <v>557351612.14402401</v>
      </c>
      <c r="AL14" s="33">
        <v>23565498.368309401</v>
      </c>
      <c r="AM14" s="33">
        <v>191814909.71949801</v>
      </c>
      <c r="AN14" s="33">
        <v>114436133.80987801</v>
      </c>
      <c r="AO14" s="33">
        <v>20805056.333446201</v>
      </c>
      <c r="AP14" s="33">
        <v>5759427.9125269996</v>
      </c>
      <c r="AQ14" s="33">
        <v>2564551820.0036502</v>
      </c>
      <c r="AR14" s="33">
        <v>34339034.271103501</v>
      </c>
      <c r="AS14" s="33">
        <v>10235952940.2929</v>
      </c>
      <c r="AT14" s="33">
        <v>13071453.430476099</v>
      </c>
      <c r="AU14" s="33">
        <v>540656095.11788201</v>
      </c>
      <c r="AV14" s="33">
        <v>160287210.525518</v>
      </c>
      <c r="AW14" s="33">
        <v>28843194.898056801</v>
      </c>
      <c r="AX14" s="33">
        <v>19025090.747836702</v>
      </c>
      <c r="AY14" s="33">
        <v>261341.24253357301</v>
      </c>
      <c r="AZ14" s="33">
        <v>289817316.07634199</v>
      </c>
      <c r="BA14" s="33">
        <v>1915673911.32373</v>
      </c>
      <c r="BB14" s="33">
        <v>13034708002.486601</v>
      </c>
      <c r="BC14" s="33">
        <v>847275.36704765703</v>
      </c>
      <c r="BD14" s="33">
        <v>28771184.534936</v>
      </c>
      <c r="BE14" s="33">
        <v>8193021.7482749103</v>
      </c>
      <c r="BF14" s="33">
        <v>3080332698.3899398</v>
      </c>
      <c r="BG14" s="33">
        <v>11158063.560636001</v>
      </c>
      <c r="BH14" s="33">
        <v>86368213.759302497</v>
      </c>
      <c r="BI14" s="33">
        <v>75825088.177018598</v>
      </c>
      <c r="BJ14" s="33">
        <v>179471071.76823899</v>
      </c>
      <c r="BK14" s="33">
        <v>3371927.5361045399</v>
      </c>
      <c r="BL14" s="33">
        <v>71803101.657329693</v>
      </c>
      <c r="BM14" s="33">
        <v>196067248.72471899</v>
      </c>
      <c r="BN14" s="33">
        <v>37729130.631409302</v>
      </c>
      <c r="BO14" s="33">
        <v>3306828.2752006399</v>
      </c>
      <c r="BP14" s="33">
        <v>62581885.376475699</v>
      </c>
      <c r="BQ14" s="33">
        <v>29926086.6640651</v>
      </c>
      <c r="BR14" s="33">
        <v>1039890534.25498</v>
      </c>
      <c r="BS14" s="33">
        <v>4413290760.0284595</v>
      </c>
      <c r="BT14" s="33">
        <v>71638422.975411907</v>
      </c>
      <c r="BU14" s="33">
        <v>184850732.64284801</v>
      </c>
      <c r="BV14" s="33">
        <v>469708564.38650799</v>
      </c>
      <c r="BW14" s="33">
        <v>7840442.7194752404</v>
      </c>
      <c r="BX14" s="33">
        <v>6456808904.54774</v>
      </c>
      <c r="BY14" s="33">
        <v>53984852.564758196</v>
      </c>
      <c r="BZ14" s="33">
        <v>542174.05161099602</v>
      </c>
      <c r="CA14" s="33">
        <v>119199.84253078399</v>
      </c>
      <c r="CB14" s="33">
        <v>3904633.0372481202</v>
      </c>
      <c r="CC14" s="33">
        <v>49822235.171833999</v>
      </c>
      <c r="CD14" s="33">
        <v>11900486.7796873</v>
      </c>
      <c r="CE14" s="33">
        <v>1054984.7262448799</v>
      </c>
      <c r="CF14" s="33">
        <v>255480059.47775701</v>
      </c>
      <c r="CG14" s="33">
        <v>295306791.431997</v>
      </c>
      <c r="CH14" s="33">
        <v>64404.098528216797</v>
      </c>
      <c r="CI14" s="33">
        <v>15279305.022179499</v>
      </c>
      <c r="CJ14" s="33">
        <v>2094155511.92869</v>
      </c>
      <c r="CK14" s="33">
        <v>4010706.3174005202</v>
      </c>
      <c r="CL14" s="33">
        <v>1106031.5913378701</v>
      </c>
      <c r="CM14" s="33">
        <v>11699784.6444917</v>
      </c>
      <c r="CN14" s="33">
        <v>243724.49859079099</v>
      </c>
      <c r="CO14" s="33">
        <v>2663534.8068562401</v>
      </c>
      <c r="CP14" s="33">
        <v>5436514.2704506796</v>
      </c>
      <c r="CQ14" s="33">
        <v>6920304.8509024195</v>
      </c>
      <c r="CR14" s="33">
        <v>11902483.387466</v>
      </c>
      <c r="CS14" s="33" t="s">
        <v>92</v>
      </c>
      <c r="CT14" s="33">
        <v>299092012.88208503</v>
      </c>
      <c r="CU14" s="33">
        <v>161337009.767378</v>
      </c>
      <c r="CV14" s="33">
        <v>27072436.7348933</v>
      </c>
      <c r="CW14" s="33">
        <v>2291452.00929762</v>
      </c>
      <c r="CX14" s="33">
        <v>128504.20085733299</v>
      </c>
      <c r="CY14" s="33">
        <v>87571973.872596502</v>
      </c>
      <c r="CZ14" s="33">
        <v>242952033.477404</v>
      </c>
      <c r="DA14" s="33">
        <v>24884457.184356399</v>
      </c>
      <c r="DB14" s="33">
        <v>1557563.6412326801</v>
      </c>
      <c r="DC14" s="33">
        <v>394566.42056238302</v>
      </c>
      <c r="DD14" s="33">
        <v>1645639.8574999201</v>
      </c>
      <c r="DE14" s="33">
        <v>126708355.51632001</v>
      </c>
      <c r="DF14" s="33">
        <f t="shared" si="2"/>
        <v>65400603141.431229</v>
      </c>
    </row>
    <row r="15" spans="1:110" x14ac:dyDescent="0.2">
      <c r="A15" s="32" t="s">
        <v>53</v>
      </c>
      <c r="B15" s="32">
        <v>1</v>
      </c>
      <c r="C15" s="33">
        <v>64285383415.132401</v>
      </c>
      <c r="D15" s="33">
        <v>28698532.963452298</v>
      </c>
      <c r="E15" s="33">
        <v>138517114.36512399</v>
      </c>
      <c r="F15" s="34">
        <v>23918947.080017101</v>
      </c>
      <c r="G15" s="34">
        <v>632436815.27888703</v>
      </c>
      <c r="H15" s="34">
        <v>1081552657.72627</v>
      </c>
      <c r="I15" s="33">
        <v>39236813.733134001</v>
      </c>
      <c r="J15" s="34">
        <v>603515938.41326594</v>
      </c>
      <c r="K15" s="34">
        <v>78144771.444434702</v>
      </c>
      <c r="L15" s="33">
        <v>412645867.78614801</v>
      </c>
      <c r="M15" s="33">
        <v>175567144.39240101</v>
      </c>
      <c r="N15" s="33">
        <v>18197125.616864901</v>
      </c>
      <c r="O15" s="33">
        <v>4520539.9077257402</v>
      </c>
      <c r="P15" s="33">
        <v>11865710.0759972</v>
      </c>
      <c r="Q15" s="33" t="s">
        <v>92</v>
      </c>
      <c r="R15" s="33">
        <v>9798605.1053499002</v>
      </c>
      <c r="S15" s="33">
        <v>67442978.673126802</v>
      </c>
      <c r="T15" s="33">
        <v>314781070.89554602</v>
      </c>
      <c r="U15" s="33" t="s">
        <v>92</v>
      </c>
      <c r="V15" s="33">
        <v>61799390.990931697</v>
      </c>
      <c r="W15" s="33">
        <v>10068945.4080431</v>
      </c>
      <c r="X15" s="33">
        <v>858731208.10787797</v>
      </c>
      <c r="Y15" s="33">
        <v>273933645.01261097</v>
      </c>
      <c r="Z15" s="33">
        <v>2425207939.7290101</v>
      </c>
      <c r="AA15" s="33">
        <v>56454739.0635176</v>
      </c>
      <c r="AB15" s="33">
        <v>5039468265.7865601</v>
      </c>
      <c r="AC15" s="33">
        <v>56127307.737119503</v>
      </c>
      <c r="AD15" s="33">
        <v>1032792740.8581899</v>
      </c>
      <c r="AE15" s="33">
        <v>49342521.984375797</v>
      </c>
      <c r="AF15" s="33">
        <v>23300927.0363768</v>
      </c>
      <c r="AG15" s="33" t="s">
        <v>92</v>
      </c>
      <c r="AH15" s="33">
        <v>327178053.580351</v>
      </c>
      <c r="AI15" s="33">
        <v>1735057695.42733</v>
      </c>
      <c r="AJ15" s="33">
        <v>376169382.32362902</v>
      </c>
      <c r="AK15" s="33">
        <v>1208011378.2185199</v>
      </c>
      <c r="AL15" s="33">
        <v>28635603.097751498</v>
      </c>
      <c r="AM15" s="33">
        <v>416282860.41615099</v>
      </c>
      <c r="AN15" s="33">
        <v>271608319.123559</v>
      </c>
      <c r="AO15" s="33">
        <v>2017794.7381919301</v>
      </c>
      <c r="AP15" s="33">
        <v>281308.04701934999</v>
      </c>
      <c r="AQ15" s="33">
        <v>3724704459.9813299</v>
      </c>
      <c r="AR15" s="33">
        <v>62798091.06374</v>
      </c>
      <c r="AS15" s="33">
        <v>2419333654.6737499</v>
      </c>
      <c r="AT15" s="33">
        <v>10136268.666294901</v>
      </c>
      <c r="AU15" s="33">
        <v>64168449.980074197</v>
      </c>
      <c r="AV15" s="33">
        <v>413349742.58965999</v>
      </c>
      <c r="AW15" s="33">
        <v>5227537.0807356704</v>
      </c>
      <c r="AX15" s="33">
        <v>22647530.380349599</v>
      </c>
      <c r="AY15" s="33" t="s">
        <v>92</v>
      </c>
      <c r="AZ15" s="33">
        <v>529843517.09766799</v>
      </c>
      <c r="BA15" s="33">
        <v>450520245.43121397</v>
      </c>
      <c r="BB15" s="33">
        <v>8279706570.5252304</v>
      </c>
      <c r="BC15" s="33" t="s">
        <v>92</v>
      </c>
      <c r="BD15" s="33">
        <v>36021812.368906498</v>
      </c>
      <c r="BE15" s="33">
        <v>3004023.39831327</v>
      </c>
      <c r="BF15" s="33">
        <v>2336457769.62819</v>
      </c>
      <c r="BG15" s="33">
        <v>2616777.25742942</v>
      </c>
      <c r="BH15" s="33">
        <v>21058417.228808802</v>
      </c>
      <c r="BI15" s="33">
        <v>104663050.821418</v>
      </c>
      <c r="BJ15" s="33">
        <v>328212516.15097702</v>
      </c>
      <c r="BK15" s="33">
        <v>331425.425605211</v>
      </c>
      <c r="BL15" s="33">
        <v>32450693.003672499</v>
      </c>
      <c r="BM15" s="33">
        <v>43143065.304481603</v>
      </c>
      <c r="BN15" s="33">
        <v>2425957.7616942599</v>
      </c>
      <c r="BO15" s="33">
        <v>1497430.5930918399</v>
      </c>
      <c r="BP15" s="33">
        <v>31962569.059565999</v>
      </c>
      <c r="BQ15" s="33">
        <v>40504944.173147</v>
      </c>
      <c r="BR15" s="33">
        <v>150152096.20664901</v>
      </c>
      <c r="BS15" s="33">
        <v>704682790.80001104</v>
      </c>
      <c r="BT15" s="33">
        <v>3623979.6613839902</v>
      </c>
      <c r="BU15" s="33">
        <v>185388446.13398901</v>
      </c>
      <c r="BV15" s="33">
        <v>74718944.297696203</v>
      </c>
      <c r="BW15" s="33">
        <v>14677733.2609233</v>
      </c>
      <c r="BX15" s="33">
        <v>2998583015.57232</v>
      </c>
      <c r="BY15" s="33">
        <v>23969209.774687</v>
      </c>
      <c r="BZ15" s="33">
        <v>34950.710820409899</v>
      </c>
      <c r="CA15" s="33" t="s">
        <v>92</v>
      </c>
      <c r="CB15" s="33" t="s">
        <v>92</v>
      </c>
      <c r="CC15" s="33">
        <v>2578909.6325467299</v>
      </c>
      <c r="CD15" s="33">
        <v>5086835.8199736103</v>
      </c>
      <c r="CE15" s="33">
        <v>171074.71218212601</v>
      </c>
      <c r="CF15" s="33">
        <v>174007636.67819101</v>
      </c>
      <c r="CG15" s="33">
        <v>63898092.606278397</v>
      </c>
      <c r="CH15" s="33">
        <v>17440.3799341228</v>
      </c>
      <c r="CI15" s="33">
        <v>7087755.9049978303</v>
      </c>
      <c r="CJ15" s="33">
        <v>2073376198.68326</v>
      </c>
      <c r="CK15" s="33">
        <v>698253.71866880404</v>
      </c>
      <c r="CL15" s="33" t="s">
        <v>92</v>
      </c>
      <c r="CM15" s="33">
        <v>929267.93917692697</v>
      </c>
      <c r="CN15" s="33">
        <v>41891.597971048599</v>
      </c>
      <c r="CO15" s="33">
        <v>494422.44753275497</v>
      </c>
      <c r="CP15" s="33">
        <v>5383458.0670177797</v>
      </c>
      <c r="CQ15" s="33">
        <v>376813.55994585698</v>
      </c>
      <c r="CR15" s="33">
        <v>35532174.697872899</v>
      </c>
      <c r="CS15" s="33" t="s">
        <v>92</v>
      </c>
      <c r="CT15" s="33">
        <v>178711673.91255</v>
      </c>
      <c r="CU15" s="33">
        <v>9923131.2345668599</v>
      </c>
      <c r="CV15" s="33">
        <v>3076495.8100921498</v>
      </c>
      <c r="CW15" s="33">
        <v>1369331.3658332201</v>
      </c>
      <c r="CX15" s="33" t="s">
        <v>92</v>
      </c>
      <c r="CY15" s="33">
        <v>184993292.85984299</v>
      </c>
      <c r="CZ15" s="33">
        <v>445083216.45739001</v>
      </c>
      <c r="DA15" s="33">
        <v>9431.0282176170094</v>
      </c>
      <c r="DB15" s="33">
        <v>32872.810896005401</v>
      </c>
      <c r="DC15" s="33" t="s">
        <v>92</v>
      </c>
      <c r="DD15" s="33" t="s">
        <v>92</v>
      </c>
      <c r="DE15" s="33">
        <v>48764259.700383402</v>
      </c>
      <c r="DF15" s="33">
        <f t="shared" si="2"/>
        <v>44257572277.834015</v>
      </c>
    </row>
    <row r="16" spans="1:110" x14ac:dyDescent="0.2">
      <c r="A16" s="32" t="s">
        <v>54</v>
      </c>
      <c r="B16" s="32">
        <v>1</v>
      </c>
      <c r="C16" s="33">
        <v>72194656606.549103</v>
      </c>
      <c r="D16" s="33">
        <v>10070881.682421001</v>
      </c>
      <c r="E16" s="33">
        <v>52101695.856359199</v>
      </c>
      <c r="F16" s="34">
        <v>10482127.134956401</v>
      </c>
      <c r="G16" s="34">
        <v>129174795.326708</v>
      </c>
      <c r="H16" s="34">
        <v>298954807.21906501</v>
      </c>
      <c r="I16" s="33">
        <v>14073078.537365399</v>
      </c>
      <c r="J16" s="34">
        <v>96790460.667890102</v>
      </c>
      <c r="K16" s="34" t="s">
        <v>92</v>
      </c>
      <c r="L16" s="33">
        <v>30558539.679506298</v>
      </c>
      <c r="M16" s="33">
        <v>16052944.1944663</v>
      </c>
      <c r="N16" s="33">
        <v>3079607.22076962</v>
      </c>
      <c r="O16" s="33">
        <v>1057084.3238862399</v>
      </c>
      <c r="P16" s="33">
        <v>18945170.862162001</v>
      </c>
      <c r="Q16" s="33" t="s">
        <v>92</v>
      </c>
      <c r="R16" s="33">
        <v>33076173.801611401</v>
      </c>
      <c r="S16" s="33">
        <v>196549520.01001501</v>
      </c>
      <c r="T16" s="33">
        <v>87436337.9046624</v>
      </c>
      <c r="U16" s="33" t="s">
        <v>92</v>
      </c>
      <c r="V16" s="33">
        <v>57439749.619164601</v>
      </c>
      <c r="W16" s="33">
        <v>5238178.9394424101</v>
      </c>
      <c r="X16" s="33">
        <v>1118275261.92658</v>
      </c>
      <c r="Y16" s="33">
        <v>289157528.45783502</v>
      </c>
      <c r="Z16" s="33">
        <v>9422440192.6702404</v>
      </c>
      <c r="AA16" s="33">
        <v>384493655.72703201</v>
      </c>
      <c r="AB16" s="33">
        <v>2104202993.44803</v>
      </c>
      <c r="AC16" s="33">
        <v>64543202.1142288</v>
      </c>
      <c r="AD16" s="33">
        <v>650784273.14552605</v>
      </c>
      <c r="AE16" s="33">
        <v>25750325.5384802</v>
      </c>
      <c r="AF16" s="33">
        <v>28513967.734425701</v>
      </c>
      <c r="AG16" s="33" t="s">
        <v>92</v>
      </c>
      <c r="AH16" s="33">
        <v>379243476.43602902</v>
      </c>
      <c r="AI16" s="33">
        <v>897006192.47485805</v>
      </c>
      <c r="AJ16" s="33">
        <v>234861125.759013</v>
      </c>
      <c r="AK16" s="33">
        <v>146152325.720925</v>
      </c>
      <c r="AL16" s="33">
        <v>9174010.7321777605</v>
      </c>
      <c r="AM16" s="33">
        <v>185162596.88036901</v>
      </c>
      <c r="AN16" s="33">
        <v>199239728.99764401</v>
      </c>
      <c r="AO16" s="33">
        <v>15097151.843189901</v>
      </c>
      <c r="AP16" s="33">
        <v>2958975.2861225698</v>
      </c>
      <c r="AQ16" s="33">
        <v>3461507157.7048998</v>
      </c>
      <c r="AR16" s="33">
        <v>121094704.827667</v>
      </c>
      <c r="AS16" s="33">
        <v>45356943900.0439</v>
      </c>
      <c r="AT16" s="33">
        <v>4189907.3443353702</v>
      </c>
      <c r="AU16" s="33">
        <v>613236492.74875498</v>
      </c>
      <c r="AV16" s="33">
        <v>252453465.45126799</v>
      </c>
      <c r="AW16" s="33">
        <v>854729.95729050098</v>
      </c>
      <c r="AX16" s="33">
        <v>56026815.2518408</v>
      </c>
      <c r="AY16" s="33">
        <v>9385387.0813662205</v>
      </c>
      <c r="AZ16" s="33">
        <v>759716872.905388</v>
      </c>
      <c r="BA16" s="33">
        <v>1226204048.5908899</v>
      </c>
      <c r="BB16" s="33">
        <v>7489546063.3493404</v>
      </c>
      <c r="BC16" s="33" t="s">
        <v>92</v>
      </c>
      <c r="BD16" s="33">
        <v>56750632.2551338</v>
      </c>
      <c r="BE16" s="33">
        <v>4139007.3389717699</v>
      </c>
      <c r="BF16" s="33">
        <v>5650335806.0413504</v>
      </c>
      <c r="BG16" s="33">
        <v>10368799.8009494</v>
      </c>
      <c r="BH16" s="33">
        <v>80919659.6625911</v>
      </c>
      <c r="BI16" s="33">
        <v>140502184.76753801</v>
      </c>
      <c r="BJ16" s="33">
        <v>417767816.29617798</v>
      </c>
      <c r="BK16" s="33">
        <v>3348432.4519233401</v>
      </c>
      <c r="BL16" s="33">
        <v>47000474.857773103</v>
      </c>
      <c r="BM16" s="33">
        <v>245624972.230562</v>
      </c>
      <c r="BN16" s="33">
        <v>18563824.928287301</v>
      </c>
      <c r="BO16" s="33">
        <v>10247592.8635391</v>
      </c>
      <c r="BP16" s="33">
        <v>40359671.629177801</v>
      </c>
      <c r="BQ16" s="33">
        <v>69988321.205001399</v>
      </c>
      <c r="BR16" s="33">
        <v>1000574963.6036</v>
      </c>
      <c r="BS16" s="33">
        <v>4226565927.9222102</v>
      </c>
      <c r="BT16" s="33">
        <v>30673669.596547801</v>
      </c>
      <c r="BU16" s="33">
        <v>834734629.34237099</v>
      </c>
      <c r="BV16" s="33">
        <v>205507967.64640099</v>
      </c>
      <c r="BW16" s="33">
        <v>12808648.504105801</v>
      </c>
      <c r="BX16" s="33">
        <v>6509068274.1897697</v>
      </c>
      <c r="BY16" s="33">
        <v>35672863.1594292</v>
      </c>
      <c r="BZ16" s="33">
        <v>1394859.68702314</v>
      </c>
      <c r="CA16" s="33">
        <v>154838.00313655901</v>
      </c>
      <c r="CB16" s="33">
        <v>1185395.3092603199</v>
      </c>
      <c r="CC16" s="33">
        <v>41873086.2789151</v>
      </c>
      <c r="CD16" s="33">
        <v>98094768.515964597</v>
      </c>
      <c r="CE16" s="33">
        <v>3409053.6971712699</v>
      </c>
      <c r="CF16" s="33">
        <v>176637704.961687</v>
      </c>
      <c r="CG16" s="33">
        <v>589513545.41808403</v>
      </c>
      <c r="CH16" s="33" t="s">
        <v>92</v>
      </c>
      <c r="CI16" s="33">
        <v>25777225.279296499</v>
      </c>
      <c r="CJ16" s="33">
        <v>2202842434.2873602</v>
      </c>
      <c r="CK16" s="33">
        <v>6609395.5630561505</v>
      </c>
      <c r="CL16" s="33">
        <v>860955.16180841695</v>
      </c>
      <c r="CM16" s="33">
        <v>28547293.875332098</v>
      </c>
      <c r="CN16" s="33">
        <v>50083.630789130701</v>
      </c>
      <c r="CO16" s="33">
        <v>1155971.9627700499</v>
      </c>
      <c r="CP16" s="33">
        <v>572322.39410603803</v>
      </c>
      <c r="CQ16" s="33">
        <v>19692946.365088899</v>
      </c>
      <c r="CR16" s="33">
        <v>218893463.78774899</v>
      </c>
      <c r="CS16" s="33">
        <v>14026.0981218753</v>
      </c>
      <c r="CT16" s="33">
        <v>348459250.060938</v>
      </c>
      <c r="CU16" s="33" t="s">
        <v>92</v>
      </c>
      <c r="CV16" s="33">
        <v>347190.32595852797</v>
      </c>
      <c r="CW16" s="33">
        <v>6640579.7760103196</v>
      </c>
      <c r="CX16" s="33">
        <v>15684.2922346289</v>
      </c>
      <c r="CY16" s="33">
        <v>885145294.39208806</v>
      </c>
      <c r="CZ16" s="33">
        <v>1093982970.98913</v>
      </c>
      <c r="DA16" s="33">
        <v>10832731.824285701</v>
      </c>
      <c r="DB16" s="33">
        <v>1023400.92076874</v>
      </c>
      <c r="DC16" s="33">
        <v>374030.53721536801</v>
      </c>
      <c r="DD16" s="33">
        <v>806923.57450722798</v>
      </c>
      <c r="DE16" s="33">
        <v>136087611.43029001</v>
      </c>
      <c r="DF16" s="33">
        <f t="shared" si="2"/>
        <v>102121816861.82365</v>
      </c>
    </row>
    <row r="17" spans="1:110" x14ac:dyDescent="0.2">
      <c r="A17" s="32" t="s">
        <v>55</v>
      </c>
      <c r="B17" s="32">
        <v>1</v>
      </c>
      <c r="C17" s="33">
        <v>63666992856.013298</v>
      </c>
      <c r="D17" s="33">
        <v>43989234.613557801</v>
      </c>
      <c r="E17" s="33">
        <v>22196074.2662546</v>
      </c>
      <c r="F17" s="34">
        <v>10678746.3968712</v>
      </c>
      <c r="G17" s="34">
        <v>69109373.950755596</v>
      </c>
      <c r="H17" s="34">
        <v>427659537.79800099</v>
      </c>
      <c r="I17" s="33">
        <v>3957924.6194183901</v>
      </c>
      <c r="J17" s="34">
        <v>232457798.94578299</v>
      </c>
      <c r="K17" s="34">
        <v>33437679.848850999</v>
      </c>
      <c r="L17" s="33">
        <v>91225260.988909796</v>
      </c>
      <c r="M17" s="33">
        <v>66599128.348005898</v>
      </c>
      <c r="N17" s="33">
        <v>18314690.0779173</v>
      </c>
      <c r="O17" s="33">
        <v>4217820.0718922904</v>
      </c>
      <c r="P17" s="33">
        <v>815137.80378543702</v>
      </c>
      <c r="Q17" s="33" t="s">
        <v>92</v>
      </c>
      <c r="R17" s="33">
        <v>6034247.5241876999</v>
      </c>
      <c r="S17" s="33">
        <v>66894629.094985701</v>
      </c>
      <c r="T17" s="33">
        <v>229312892.23942</v>
      </c>
      <c r="U17" s="33" t="s">
        <v>92</v>
      </c>
      <c r="V17" s="33">
        <v>21810457.229312599</v>
      </c>
      <c r="W17" s="33" t="s">
        <v>92</v>
      </c>
      <c r="X17" s="33">
        <v>1292105287.9379599</v>
      </c>
      <c r="Y17" s="33">
        <v>413411387.10444897</v>
      </c>
      <c r="Z17" s="33">
        <v>2360391147.78795</v>
      </c>
      <c r="AA17" s="33">
        <v>14019573.7382812</v>
      </c>
      <c r="AB17" s="33">
        <v>6398285937.2477703</v>
      </c>
      <c r="AC17" s="33">
        <v>1624428182.26543</v>
      </c>
      <c r="AD17" s="33">
        <v>413275627.55796897</v>
      </c>
      <c r="AE17" s="33">
        <v>50575372.0183606</v>
      </c>
      <c r="AF17" s="33">
        <v>465904839.02378601</v>
      </c>
      <c r="AG17" s="33">
        <v>58933049.833527401</v>
      </c>
      <c r="AH17" s="33">
        <v>469296916.524378</v>
      </c>
      <c r="AI17" s="33">
        <v>1258203269.5046401</v>
      </c>
      <c r="AJ17" s="33">
        <v>310072607.65372699</v>
      </c>
      <c r="AK17" s="33">
        <v>799357389.01136398</v>
      </c>
      <c r="AL17" s="33">
        <v>8682132.2385450397</v>
      </c>
      <c r="AM17" s="33">
        <v>292926927.68616199</v>
      </c>
      <c r="AN17" s="33">
        <v>125942308.328402</v>
      </c>
      <c r="AO17" s="33">
        <v>52792484.392695397</v>
      </c>
      <c r="AP17" s="33">
        <v>13596345.3463345</v>
      </c>
      <c r="AQ17" s="33">
        <v>2477328502.00104</v>
      </c>
      <c r="AR17" s="33">
        <v>67535137.0545284</v>
      </c>
      <c r="AS17" s="33">
        <v>993250247.27283001</v>
      </c>
      <c r="AT17" s="33">
        <v>5609769.0046680002</v>
      </c>
      <c r="AU17" s="33">
        <v>127468862.59219299</v>
      </c>
      <c r="AV17" s="33">
        <v>166737331.85164401</v>
      </c>
      <c r="AW17" s="33">
        <v>37795402.461666897</v>
      </c>
      <c r="AX17" s="33">
        <v>169574477.242241</v>
      </c>
      <c r="AY17" s="33">
        <v>24256.292129882801</v>
      </c>
      <c r="AZ17" s="33">
        <v>439386649.96003401</v>
      </c>
      <c r="BA17" s="33">
        <v>1002692548.3516999</v>
      </c>
      <c r="BB17" s="33">
        <v>17747143181.210098</v>
      </c>
      <c r="BC17" s="33">
        <v>347670.94614974101</v>
      </c>
      <c r="BD17" s="33">
        <v>20525307.6259607</v>
      </c>
      <c r="BE17" s="33">
        <v>4638604.5655012298</v>
      </c>
      <c r="BF17" s="33">
        <v>4701240091.4336395</v>
      </c>
      <c r="BG17" s="33">
        <v>3933443.4329380798</v>
      </c>
      <c r="BH17" s="33">
        <v>88933788.018564299</v>
      </c>
      <c r="BI17" s="33">
        <v>100385495.24477801</v>
      </c>
      <c r="BJ17" s="33">
        <v>453264314.119708</v>
      </c>
      <c r="BK17" s="33">
        <v>5718334.6576359402</v>
      </c>
      <c r="BL17" s="33">
        <v>20995299.457408201</v>
      </c>
      <c r="BM17" s="33">
        <v>258245662.03570601</v>
      </c>
      <c r="BN17" s="33">
        <v>2751942.6115840301</v>
      </c>
      <c r="BO17" s="33">
        <v>5096286.4869694896</v>
      </c>
      <c r="BP17" s="33">
        <v>82296093.105582997</v>
      </c>
      <c r="BQ17" s="33">
        <v>55287487.585496098</v>
      </c>
      <c r="BR17" s="33">
        <v>460900433.36638802</v>
      </c>
      <c r="BS17" s="33">
        <v>4303516403.8071003</v>
      </c>
      <c r="BT17" s="33">
        <v>13374023.9636226</v>
      </c>
      <c r="BU17" s="33">
        <v>238078498.67449999</v>
      </c>
      <c r="BV17" s="33">
        <v>82225056.760570303</v>
      </c>
      <c r="BW17" s="33">
        <v>6511893.6617316697</v>
      </c>
      <c r="BX17" s="33">
        <v>1289213168.25945</v>
      </c>
      <c r="BY17" s="33">
        <v>68704018.771738395</v>
      </c>
      <c r="BZ17" s="33">
        <v>193413.66702955001</v>
      </c>
      <c r="CA17" s="33" t="s">
        <v>92</v>
      </c>
      <c r="CB17" s="33">
        <v>126733.49065828101</v>
      </c>
      <c r="CC17" s="33">
        <v>18789800.862334799</v>
      </c>
      <c r="CD17" s="33">
        <v>9434836.9332360495</v>
      </c>
      <c r="CE17" s="33">
        <v>3058691.8681798801</v>
      </c>
      <c r="CF17" s="33">
        <v>616041829.98616397</v>
      </c>
      <c r="CG17" s="33">
        <v>113403800.44386899</v>
      </c>
      <c r="CH17" s="33" t="s">
        <v>92</v>
      </c>
      <c r="CI17" s="33">
        <v>14821668.989723399</v>
      </c>
      <c r="CJ17" s="33">
        <v>759749018.63238704</v>
      </c>
      <c r="CK17" s="33">
        <v>3813894.6653501</v>
      </c>
      <c r="CL17" s="33">
        <v>1994331.76370732</v>
      </c>
      <c r="CM17" s="33">
        <v>2823908.1303396099</v>
      </c>
      <c r="CN17" s="33">
        <v>1222721.9262345601</v>
      </c>
      <c r="CO17" s="33">
        <v>4207138.3811819199</v>
      </c>
      <c r="CP17" s="33">
        <v>2579475.8125451398</v>
      </c>
      <c r="CQ17" s="33">
        <v>2269199.9466301398</v>
      </c>
      <c r="CR17" s="33">
        <v>13446498.859582501</v>
      </c>
      <c r="CS17" s="33" t="s">
        <v>92</v>
      </c>
      <c r="CT17" s="33">
        <v>242369527.28149399</v>
      </c>
      <c r="CU17" s="33">
        <v>25200522.004353199</v>
      </c>
      <c r="CV17" s="33" t="s">
        <v>92</v>
      </c>
      <c r="CW17" s="33">
        <v>6628242.1511449097</v>
      </c>
      <c r="CX17" s="33" t="s">
        <v>92</v>
      </c>
      <c r="CY17" s="33">
        <v>106133387.15914901</v>
      </c>
      <c r="CZ17" s="33">
        <v>257279052.494039</v>
      </c>
      <c r="DA17" s="33">
        <v>2257402.1818879298</v>
      </c>
      <c r="DB17" s="33">
        <v>777297.088201668</v>
      </c>
      <c r="DC17" s="33">
        <v>80120.436740594596</v>
      </c>
      <c r="DD17" s="33">
        <v>76448.589716162096</v>
      </c>
      <c r="DE17" s="33">
        <v>110950191.778459</v>
      </c>
      <c r="DF17" s="33">
        <f t="shared" si="2"/>
        <v>55591370258.431465</v>
      </c>
    </row>
    <row r="18" spans="1:110" x14ac:dyDescent="0.2">
      <c r="A18" s="32" t="s">
        <v>56</v>
      </c>
      <c r="B18" s="32">
        <v>1</v>
      </c>
      <c r="C18" s="33">
        <v>74517568460.996506</v>
      </c>
      <c r="D18" s="33">
        <v>163826337.447846</v>
      </c>
      <c r="E18" s="33">
        <v>35610471.431129299</v>
      </c>
      <c r="F18" s="34">
        <v>8042012.0340480898</v>
      </c>
      <c r="G18" s="34">
        <v>78279470.484584793</v>
      </c>
      <c r="H18" s="34">
        <v>280864214.08267701</v>
      </c>
      <c r="I18" s="33">
        <v>6183512.0810233597</v>
      </c>
      <c r="J18" s="34">
        <v>131438003.03915501</v>
      </c>
      <c r="K18" s="34">
        <v>45044284.054516703</v>
      </c>
      <c r="L18" s="33">
        <v>121490384.990669</v>
      </c>
      <c r="M18" s="33">
        <v>81270556.963240504</v>
      </c>
      <c r="N18" s="33">
        <v>20409556.191245999</v>
      </c>
      <c r="O18" s="33">
        <v>4881246.9087685496</v>
      </c>
      <c r="P18" s="33">
        <v>4361068.0958042396</v>
      </c>
      <c r="Q18" s="33" t="s">
        <v>92</v>
      </c>
      <c r="R18" s="33">
        <v>29463935.095987301</v>
      </c>
      <c r="S18" s="33">
        <v>574243139.29031098</v>
      </c>
      <c r="T18" s="33">
        <v>231793616.07089701</v>
      </c>
      <c r="U18" s="33">
        <v>13754.513023019501</v>
      </c>
      <c r="V18" s="33">
        <v>21565179.628246602</v>
      </c>
      <c r="W18" s="33">
        <v>9838646.4355861191</v>
      </c>
      <c r="X18" s="33">
        <v>2082722581.51086</v>
      </c>
      <c r="Y18" s="33">
        <v>91088333.9515232</v>
      </c>
      <c r="Z18" s="33">
        <v>11256741775.108299</v>
      </c>
      <c r="AA18" s="33">
        <v>421819534.28706402</v>
      </c>
      <c r="AB18" s="33">
        <v>5001854333.94452</v>
      </c>
      <c r="AC18" s="33">
        <v>96888409.801529095</v>
      </c>
      <c r="AD18" s="33">
        <v>751663208.55689502</v>
      </c>
      <c r="AE18" s="33">
        <v>49431492.368171297</v>
      </c>
      <c r="AF18" s="33">
        <v>49480814.921996899</v>
      </c>
      <c r="AG18" s="33">
        <v>6774110.7794580804</v>
      </c>
      <c r="AH18" s="33">
        <v>1278161856.7012601</v>
      </c>
      <c r="AI18" s="33">
        <v>1407244366.47259</v>
      </c>
      <c r="AJ18" s="33">
        <v>449587899.73513502</v>
      </c>
      <c r="AK18" s="33">
        <v>776768477.03046095</v>
      </c>
      <c r="AL18" s="33">
        <v>65717755.312680498</v>
      </c>
      <c r="AM18" s="33">
        <v>366819968.31064302</v>
      </c>
      <c r="AN18" s="33">
        <v>173231921.342307</v>
      </c>
      <c r="AO18" s="33">
        <v>2563238.1843030001</v>
      </c>
      <c r="AP18" s="33">
        <v>566272.35795984301</v>
      </c>
      <c r="AQ18" s="33">
        <v>3872397440.4688101</v>
      </c>
      <c r="AR18" s="33">
        <v>58546362.309736498</v>
      </c>
      <c r="AS18" s="33">
        <v>9000489978.8315792</v>
      </c>
      <c r="AT18" s="33">
        <v>804627.49542525795</v>
      </c>
      <c r="AU18" s="33">
        <v>930895410.52281404</v>
      </c>
      <c r="AV18" s="33">
        <v>335903454.23947799</v>
      </c>
      <c r="AW18" s="33">
        <v>28957473.366420899</v>
      </c>
      <c r="AX18" s="33">
        <v>174790766.754908</v>
      </c>
      <c r="AY18" s="33">
        <v>985733.67794534704</v>
      </c>
      <c r="AZ18" s="33">
        <v>417345678.36095798</v>
      </c>
      <c r="BA18" s="33">
        <v>1550122277.47123</v>
      </c>
      <c r="BB18" s="33">
        <v>26122631601.974098</v>
      </c>
      <c r="BC18" s="33">
        <v>167234.07499509101</v>
      </c>
      <c r="BD18" s="33">
        <v>47176524.204284899</v>
      </c>
      <c r="BE18" s="33">
        <v>5020146.3100427398</v>
      </c>
      <c r="BF18" s="33">
        <v>3018651823.8706999</v>
      </c>
      <c r="BG18" s="33">
        <v>20345541.770932801</v>
      </c>
      <c r="BH18" s="33">
        <v>85757579.126503304</v>
      </c>
      <c r="BI18" s="33">
        <v>120997689.74945199</v>
      </c>
      <c r="BJ18" s="33">
        <v>394050823.03692502</v>
      </c>
      <c r="BK18" s="33">
        <v>1869195.45001574</v>
      </c>
      <c r="BL18" s="33">
        <v>34494848.263572201</v>
      </c>
      <c r="BM18" s="33">
        <v>197378053.05476299</v>
      </c>
      <c r="BN18" s="33">
        <v>6580603.1414206</v>
      </c>
      <c r="BO18" s="33">
        <v>7057683.5583407199</v>
      </c>
      <c r="BP18" s="33">
        <v>61815299.895456299</v>
      </c>
      <c r="BQ18" s="33">
        <v>42045799.284855701</v>
      </c>
      <c r="BR18" s="33">
        <v>1070451154.70818</v>
      </c>
      <c r="BS18" s="33">
        <v>3296208954.6116099</v>
      </c>
      <c r="BT18" s="33">
        <v>42791192.834492601</v>
      </c>
      <c r="BU18" s="33">
        <v>328699838.32532501</v>
      </c>
      <c r="BV18" s="33">
        <v>173088531.239259</v>
      </c>
      <c r="BW18" s="33">
        <v>12225332.252984799</v>
      </c>
      <c r="BX18" s="33">
        <v>1845788649.87918</v>
      </c>
      <c r="BY18" s="33">
        <v>71881219.074550599</v>
      </c>
      <c r="BZ18" s="33">
        <v>619874.39348642703</v>
      </c>
      <c r="CA18" s="33" t="s">
        <v>92</v>
      </c>
      <c r="CB18" s="33">
        <v>2876586.8679220201</v>
      </c>
      <c r="CC18" s="33">
        <v>27784385.232683402</v>
      </c>
      <c r="CD18" s="33">
        <v>21724245.367264599</v>
      </c>
      <c r="CE18" s="33">
        <v>683527.48792921402</v>
      </c>
      <c r="CF18" s="33">
        <v>349535209.97232503</v>
      </c>
      <c r="CG18" s="33">
        <v>392776667.84578902</v>
      </c>
      <c r="CH18" s="33">
        <v>320377.38369274198</v>
      </c>
      <c r="CI18" s="33">
        <v>17405945.8252078</v>
      </c>
      <c r="CJ18" s="33">
        <v>2996908501.3601098</v>
      </c>
      <c r="CK18" s="33">
        <v>7010237.0710424501</v>
      </c>
      <c r="CL18" s="33">
        <v>3965903.9150574799</v>
      </c>
      <c r="CM18" s="33">
        <v>18015431.4400477</v>
      </c>
      <c r="CN18" s="33">
        <v>1140319.0687643599</v>
      </c>
      <c r="CO18" s="33">
        <v>6540856.3487940803</v>
      </c>
      <c r="CP18" s="33">
        <v>7485119.6319605997</v>
      </c>
      <c r="CQ18" s="33">
        <v>8243430.8891582899</v>
      </c>
      <c r="CR18" s="33">
        <v>19477789.9341373</v>
      </c>
      <c r="CS18" s="33">
        <v>10138.6920326951</v>
      </c>
      <c r="CT18" s="33">
        <v>297430136.06993198</v>
      </c>
      <c r="CU18" s="33">
        <v>78370985.538913995</v>
      </c>
      <c r="CV18" s="33">
        <v>141667695.27400899</v>
      </c>
      <c r="CW18" s="33">
        <v>2808857.8108799602</v>
      </c>
      <c r="CX18" s="33">
        <v>142009.332639931</v>
      </c>
      <c r="CY18" s="33">
        <v>130491381.93982799</v>
      </c>
      <c r="CZ18" s="33">
        <v>427174788.48440403</v>
      </c>
      <c r="DA18" s="33">
        <v>9443632.3260449097</v>
      </c>
      <c r="DB18" s="33">
        <v>701695.59639035806</v>
      </c>
      <c r="DC18" s="33">
        <v>33235.958840361302</v>
      </c>
      <c r="DD18" s="33">
        <v>939279.72128648194</v>
      </c>
      <c r="DE18" s="33">
        <v>114127896.57356399</v>
      </c>
      <c r="DF18" s="33">
        <f t="shared" si="2"/>
        <v>84642016406.061813</v>
      </c>
    </row>
    <row r="19" spans="1:110" x14ac:dyDescent="0.2">
      <c r="A19" s="32" t="s">
        <v>57</v>
      </c>
      <c r="B19" s="32">
        <v>1</v>
      </c>
      <c r="C19" s="33">
        <v>57172095505.020599</v>
      </c>
      <c r="D19" s="33">
        <v>110742641.899592</v>
      </c>
      <c r="E19" s="33">
        <v>14795905.7478335</v>
      </c>
      <c r="F19" s="34">
        <v>5299079.6193796797</v>
      </c>
      <c r="G19" s="34">
        <v>64431652.321206599</v>
      </c>
      <c r="H19" s="34">
        <v>189877488.39642701</v>
      </c>
      <c r="I19" s="33">
        <v>3841515.9729391802</v>
      </c>
      <c r="J19" s="34">
        <v>91651785.745391503</v>
      </c>
      <c r="K19" s="34">
        <v>139893156.205257</v>
      </c>
      <c r="L19" s="33">
        <v>165671087.97771201</v>
      </c>
      <c r="M19" s="33">
        <v>119715077.99665</v>
      </c>
      <c r="N19" s="33">
        <v>22393154.260251999</v>
      </c>
      <c r="O19" s="33">
        <v>7110593.3414139897</v>
      </c>
      <c r="P19" s="33">
        <v>420955.46204883</v>
      </c>
      <c r="Q19" s="33">
        <v>15563.472653249901</v>
      </c>
      <c r="R19" s="33">
        <v>19131996.076796301</v>
      </c>
      <c r="S19" s="33">
        <v>425832114.28306901</v>
      </c>
      <c r="T19" s="33">
        <v>563205110.86763704</v>
      </c>
      <c r="U19" s="33">
        <v>399323.85443677701</v>
      </c>
      <c r="V19" s="33">
        <v>11843183.776749</v>
      </c>
      <c r="W19" s="33">
        <v>3141554.8995158002</v>
      </c>
      <c r="X19" s="33">
        <v>1156046943.4691601</v>
      </c>
      <c r="Y19" s="33">
        <v>318949025.12295902</v>
      </c>
      <c r="Z19" s="33">
        <v>7509729303.7876701</v>
      </c>
      <c r="AA19" s="33">
        <v>152428747.468712</v>
      </c>
      <c r="AB19" s="33">
        <v>9120799404.4887295</v>
      </c>
      <c r="AC19" s="33">
        <v>286614077.72589302</v>
      </c>
      <c r="AD19" s="33">
        <v>1220247270.30615</v>
      </c>
      <c r="AE19" s="33">
        <v>38340023.557523899</v>
      </c>
      <c r="AF19" s="33">
        <v>73802548.214332998</v>
      </c>
      <c r="AG19" s="33">
        <v>207020120.311463</v>
      </c>
      <c r="AH19" s="33">
        <v>2391265207.6859598</v>
      </c>
      <c r="AI19" s="33">
        <v>2407463906.5755301</v>
      </c>
      <c r="AJ19" s="33">
        <v>234335517.859626</v>
      </c>
      <c r="AK19" s="33">
        <v>1410833182.6826401</v>
      </c>
      <c r="AL19" s="33">
        <v>202650508.57273099</v>
      </c>
      <c r="AM19" s="33">
        <v>562588283.22310603</v>
      </c>
      <c r="AN19" s="33">
        <v>192341846.67223901</v>
      </c>
      <c r="AO19" s="33">
        <v>37981021.987479404</v>
      </c>
      <c r="AP19" s="33">
        <v>8994942.39098146</v>
      </c>
      <c r="AQ19" s="33">
        <v>10409046850.0746</v>
      </c>
      <c r="AR19" s="33">
        <v>22474086.338201601</v>
      </c>
      <c r="AS19" s="33">
        <v>4709524485.2702398</v>
      </c>
      <c r="AT19" s="33" t="s">
        <v>92</v>
      </c>
      <c r="AU19" s="33">
        <v>958644118.28787804</v>
      </c>
      <c r="AV19" s="33">
        <v>452488067.49938101</v>
      </c>
      <c r="AW19" s="33">
        <v>29089653.907503199</v>
      </c>
      <c r="AX19" s="33">
        <v>1015395.59966479</v>
      </c>
      <c r="AY19" s="33">
        <v>726199.40740151401</v>
      </c>
      <c r="AZ19" s="33">
        <v>618500070.42341495</v>
      </c>
      <c r="BA19" s="33">
        <v>929708880.55201101</v>
      </c>
      <c r="BB19" s="33">
        <v>9970035614.0965099</v>
      </c>
      <c r="BC19" s="33">
        <v>581263.66414818796</v>
      </c>
      <c r="BD19" s="33">
        <v>44643626.736567199</v>
      </c>
      <c r="BE19" s="33">
        <v>6014552.21083894</v>
      </c>
      <c r="BF19" s="33">
        <v>4260615863.3652401</v>
      </c>
      <c r="BG19" s="33">
        <v>11947795.613262299</v>
      </c>
      <c r="BH19" s="33">
        <v>222215145.451749</v>
      </c>
      <c r="BI19" s="33">
        <v>201385175.05065399</v>
      </c>
      <c r="BJ19" s="33">
        <v>631778479.34497404</v>
      </c>
      <c r="BK19" s="33">
        <v>6697849.4256519303</v>
      </c>
      <c r="BL19" s="33">
        <v>44020395.700975597</v>
      </c>
      <c r="BM19" s="33">
        <v>778240836.12941301</v>
      </c>
      <c r="BN19" s="33" t="s">
        <v>92</v>
      </c>
      <c r="BO19" s="33">
        <v>41048293.524899803</v>
      </c>
      <c r="BP19" s="33">
        <v>125562365.329294</v>
      </c>
      <c r="BQ19" s="33">
        <v>49767858.589767903</v>
      </c>
      <c r="BR19" s="33">
        <v>1391468413.93681</v>
      </c>
      <c r="BS19" s="33">
        <v>5262022815.4814997</v>
      </c>
      <c r="BT19" s="33">
        <v>88334436.673903793</v>
      </c>
      <c r="BU19" s="33">
        <v>485343579.28328502</v>
      </c>
      <c r="BV19" s="33">
        <v>167021604.59388399</v>
      </c>
      <c r="BW19" s="33">
        <v>44603062.262640499</v>
      </c>
      <c r="BX19" s="33">
        <v>1589406722.8455801</v>
      </c>
      <c r="BY19" s="33">
        <v>105617655.98127601</v>
      </c>
      <c r="BZ19" s="33">
        <v>1324826.6199090499</v>
      </c>
      <c r="CA19" s="33" t="s">
        <v>92</v>
      </c>
      <c r="CB19" s="33">
        <v>472799.684025931</v>
      </c>
      <c r="CC19" s="33">
        <v>72062282.125228301</v>
      </c>
      <c r="CD19" s="33">
        <v>4056874.4697848498</v>
      </c>
      <c r="CE19" s="33">
        <v>3523957.0383114601</v>
      </c>
      <c r="CF19" s="33">
        <v>426569107.89632702</v>
      </c>
      <c r="CG19" s="33">
        <v>247500472.77232999</v>
      </c>
      <c r="CH19" s="33">
        <v>1212860.3835599299</v>
      </c>
      <c r="CI19" s="33">
        <v>5709752.93545873</v>
      </c>
      <c r="CJ19" s="33">
        <v>4363046411.7723598</v>
      </c>
      <c r="CK19" s="33">
        <v>2036913.1388526701</v>
      </c>
      <c r="CL19" s="33" t="s">
        <v>92</v>
      </c>
      <c r="CM19" s="33">
        <v>10710914.2659341</v>
      </c>
      <c r="CN19" s="33">
        <v>524762.23784418695</v>
      </c>
      <c r="CO19" s="33">
        <v>1287465.5664735299</v>
      </c>
      <c r="CP19" s="33">
        <v>4065193.7352753701</v>
      </c>
      <c r="CQ19" s="33">
        <v>6637528.2577045197</v>
      </c>
      <c r="CR19" s="33">
        <v>10666256.9447622</v>
      </c>
      <c r="CS19" s="33">
        <v>1682524.21083278</v>
      </c>
      <c r="CT19" s="33">
        <v>202046556.673731</v>
      </c>
      <c r="CU19" s="33">
        <v>259369006.14520299</v>
      </c>
      <c r="CV19" s="33">
        <v>27211382.262359601</v>
      </c>
      <c r="CW19" s="33">
        <v>12154827.224101501</v>
      </c>
      <c r="CX19" s="33">
        <v>10293.724074375201</v>
      </c>
      <c r="CY19" s="33">
        <v>216229118.65662101</v>
      </c>
      <c r="CZ19" s="33">
        <v>618093307.03495896</v>
      </c>
      <c r="DA19" s="33">
        <v>9022837.8254224509</v>
      </c>
      <c r="DB19" s="33">
        <v>854998.001708786</v>
      </c>
      <c r="DC19" s="33">
        <v>83105.998698808602</v>
      </c>
      <c r="DD19" s="33">
        <v>3225101.9419217799</v>
      </c>
      <c r="DE19" s="33">
        <v>216584683.57708299</v>
      </c>
      <c r="DF19" s="33">
        <f t="shared" si="2"/>
        <v>79879412160.053818</v>
      </c>
    </row>
    <row r="20" spans="1:110" x14ac:dyDescent="0.2">
      <c r="A20" s="32" t="s">
        <v>58</v>
      </c>
      <c r="B20" s="32">
        <v>1</v>
      </c>
      <c r="C20" s="33">
        <v>74389291559.847</v>
      </c>
      <c r="D20" s="33">
        <v>228876669.96605399</v>
      </c>
      <c r="E20" s="33">
        <v>51469195.390769199</v>
      </c>
      <c r="F20" s="34">
        <v>12310399.625918601</v>
      </c>
      <c r="G20" s="34">
        <v>145553387.58165899</v>
      </c>
      <c r="H20" s="34">
        <v>250528440.16843101</v>
      </c>
      <c r="I20" s="33">
        <v>11563594.7962634</v>
      </c>
      <c r="J20" s="34">
        <v>78234751.594983101</v>
      </c>
      <c r="K20" s="34">
        <v>7993627.6574261198</v>
      </c>
      <c r="L20" s="33">
        <v>50226809.574765101</v>
      </c>
      <c r="M20" s="33">
        <v>34220896.718707897</v>
      </c>
      <c r="N20" s="33">
        <v>15727756.921999499</v>
      </c>
      <c r="O20" s="33">
        <v>9255216.4275119193</v>
      </c>
      <c r="P20" s="33">
        <v>2737541.3248077198</v>
      </c>
      <c r="Q20" s="33" t="s">
        <v>92</v>
      </c>
      <c r="R20" s="33">
        <v>36934465.400282197</v>
      </c>
      <c r="S20" s="33">
        <v>301511724.02395898</v>
      </c>
      <c r="T20" s="33">
        <v>269240736.17397302</v>
      </c>
      <c r="U20" s="33" t="s">
        <v>92</v>
      </c>
      <c r="V20" s="33">
        <v>5297060.3024213901</v>
      </c>
      <c r="W20" s="33">
        <v>947873.78711616294</v>
      </c>
      <c r="X20" s="33">
        <v>853595573.10580599</v>
      </c>
      <c r="Y20" s="33">
        <v>170889263.97184199</v>
      </c>
      <c r="Z20" s="33">
        <v>45842606546.3731</v>
      </c>
      <c r="AA20" s="33">
        <v>302687183.66154599</v>
      </c>
      <c r="AB20" s="33">
        <v>2968485794.3879499</v>
      </c>
      <c r="AC20" s="33">
        <v>433227530.91458499</v>
      </c>
      <c r="AD20" s="33">
        <v>260860952.510923</v>
      </c>
      <c r="AE20" s="33">
        <v>32088571.2831778</v>
      </c>
      <c r="AF20" s="33">
        <v>95072425.804818794</v>
      </c>
      <c r="AG20" s="33">
        <v>47281852.199658498</v>
      </c>
      <c r="AH20" s="33">
        <v>963182552.88162601</v>
      </c>
      <c r="AI20" s="33">
        <v>372615366.39915401</v>
      </c>
      <c r="AJ20" s="33">
        <v>70357230.837007299</v>
      </c>
      <c r="AK20" s="33">
        <v>237388740.14409</v>
      </c>
      <c r="AL20" s="33">
        <v>30244089.150793198</v>
      </c>
      <c r="AM20" s="33">
        <v>103188733.90166201</v>
      </c>
      <c r="AN20" s="33">
        <v>64465673.2217317</v>
      </c>
      <c r="AO20" s="33">
        <v>6240876.5559406402</v>
      </c>
      <c r="AP20" s="33">
        <v>693521.24843928998</v>
      </c>
      <c r="AQ20" s="33">
        <v>1259344981.45997</v>
      </c>
      <c r="AR20" s="33">
        <v>33150212.695385501</v>
      </c>
      <c r="AS20" s="33">
        <v>35188823916.470802</v>
      </c>
      <c r="AT20" s="33">
        <v>1856907.1763976</v>
      </c>
      <c r="AU20" s="33">
        <v>994493201.68562496</v>
      </c>
      <c r="AV20" s="33">
        <v>123162656.96286</v>
      </c>
      <c r="AW20" s="33">
        <v>48388687.257536598</v>
      </c>
      <c r="AX20" s="33">
        <v>66645173.035696603</v>
      </c>
      <c r="AY20" s="33">
        <v>2336389.6010721498</v>
      </c>
      <c r="AZ20" s="33">
        <v>206984980.38149399</v>
      </c>
      <c r="BA20" s="33">
        <v>1455178324.6758599</v>
      </c>
      <c r="BB20" s="33">
        <v>2188766441.1171498</v>
      </c>
      <c r="BC20" s="33">
        <v>4765559.11043147</v>
      </c>
      <c r="BD20" s="33">
        <v>19998678.952929899</v>
      </c>
      <c r="BE20" s="33">
        <v>117576824.74978299</v>
      </c>
      <c r="BF20" s="33">
        <v>2124098205.1726301</v>
      </c>
      <c r="BG20" s="33">
        <v>13271582.784650801</v>
      </c>
      <c r="BH20" s="33">
        <v>191840046.00858399</v>
      </c>
      <c r="BI20" s="33">
        <v>57314478.4261913</v>
      </c>
      <c r="BJ20" s="33">
        <v>168958690.79204199</v>
      </c>
      <c r="BK20" s="33">
        <v>2602453.5832770602</v>
      </c>
      <c r="BL20" s="33">
        <v>278605020.67005998</v>
      </c>
      <c r="BM20" s="33">
        <v>284053265.61120301</v>
      </c>
      <c r="BN20" s="33">
        <v>14471931.138730301</v>
      </c>
      <c r="BO20" s="33">
        <v>8677138.3440202102</v>
      </c>
      <c r="BP20" s="33">
        <v>73743216.865276799</v>
      </c>
      <c r="BQ20" s="33">
        <v>24543484.951329399</v>
      </c>
      <c r="BR20" s="33">
        <v>726012198.44115996</v>
      </c>
      <c r="BS20" s="33">
        <v>2785293799.5156999</v>
      </c>
      <c r="BT20" s="33">
        <v>9618391.8387564998</v>
      </c>
      <c r="BU20" s="33">
        <v>340377390.99288303</v>
      </c>
      <c r="BV20" s="33">
        <v>276533479.532287</v>
      </c>
      <c r="BW20" s="33">
        <v>3146090.9746335601</v>
      </c>
      <c r="BX20" s="33">
        <v>17307405940.060501</v>
      </c>
      <c r="BY20" s="33">
        <v>51083844.553605199</v>
      </c>
      <c r="BZ20" s="33">
        <v>951155.55234152195</v>
      </c>
      <c r="CA20" s="33">
        <v>688882.49149687204</v>
      </c>
      <c r="CB20" s="33">
        <v>8906412.0107320305</v>
      </c>
      <c r="CC20" s="33">
        <v>46855783.188238896</v>
      </c>
      <c r="CD20" s="33">
        <v>8050910.1631119801</v>
      </c>
      <c r="CE20" s="33">
        <v>2463522.9249659101</v>
      </c>
      <c r="CF20" s="33">
        <v>266207571.31355</v>
      </c>
      <c r="CG20" s="33">
        <v>991713846.01212204</v>
      </c>
      <c r="CH20" s="33">
        <v>518786.85064033797</v>
      </c>
      <c r="CI20" s="33">
        <v>24190349.381926801</v>
      </c>
      <c r="CJ20" s="33">
        <v>5525627124.4173403</v>
      </c>
      <c r="CK20" s="33">
        <v>13571607.8572338</v>
      </c>
      <c r="CL20" s="33">
        <v>2083093.16840668</v>
      </c>
      <c r="CM20" s="33">
        <v>54420243.380729601</v>
      </c>
      <c r="CN20" s="33">
        <v>3202989.3363263998</v>
      </c>
      <c r="CO20" s="33">
        <v>5346525.3812681902</v>
      </c>
      <c r="CP20" s="33">
        <v>915317.47549071803</v>
      </c>
      <c r="CQ20" s="33">
        <v>8077467.6400025301</v>
      </c>
      <c r="CR20" s="33">
        <v>15311785.5668578</v>
      </c>
      <c r="CS20" s="33">
        <v>133917.67732839799</v>
      </c>
      <c r="CT20" s="33">
        <v>446632230.69611198</v>
      </c>
      <c r="CU20" s="33">
        <v>412711.47559772199</v>
      </c>
      <c r="CV20" s="33" t="s">
        <v>92</v>
      </c>
      <c r="CW20" s="33">
        <v>12202287.7289367</v>
      </c>
      <c r="CX20" s="33">
        <v>6878256.5846330198</v>
      </c>
      <c r="CY20" s="33">
        <v>56537622.058891401</v>
      </c>
      <c r="CZ20" s="33">
        <v>159523347.979413</v>
      </c>
      <c r="DA20" s="33">
        <v>17215627.528933302</v>
      </c>
      <c r="DB20" s="33">
        <v>1527171.8548341</v>
      </c>
      <c r="DC20" s="33">
        <v>579303.934052928</v>
      </c>
      <c r="DD20" s="33">
        <v>2890336.47411269</v>
      </c>
      <c r="DE20" s="33">
        <v>95179300.485615894</v>
      </c>
      <c r="DF20" s="33">
        <f t="shared" si="2"/>
        <v>128599741700.17268</v>
      </c>
    </row>
    <row r="21" spans="1:110" x14ac:dyDescent="0.2">
      <c r="A21" s="32" t="s">
        <v>59</v>
      </c>
      <c r="B21" s="32">
        <v>1</v>
      </c>
      <c r="C21" s="33">
        <v>67159771123.096397</v>
      </c>
      <c r="D21" s="33">
        <v>203940182.131621</v>
      </c>
      <c r="E21" s="33">
        <v>59295513.078644</v>
      </c>
      <c r="F21" s="34">
        <v>8986465.16908608</v>
      </c>
      <c r="G21" s="34">
        <v>173011327.149028</v>
      </c>
      <c r="H21" s="34">
        <v>284684989.53078699</v>
      </c>
      <c r="I21" s="33">
        <v>11774128.206331</v>
      </c>
      <c r="J21" s="34">
        <v>101997780.64965899</v>
      </c>
      <c r="K21" s="34">
        <v>19649797.281050801</v>
      </c>
      <c r="L21" s="33">
        <v>104335045.02253</v>
      </c>
      <c r="M21" s="33">
        <v>54536176.019819602</v>
      </c>
      <c r="N21" s="33">
        <v>13595631.378167801</v>
      </c>
      <c r="O21" s="33">
        <v>7068405.5144508304</v>
      </c>
      <c r="P21" s="33">
        <v>2067121.7609665799</v>
      </c>
      <c r="Q21" s="33" t="s">
        <v>92</v>
      </c>
      <c r="R21" s="33">
        <v>9825677.5448713806</v>
      </c>
      <c r="S21" s="33">
        <v>428756204.80492502</v>
      </c>
      <c r="T21" s="33">
        <v>205519596.128517</v>
      </c>
      <c r="U21" s="33">
        <v>15712.8737850703</v>
      </c>
      <c r="V21" s="33">
        <v>12365221.9885731</v>
      </c>
      <c r="W21" s="33">
        <v>1563866.2072099701</v>
      </c>
      <c r="X21" s="33">
        <v>1145570847.7004099</v>
      </c>
      <c r="Y21" s="33">
        <v>737127155.31552899</v>
      </c>
      <c r="Z21" s="33">
        <v>19226647798.518101</v>
      </c>
      <c r="AA21" s="33">
        <v>90146333.940260306</v>
      </c>
      <c r="AB21" s="33">
        <v>2699388318.3291602</v>
      </c>
      <c r="AC21" s="33">
        <v>458079777.457672</v>
      </c>
      <c r="AD21" s="33">
        <v>352188900.11748999</v>
      </c>
      <c r="AE21" s="33">
        <v>28307414.623730201</v>
      </c>
      <c r="AF21" s="33">
        <v>86689894.912893906</v>
      </c>
      <c r="AG21" s="33" t="s">
        <v>92</v>
      </c>
      <c r="AH21" s="33">
        <v>1246094720.6552999</v>
      </c>
      <c r="AI21" s="33">
        <v>640515554.63220501</v>
      </c>
      <c r="AJ21" s="33">
        <v>233952507.33651999</v>
      </c>
      <c r="AK21" s="33">
        <v>441153244.93665397</v>
      </c>
      <c r="AL21" s="33">
        <v>24086321.008588701</v>
      </c>
      <c r="AM21" s="33">
        <v>164727196.53165799</v>
      </c>
      <c r="AN21" s="33">
        <v>83376621.725612506</v>
      </c>
      <c r="AO21" s="33">
        <v>10688385.318813199</v>
      </c>
      <c r="AP21" s="33">
        <v>2517027.3424630598</v>
      </c>
      <c r="AQ21" s="33">
        <v>1923046779.19295</v>
      </c>
      <c r="AR21" s="33">
        <v>46036794.285875604</v>
      </c>
      <c r="AS21" s="33">
        <v>12827918174.075701</v>
      </c>
      <c r="AT21" s="33">
        <v>4335783.9406675603</v>
      </c>
      <c r="AU21" s="33">
        <v>418516788.84080398</v>
      </c>
      <c r="AV21" s="33">
        <v>120851229.90401</v>
      </c>
      <c r="AW21" s="33">
        <v>24896266.9609241</v>
      </c>
      <c r="AX21" s="33">
        <v>84282441.795651004</v>
      </c>
      <c r="AY21" s="33">
        <v>7237499.3147887699</v>
      </c>
      <c r="AZ21" s="33">
        <v>324415946.93832499</v>
      </c>
      <c r="BA21" s="33">
        <v>1908614126.9386201</v>
      </c>
      <c r="BB21" s="33">
        <v>9197566657.4781399</v>
      </c>
      <c r="BC21" s="33">
        <v>2779411.0485281199</v>
      </c>
      <c r="BD21" s="33">
        <v>35200013.1020955</v>
      </c>
      <c r="BE21" s="33">
        <v>6443404.2907008696</v>
      </c>
      <c r="BF21" s="33">
        <v>3204426584.1282201</v>
      </c>
      <c r="BG21" s="33">
        <v>21006827.267989501</v>
      </c>
      <c r="BH21" s="33">
        <v>141565943.11241499</v>
      </c>
      <c r="BI21" s="33">
        <v>67498560.142928407</v>
      </c>
      <c r="BJ21" s="33">
        <v>181095437.90352499</v>
      </c>
      <c r="BK21" s="33">
        <v>5618490.24816301</v>
      </c>
      <c r="BL21" s="33">
        <v>90675906.241804302</v>
      </c>
      <c r="BM21" s="33">
        <v>535035113.562702</v>
      </c>
      <c r="BN21" s="33">
        <v>23755560.4291871</v>
      </c>
      <c r="BO21" s="33">
        <v>15058374.921596199</v>
      </c>
      <c r="BP21" s="33">
        <v>82805847.313969806</v>
      </c>
      <c r="BQ21" s="33">
        <v>30327779.614553399</v>
      </c>
      <c r="BR21" s="33">
        <v>940572732.62525105</v>
      </c>
      <c r="BS21" s="33">
        <v>3741390647.5035601</v>
      </c>
      <c r="BT21" s="33">
        <v>18206847.813062798</v>
      </c>
      <c r="BU21" s="33">
        <v>439356988.98287201</v>
      </c>
      <c r="BV21" s="33">
        <v>248901061.36106199</v>
      </c>
      <c r="BW21" s="33">
        <v>1589135.7013946399</v>
      </c>
      <c r="BX21" s="33">
        <v>7617032016.7073202</v>
      </c>
      <c r="BY21" s="33">
        <v>83103945.071652293</v>
      </c>
      <c r="BZ21" s="33">
        <v>748590.76138722897</v>
      </c>
      <c r="CA21" s="33">
        <v>1411986.96970359</v>
      </c>
      <c r="CB21" s="33">
        <v>8697827.0725560691</v>
      </c>
      <c r="CC21" s="33">
        <v>43387523.617459796</v>
      </c>
      <c r="CD21" s="33">
        <v>22189617.993787002</v>
      </c>
      <c r="CE21" s="33">
        <v>5174701.7912251502</v>
      </c>
      <c r="CF21" s="33">
        <v>213075211.41574201</v>
      </c>
      <c r="CG21" s="33">
        <v>965274913.28132796</v>
      </c>
      <c r="CH21" s="33">
        <v>177754.439848571</v>
      </c>
      <c r="CI21" s="33">
        <v>18192287.619489301</v>
      </c>
      <c r="CJ21" s="33">
        <v>4632351874.5541697</v>
      </c>
      <c r="CK21" s="33">
        <v>8812593.78346177</v>
      </c>
      <c r="CL21" s="33" t="s">
        <v>92</v>
      </c>
      <c r="CM21" s="33">
        <v>50317365.8042432</v>
      </c>
      <c r="CN21" s="33">
        <v>1560597.46057327</v>
      </c>
      <c r="CO21" s="33">
        <v>1123393.2106329401</v>
      </c>
      <c r="CP21" s="33">
        <v>3173677.7556992401</v>
      </c>
      <c r="CQ21" s="33">
        <v>13960038.876736</v>
      </c>
      <c r="CR21" s="33">
        <v>40219939.269100897</v>
      </c>
      <c r="CS21" s="33">
        <v>157484.96216797901</v>
      </c>
      <c r="CT21" s="33">
        <v>433142226.58818799</v>
      </c>
      <c r="CU21" s="33" t="s">
        <v>92</v>
      </c>
      <c r="CV21" s="33" t="s">
        <v>92</v>
      </c>
      <c r="CW21" s="33">
        <v>13630611.6105917</v>
      </c>
      <c r="CX21" s="33">
        <v>245080.53312176099</v>
      </c>
      <c r="CY21" s="33">
        <v>137432036.99450901</v>
      </c>
      <c r="CZ21" s="33">
        <v>380757418.37172002</v>
      </c>
      <c r="DA21" s="33">
        <v>6636403.9181341399</v>
      </c>
      <c r="DB21" s="33">
        <v>1054402.9460573101</v>
      </c>
      <c r="DC21" s="33">
        <v>864211.47252041101</v>
      </c>
      <c r="DD21" s="33">
        <v>3199538.8193226801</v>
      </c>
      <c r="DE21" s="33">
        <v>114491783.765746</v>
      </c>
      <c r="DF21" s="33">
        <f t="shared" si="2"/>
        <v>80916873077.263336</v>
      </c>
    </row>
    <row r="22" spans="1:110" x14ac:dyDescent="0.2">
      <c r="A22" s="32" t="s">
        <v>60</v>
      </c>
      <c r="B22" s="32">
        <v>1</v>
      </c>
      <c r="C22" s="33">
        <v>71763428834.244507</v>
      </c>
      <c r="D22" s="33">
        <v>176432032.83181199</v>
      </c>
      <c r="E22" s="33">
        <v>86352652.771771699</v>
      </c>
      <c r="F22" s="34">
        <v>16453968.0581962</v>
      </c>
      <c r="G22" s="34">
        <v>272496493.32098901</v>
      </c>
      <c r="H22" s="34">
        <v>353961896.61616802</v>
      </c>
      <c r="I22" s="33">
        <v>21622609.473612498</v>
      </c>
      <c r="J22" s="34">
        <v>115273698.91601799</v>
      </c>
      <c r="K22" s="34" t="s">
        <v>92</v>
      </c>
      <c r="L22" s="33">
        <v>59409767.264331698</v>
      </c>
      <c r="M22" s="33">
        <v>28718019.867566299</v>
      </c>
      <c r="N22" s="33">
        <v>6720626.1797993602</v>
      </c>
      <c r="O22" s="33">
        <v>5669609.0242900401</v>
      </c>
      <c r="P22" s="33">
        <v>7034347.1926475698</v>
      </c>
      <c r="Q22" s="33" t="s">
        <v>92</v>
      </c>
      <c r="R22" s="33">
        <v>7242656.8404275896</v>
      </c>
      <c r="S22" s="33">
        <v>502314523.88871002</v>
      </c>
      <c r="T22" s="33">
        <v>136014246.66697001</v>
      </c>
      <c r="U22" s="33">
        <v>15126.3830407032</v>
      </c>
      <c r="V22" s="33">
        <v>11474776.596170301</v>
      </c>
      <c r="W22" s="33">
        <v>585965.10253896704</v>
      </c>
      <c r="X22" s="33">
        <v>1476795024.618</v>
      </c>
      <c r="Y22" s="33">
        <v>817452708.37959301</v>
      </c>
      <c r="Z22" s="33">
        <v>8587124854.2725096</v>
      </c>
      <c r="AA22" s="33">
        <v>36206735.226160303</v>
      </c>
      <c r="AB22" s="33">
        <v>1141559082.76039</v>
      </c>
      <c r="AC22" s="33">
        <v>228399525.32302701</v>
      </c>
      <c r="AD22" s="33">
        <v>313990645.56328702</v>
      </c>
      <c r="AE22" s="33">
        <v>37156101.766337</v>
      </c>
      <c r="AF22" s="33">
        <v>37673524.492569</v>
      </c>
      <c r="AG22" s="33" t="s">
        <v>92</v>
      </c>
      <c r="AH22" s="33">
        <v>799490711.09849596</v>
      </c>
      <c r="AI22" s="33">
        <v>662537264.41543305</v>
      </c>
      <c r="AJ22" s="33">
        <v>343704156.268058</v>
      </c>
      <c r="AK22" s="33">
        <v>427524344.95853901</v>
      </c>
      <c r="AL22" s="33">
        <v>14897957.639094699</v>
      </c>
      <c r="AM22" s="33">
        <v>167133060.830865</v>
      </c>
      <c r="AN22" s="33">
        <v>74842410.185577601</v>
      </c>
      <c r="AO22" s="33">
        <v>19292851.3554716</v>
      </c>
      <c r="AP22" s="33">
        <v>4804191.4390228903</v>
      </c>
      <c r="AQ22" s="33">
        <v>1883899064.3845501</v>
      </c>
      <c r="AR22" s="33">
        <v>84502827.324086398</v>
      </c>
      <c r="AS22" s="33">
        <v>4333617224.68297</v>
      </c>
      <c r="AT22" s="33">
        <v>11687582.9546343</v>
      </c>
      <c r="AU22" s="33">
        <v>176240435.04782301</v>
      </c>
      <c r="AV22" s="33">
        <v>95509946.4968137</v>
      </c>
      <c r="AW22" s="33">
        <v>37277923.633877203</v>
      </c>
      <c r="AX22" s="33">
        <v>202392922.88337299</v>
      </c>
      <c r="AY22" s="33">
        <v>289316.99538708897</v>
      </c>
      <c r="AZ22" s="33">
        <v>430227833.499852</v>
      </c>
      <c r="BA22" s="33">
        <v>953826855.69065201</v>
      </c>
      <c r="BB22" s="33">
        <v>8254822354.1313496</v>
      </c>
      <c r="BC22" s="33">
        <v>291445.15658301802</v>
      </c>
      <c r="BD22" s="33">
        <v>50864470.232759103</v>
      </c>
      <c r="BE22" s="33">
        <v>23295847.597964201</v>
      </c>
      <c r="BF22" s="33">
        <v>2102539821.47405</v>
      </c>
      <c r="BG22" s="33">
        <v>13668974.202261901</v>
      </c>
      <c r="BH22" s="33">
        <v>95320570.102094993</v>
      </c>
      <c r="BI22" s="33">
        <v>48395260.134427898</v>
      </c>
      <c r="BJ22" s="33">
        <v>157639978.273835</v>
      </c>
      <c r="BK22" s="33">
        <v>435204.19451855501</v>
      </c>
      <c r="BL22" s="33">
        <v>26240743.536933899</v>
      </c>
      <c r="BM22" s="33">
        <v>193523161.88885999</v>
      </c>
      <c r="BN22" s="33">
        <v>52137284.069936998</v>
      </c>
      <c r="BO22" s="33">
        <v>3554527.7782457401</v>
      </c>
      <c r="BP22" s="33">
        <v>52002910.086305097</v>
      </c>
      <c r="BQ22" s="33">
        <v>21663244.7244302</v>
      </c>
      <c r="BR22" s="33">
        <v>272159490.16807902</v>
      </c>
      <c r="BS22" s="33">
        <v>1451277496.54774</v>
      </c>
      <c r="BT22" s="33">
        <v>10119657.8840848</v>
      </c>
      <c r="BU22" s="33">
        <v>191731232.31277001</v>
      </c>
      <c r="BV22" s="33">
        <v>114140120.63477901</v>
      </c>
      <c r="BW22" s="33">
        <v>3577943.2725874302</v>
      </c>
      <c r="BX22" s="33">
        <v>2109129961.7018499</v>
      </c>
      <c r="BY22" s="33">
        <v>27877447.673146099</v>
      </c>
      <c r="BZ22" s="33">
        <v>26600.1105677345</v>
      </c>
      <c r="CA22" s="33">
        <v>166798.71584578199</v>
      </c>
      <c r="CB22" s="33">
        <v>1907864.6118014101</v>
      </c>
      <c r="CC22" s="33">
        <v>5454826.0624684198</v>
      </c>
      <c r="CD22" s="33">
        <v>8688838.6652310006</v>
      </c>
      <c r="CE22" s="33">
        <v>1479011.75403799</v>
      </c>
      <c r="CF22" s="33">
        <v>229452710.04500601</v>
      </c>
      <c r="CG22" s="33">
        <v>269007225.53794497</v>
      </c>
      <c r="CH22" s="33">
        <v>42128.779312324703</v>
      </c>
      <c r="CI22" s="33">
        <v>9381774.4539646804</v>
      </c>
      <c r="CJ22" s="33">
        <v>2826332294.0362701</v>
      </c>
      <c r="CK22" s="33">
        <v>1878153.99399507</v>
      </c>
      <c r="CL22" s="33" t="s">
        <v>92</v>
      </c>
      <c r="CM22" s="33">
        <v>9897840.6737172808</v>
      </c>
      <c r="CN22" s="33">
        <v>1398821.4494990499</v>
      </c>
      <c r="CO22" s="33">
        <v>275010.26495100401</v>
      </c>
      <c r="CP22" s="33">
        <v>9601957.3082045391</v>
      </c>
      <c r="CQ22" s="33">
        <v>3544088.2597514899</v>
      </c>
      <c r="CR22" s="33">
        <v>19596632.174940899</v>
      </c>
      <c r="CS22" s="33" t="s">
        <v>92</v>
      </c>
      <c r="CT22" s="33">
        <v>256383155.97872201</v>
      </c>
      <c r="CU22" s="33" t="s">
        <v>92</v>
      </c>
      <c r="CV22" s="33" t="s">
        <v>92</v>
      </c>
      <c r="CW22" s="33">
        <v>3627645.4462482999</v>
      </c>
      <c r="CX22" s="33" t="s">
        <v>92</v>
      </c>
      <c r="CY22" s="33">
        <v>79942322.962357894</v>
      </c>
      <c r="CZ22" s="33">
        <v>239689172.34016699</v>
      </c>
      <c r="DA22" s="33">
        <v>10630.595333613501</v>
      </c>
      <c r="DB22" s="33">
        <v>190926.13270374</v>
      </c>
      <c r="DC22" s="33">
        <v>60550.222954688797</v>
      </c>
      <c r="DD22" s="33">
        <v>29013.8286690528</v>
      </c>
      <c r="DE22" s="33">
        <v>57868210.827729203</v>
      </c>
      <c r="DF22" s="33">
        <f t="shared" si="2"/>
        <v>44520193454.193504</v>
      </c>
    </row>
    <row r="23" spans="1:110" x14ac:dyDescent="0.2">
      <c r="A23" s="32" t="s">
        <v>61</v>
      </c>
      <c r="B23" s="32">
        <v>1</v>
      </c>
      <c r="C23" s="33">
        <v>65774895365.255402</v>
      </c>
      <c r="D23" s="33">
        <v>215172038.807338</v>
      </c>
      <c r="E23" s="33">
        <v>35261494.444519401</v>
      </c>
      <c r="F23" s="34">
        <v>7717551.8243714301</v>
      </c>
      <c r="G23" s="34">
        <v>67838461.881211102</v>
      </c>
      <c r="H23" s="34">
        <v>171185194.792312</v>
      </c>
      <c r="I23" s="33">
        <v>4341512.86408218</v>
      </c>
      <c r="J23" s="34">
        <v>62744526.652506597</v>
      </c>
      <c r="K23" s="34">
        <v>11200230.2254002</v>
      </c>
      <c r="L23" s="33">
        <v>28930453.631609</v>
      </c>
      <c r="M23" s="33">
        <v>27613061.520924099</v>
      </c>
      <c r="N23" s="33">
        <v>11360992.825234801</v>
      </c>
      <c r="O23" s="33">
        <v>12070856.0724966</v>
      </c>
      <c r="P23" s="33">
        <v>2306160.2968801102</v>
      </c>
      <c r="Q23" s="33" t="s">
        <v>92</v>
      </c>
      <c r="R23" s="33">
        <v>18990208.182230901</v>
      </c>
      <c r="S23" s="33">
        <v>351767568.08059603</v>
      </c>
      <c r="T23" s="33">
        <v>235900833.519647</v>
      </c>
      <c r="U23" s="33">
        <v>22514.8139819998</v>
      </c>
      <c r="V23" s="33">
        <v>10293360.0135727</v>
      </c>
      <c r="W23" s="33">
        <v>391331.39333541697</v>
      </c>
      <c r="X23" s="33">
        <v>1085226232.73559</v>
      </c>
      <c r="Y23" s="33">
        <v>63352994.549496301</v>
      </c>
      <c r="Z23" s="33">
        <v>9776170928.7084293</v>
      </c>
      <c r="AA23" s="33">
        <v>275701381.924429</v>
      </c>
      <c r="AB23" s="33">
        <v>7557514308.2242298</v>
      </c>
      <c r="AC23" s="33">
        <v>261244417.36822701</v>
      </c>
      <c r="AD23" s="33">
        <v>1250602554.0162499</v>
      </c>
      <c r="AE23" s="33">
        <v>46030927.982817501</v>
      </c>
      <c r="AF23" s="33">
        <v>121244657.791006</v>
      </c>
      <c r="AG23" s="33" t="s">
        <v>92</v>
      </c>
      <c r="AH23" s="33">
        <v>1090664819.40674</v>
      </c>
      <c r="AI23" s="33">
        <v>1982197125.72189</v>
      </c>
      <c r="AJ23" s="33">
        <v>325819296.80807602</v>
      </c>
      <c r="AK23" s="33">
        <v>578527439.71077704</v>
      </c>
      <c r="AL23" s="33">
        <v>1619941.2234126299</v>
      </c>
      <c r="AM23" s="33">
        <v>366165769.30044901</v>
      </c>
      <c r="AN23" s="33">
        <v>419888869.53933501</v>
      </c>
      <c r="AO23" s="33">
        <v>94203627.947660804</v>
      </c>
      <c r="AP23" s="33">
        <v>25530874.145808101</v>
      </c>
      <c r="AQ23" s="33">
        <v>8461489804.45574</v>
      </c>
      <c r="AR23" s="33">
        <v>54621303.745313503</v>
      </c>
      <c r="AS23" s="33">
        <v>14879364804.258699</v>
      </c>
      <c r="AT23" s="33">
        <v>11550668.3956236</v>
      </c>
      <c r="AU23" s="33">
        <v>217658560.41773099</v>
      </c>
      <c r="AV23" s="33">
        <v>549653431.81099606</v>
      </c>
      <c r="AW23" s="33">
        <v>28928746.304188699</v>
      </c>
      <c r="AX23" s="33">
        <v>83479551.281542793</v>
      </c>
      <c r="AY23" s="33">
        <v>28302405.327727102</v>
      </c>
      <c r="AZ23" s="33">
        <v>741640301.34055495</v>
      </c>
      <c r="BA23" s="33">
        <v>1041369979.9598</v>
      </c>
      <c r="BB23" s="33">
        <v>7245169534.3055801</v>
      </c>
      <c r="BC23" s="33">
        <v>3152254.3896520198</v>
      </c>
      <c r="BD23" s="33">
        <v>34761850.4240546</v>
      </c>
      <c r="BE23" s="33">
        <v>5533653.1676572096</v>
      </c>
      <c r="BF23" s="33">
        <v>4150446594.1056299</v>
      </c>
      <c r="BG23" s="33">
        <v>22424772.571428198</v>
      </c>
      <c r="BH23" s="33">
        <v>171938293.34038699</v>
      </c>
      <c r="BI23" s="33">
        <v>182050993.022984</v>
      </c>
      <c r="BJ23" s="33">
        <v>611109347.73182094</v>
      </c>
      <c r="BK23" s="33">
        <v>2893011.1200006302</v>
      </c>
      <c r="BL23" s="33">
        <v>94315940.477122396</v>
      </c>
      <c r="BM23" s="33">
        <v>212754605.72953501</v>
      </c>
      <c r="BN23" s="33">
        <v>17526845.466147099</v>
      </c>
      <c r="BO23" s="33">
        <v>7972216.0631664097</v>
      </c>
      <c r="BP23" s="33">
        <v>95757250.385827899</v>
      </c>
      <c r="BQ23" s="33">
        <v>136040938.11736199</v>
      </c>
      <c r="BR23" s="33">
        <v>775475464.48145199</v>
      </c>
      <c r="BS23" s="33">
        <v>3878741266.3786998</v>
      </c>
      <c r="BT23" s="33">
        <v>25264191.7405793</v>
      </c>
      <c r="BU23" s="33">
        <v>839109201.43706298</v>
      </c>
      <c r="BV23" s="33">
        <v>233331533.64010599</v>
      </c>
      <c r="BW23" s="33">
        <v>42706335.146850601</v>
      </c>
      <c r="BX23" s="33">
        <v>10765710266.9291</v>
      </c>
      <c r="BY23" s="33">
        <v>201338735.494396</v>
      </c>
      <c r="BZ23" s="33">
        <v>1367656.86174709</v>
      </c>
      <c r="CA23" s="33">
        <v>524101.64622843597</v>
      </c>
      <c r="CB23" s="33">
        <v>3286604.01557014</v>
      </c>
      <c r="CC23" s="33">
        <v>52211004.955329701</v>
      </c>
      <c r="CD23" s="33">
        <v>10444427.3079799</v>
      </c>
      <c r="CE23" s="33">
        <v>3824697.3665548302</v>
      </c>
      <c r="CF23" s="33">
        <v>270508127.02111101</v>
      </c>
      <c r="CG23" s="33">
        <v>1229082390.73208</v>
      </c>
      <c r="CH23" s="33">
        <v>2086213.7944894</v>
      </c>
      <c r="CI23" s="33">
        <v>16793949.130701099</v>
      </c>
      <c r="CJ23" s="33">
        <v>2960945827.3413701</v>
      </c>
      <c r="CK23" s="33">
        <v>7441622.88261576</v>
      </c>
      <c r="CL23" s="33">
        <v>813303.31808653497</v>
      </c>
      <c r="CM23" s="33">
        <v>64741827.0379683</v>
      </c>
      <c r="CN23" s="33">
        <v>1782860.8835297199</v>
      </c>
      <c r="CO23" s="33">
        <v>2696112.7937931698</v>
      </c>
      <c r="CP23" s="33">
        <v>3190447.0914365202</v>
      </c>
      <c r="CQ23" s="33">
        <v>4974388.7448335104</v>
      </c>
      <c r="CR23" s="33">
        <v>427644556.43451601</v>
      </c>
      <c r="CS23" s="33">
        <v>503944.22741622</v>
      </c>
      <c r="CT23" s="33">
        <v>320851311.42680299</v>
      </c>
      <c r="CU23" s="33">
        <v>44176225.089234702</v>
      </c>
      <c r="CV23" s="33" t="s">
        <v>92</v>
      </c>
      <c r="CW23" s="33">
        <v>5452379.7920112703</v>
      </c>
      <c r="CX23" s="33">
        <v>382541.542563633</v>
      </c>
      <c r="CY23" s="33">
        <v>1540627357.48665</v>
      </c>
      <c r="CZ23" s="33">
        <v>1870016204.7514801</v>
      </c>
      <c r="DA23" s="33">
        <v>12470712.5768262</v>
      </c>
      <c r="DB23" s="33">
        <v>689067.63209067902</v>
      </c>
      <c r="DC23" s="33">
        <v>371103.37899556698</v>
      </c>
      <c r="DD23" s="33">
        <v>1061076.3004853299</v>
      </c>
      <c r="DE23" s="33">
        <v>109250507.64421301</v>
      </c>
      <c r="DF23" s="33">
        <f t="shared" si="2"/>
        <v>91420611723.120087</v>
      </c>
    </row>
    <row r="24" spans="1:110" x14ac:dyDescent="0.2">
      <c r="A24" s="32" t="s">
        <v>62</v>
      </c>
      <c r="B24" s="32">
        <v>1</v>
      </c>
      <c r="C24" s="33">
        <v>76941259099.550903</v>
      </c>
      <c r="D24" s="33">
        <v>219768394.96995699</v>
      </c>
      <c r="E24" s="33">
        <v>50200500.539418101</v>
      </c>
      <c r="F24" s="34">
        <v>6735941.5684202304</v>
      </c>
      <c r="G24" s="34">
        <v>84477365.753939301</v>
      </c>
      <c r="H24" s="34">
        <v>284470219.93290001</v>
      </c>
      <c r="I24" s="33">
        <v>3091670.7337575802</v>
      </c>
      <c r="J24" s="34">
        <v>131957352.40454</v>
      </c>
      <c r="K24" s="34">
        <v>21146172.792522199</v>
      </c>
      <c r="L24" s="33">
        <v>76359971.858128995</v>
      </c>
      <c r="M24" s="33">
        <v>57931955.295253299</v>
      </c>
      <c r="N24" s="33">
        <v>14235493.8111456</v>
      </c>
      <c r="O24" s="33">
        <v>2537827.6500463998</v>
      </c>
      <c r="P24" s="33">
        <v>2820451.33539289</v>
      </c>
      <c r="Q24" s="33">
        <v>4029223.5910827001</v>
      </c>
      <c r="R24" s="33">
        <v>41608520.0793119</v>
      </c>
      <c r="S24" s="33">
        <v>197082330.53949001</v>
      </c>
      <c r="T24" s="33">
        <v>282571146.64468098</v>
      </c>
      <c r="U24" s="33">
        <v>480339.19015622302</v>
      </c>
      <c r="V24" s="33">
        <v>3983900.7011045101</v>
      </c>
      <c r="W24" s="33">
        <v>123248.436150011</v>
      </c>
      <c r="X24" s="33">
        <v>4902416353.22083</v>
      </c>
      <c r="Y24" s="33">
        <v>241755399.58105201</v>
      </c>
      <c r="Z24" s="33">
        <v>11734647749.104</v>
      </c>
      <c r="AA24" s="33">
        <v>470595041.85169101</v>
      </c>
      <c r="AB24" s="33">
        <v>3093944428.6581502</v>
      </c>
      <c r="AC24" s="33">
        <v>709328443.21205604</v>
      </c>
      <c r="AD24" s="33">
        <v>293595810.540452</v>
      </c>
      <c r="AE24" s="33">
        <v>104570465.780101</v>
      </c>
      <c r="AF24" s="33">
        <v>117598882.660156</v>
      </c>
      <c r="AG24" s="33">
        <v>5713287.7437606603</v>
      </c>
      <c r="AH24" s="33">
        <v>1828648849.18783</v>
      </c>
      <c r="AI24" s="33">
        <v>783807710.45550501</v>
      </c>
      <c r="AJ24" s="33">
        <v>442799170.21274102</v>
      </c>
      <c r="AK24" s="33">
        <v>385917402.07234699</v>
      </c>
      <c r="AL24" s="33">
        <v>3546962.0866611698</v>
      </c>
      <c r="AM24" s="33">
        <v>182565928.339652</v>
      </c>
      <c r="AN24" s="33">
        <v>135202829.94342601</v>
      </c>
      <c r="AO24" s="33">
        <v>36298841.625001602</v>
      </c>
      <c r="AP24" s="33">
        <v>9000351.8410777692</v>
      </c>
      <c r="AQ24" s="33">
        <v>1568564305.66993</v>
      </c>
      <c r="AR24" s="33">
        <v>15656010.185900601</v>
      </c>
      <c r="AS24" s="33">
        <v>10535708243.8356</v>
      </c>
      <c r="AT24" s="33">
        <v>5217439.2323007602</v>
      </c>
      <c r="AU24" s="33">
        <v>424610692.98543</v>
      </c>
      <c r="AV24" s="33">
        <v>195700300.430071</v>
      </c>
      <c r="AW24" s="33">
        <v>30361023.918667398</v>
      </c>
      <c r="AX24" s="33">
        <v>336025801.13179803</v>
      </c>
      <c r="AY24" s="33">
        <v>1788353.18784636</v>
      </c>
      <c r="AZ24" s="33">
        <v>424849348.601605</v>
      </c>
      <c r="BA24" s="33">
        <v>1844131742.71668</v>
      </c>
      <c r="BB24" s="33">
        <v>10045232094.4709</v>
      </c>
      <c r="BC24" s="33">
        <v>144527.62395407501</v>
      </c>
      <c r="BD24" s="33">
        <v>15486617.406918</v>
      </c>
      <c r="BE24" s="33">
        <v>17656020.040690798</v>
      </c>
      <c r="BF24" s="33">
        <v>1276574160.49066</v>
      </c>
      <c r="BG24" s="33">
        <v>14866260.586166101</v>
      </c>
      <c r="BH24" s="33">
        <v>216290681.10240799</v>
      </c>
      <c r="BI24" s="33">
        <v>47813994.419563703</v>
      </c>
      <c r="BJ24" s="33">
        <v>181808919.87052599</v>
      </c>
      <c r="BK24" s="33">
        <v>7951659.1101722801</v>
      </c>
      <c r="BL24" s="33">
        <v>138558186.112093</v>
      </c>
      <c r="BM24" s="33">
        <v>498382294.76728803</v>
      </c>
      <c r="BN24" s="33">
        <v>6392998.1849674797</v>
      </c>
      <c r="BO24" s="33">
        <v>26707204.234373301</v>
      </c>
      <c r="BP24" s="33">
        <v>81061920.448912695</v>
      </c>
      <c r="BQ24" s="33">
        <v>40617698.754232801</v>
      </c>
      <c r="BR24" s="33">
        <v>371397565.50379199</v>
      </c>
      <c r="BS24" s="33">
        <v>3265083168.70895</v>
      </c>
      <c r="BT24" s="33">
        <v>614227839.36858201</v>
      </c>
      <c r="BU24" s="33">
        <v>333449623.48554498</v>
      </c>
      <c r="BV24" s="33">
        <v>178821171.75113899</v>
      </c>
      <c r="BW24" s="33">
        <v>9088141.7544198502</v>
      </c>
      <c r="BX24" s="33">
        <v>4257863839.0437398</v>
      </c>
      <c r="BY24" s="33">
        <v>208734242.89747599</v>
      </c>
      <c r="BZ24" s="33">
        <v>881095.93894514698</v>
      </c>
      <c r="CA24" s="33">
        <v>850354.60992092895</v>
      </c>
      <c r="CB24" s="33">
        <v>6326603.9287045598</v>
      </c>
      <c r="CC24" s="33">
        <v>57736620.8707598</v>
      </c>
      <c r="CD24" s="33">
        <v>7935540.1833415097</v>
      </c>
      <c r="CE24" s="33">
        <v>2998045.5151770799</v>
      </c>
      <c r="CF24" s="33">
        <v>483627773.51728499</v>
      </c>
      <c r="CG24" s="33">
        <v>790153734.83230305</v>
      </c>
      <c r="CH24" s="33">
        <v>2584042.8340788698</v>
      </c>
      <c r="CI24" s="33">
        <v>22263138.471018199</v>
      </c>
      <c r="CJ24" s="33">
        <v>2791217838.8046398</v>
      </c>
      <c r="CK24" s="33">
        <v>3524332.61269408</v>
      </c>
      <c r="CL24" s="33">
        <v>380120.50908168702</v>
      </c>
      <c r="CM24" s="33">
        <v>44948943.408727899</v>
      </c>
      <c r="CN24" s="33">
        <v>3095742.9304712899</v>
      </c>
      <c r="CO24" s="33">
        <v>2765650.7315616799</v>
      </c>
      <c r="CP24" s="33">
        <v>4159382.9733900302</v>
      </c>
      <c r="CQ24" s="33">
        <v>4415493.1270611901</v>
      </c>
      <c r="CR24" s="33">
        <v>13703901.089021301</v>
      </c>
      <c r="CS24" s="33">
        <v>2136106.2016366301</v>
      </c>
      <c r="CT24" s="33">
        <v>466514160.064403</v>
      </c>
      <c r="CU24" s="33">
        <v>93752419.626267895</v>
      </c>
      <c r="CV24" s="33" t="s">
        <v>92</v>
      </c>
      <c r="CW24" s="33">
        <v>12778534.43981</v>
      </c>
      <c r="CX24" s="33">
        <v>20117.970982441198</v>
      </c>
      <c r="CY24" s="33">
        <v>72778966.982411399</v>
      </c>
      <c r="CZ24" s="33">
        <v>180133471.79866499</v>
      </c>
      <c r="DA24" s="33">
        <v>8975090.2636590805</v>
      </c>
      <c r="DB24" s="33">
        <v>1103960.95304747</v>
      </c>
      <c r="DC24" s="33">
        <v>131217.08156270499</v>
      </c>
      <c r="DD24" s="33">
        <v>2705552.91434329</v>
      </c>
      <c r="DE24" s="33">
        <v>112518608.432392</v>
      </c>
      <c r="DF24" s="33">
        <f t="shared" si="2"/>
        <v>69401506591.594513</v>
      </c>
    </row>
    <row r="25" spans="1:110" x14ac:dyDescent="0.2">
      <c r="A25" s="32" t="s">
        <v>63</v>
      </c>
      <c r="B25" s="32">
        <v>1</v>
      </c>
      <c r="C25" s="33">
        <v>66837549424.718697</v>
      </c>
      <c r="D25" s="33">
        <v>202902850.69856399</v>
      </c>
      <c r="E25" s="33">
        <v>44094928.961088397</v>
      </c>
      <c r="F25" s="34">
        <v>12444726.843468299</v>
      </c>
      <c r="G25" s="34">
        <v>121034527.359037</v>
      </c>
      <c r="H25" s="34">
        <v>231321048.27555701</v>
      </c>
      <c r="I25" s="33">
        <v>12688156.383738</v>
      </c>
      <c r="J25" s="34">
        <v>80668513.258263499</v>
      </c>
      <c r="K25" s="34">
        <v>32989033.070013601</v>
      </c>
      <c r="L25" s="33">
        <v>188631616.986498</v>
      </c>
      <c r="M25" s="33">
        <v>147663996.41310599</v>
      </c>
      <c r="N25" s="33">
        <v>37137235.143087499</v>
      </c>
      <c r="O25" s="33">
        <v>8898800.9576708395</v>
      </c>
      <c r="P25" s="33">
        <v>1429959.6158785201</v>
      </c>
      <c r="Q25" s="33" t="s">
        <v>92</v>
      </c>
      <c r="R25" s="33">
        <v>26698208.634462599</v>
      </c>
      <c r="S25" s="33">
        <v>472120203.62038898</v>
      </c>
      <c r="T25" s="33">
        <v>235187274.781376</v>
      </c>
      <c r="U25" s="33">
        <v>32505.797117495898</v>
      </c>
      <c r="V25" s="33">
        <v>5632140.35221959</v>
      </c>
      <c r="W25" s="33">
        <v>2140043.8113162802</v>
      </c>
      <c r="X25" s="33">
        <v>1051041956.5899</v>
      </c>
      <c r="Y25" s="33">
        <v>61091074.085526198</v>
      </c>
      <c r="Z25" s="33">
        <v>18085540208.005798</v>
      </c>
      <c r="AA25" s="33">
        <v>568230528.04377496</v>
      </c>
      <c r="AB25" s="33">
        <v>5060972086.7679396</v>
      </c>
      <c r="AC25" s="33">
        <v>424557619.00189501</v>
      </c>
      <c r="AD25" s="33">
        <v>411573245.57656902</v>
      </c>
      <c r="AE25" s="33">
        <v>47828320.355535299</v>
      </c>
      <c r="AF25" s="33">
        <v>174000415.19615701</v>
      </c>
      <c r="AG25" s="33" t="s">
        <v>92</v>
      </c>
      <c r="AH25" s="33">
        <v>1276640272.2206399</v>
      </c>
      <c r="AI25" s="33">
        <v>700914948.513623</v>
      </c>
      <c r="AJ25" s="33">
        <v>298425253.76650703</v>
      </c>
      <c r="AK25" s="33">
        <v>337313480.10025698</v>
      </c>
      <c r="AL25" s="33">
        <v>42241248.6854228</v>
      </c>
      <c r="AM25" s="33">
        <v>185946665.06316999</v>
      </c>
      <c r="AN25" s="33">
        <v>122893484.681811</v>
      </c>
      <c r="AO25" s="33">
        <v>24693381.015712898</v>
      </c>
      <c r="AP25" s="33">
        <v>6114002.2163358396</v>
      </c>
      <c r="AQ25" s="33">
        <v>2397679924.6068802</v>
      </c>
      <c r="AR25" s="33">
        <v>59072356.695261903</v>
      </c>
      <c r="AS25" s="33">
        <v>32032692203.381699</v>
      </c>
      <c r="AT25" s="33">
        <v>17070432.653857298</v>
      </c>
      <c r="AU25" s="33">
        <v>448503046.257186</v>
      </c>
      <c r="AV25" s="33">
        <v>223685431.89231601</v>
      </c>
      <c r="AW25" s="33">
        <v>14181800.608902499</v>
      </c>
      <c r="AX25" s="33">
        <v>137044484.357786</v>
      </c>
      <c r="AY25" s="33">
        <v>17502799.877005901</v>
      </c>
      <c r="AZ25" s="33">
        <v>591935163.013623</v>
      </c>
      <c r="BA25" s="33">
        <v>2015573745.4137101</v>
      </c>
      <c r="BB25" s="33">
        <v>16650950064.131001</v>
      </c>
      <c r="BC25" s="33">
        <v>12568549.7298717</v>
      </c>
      <c r="BD25" s="33">
        <v>25259163.783658601</v>
      </c>
      <c r="BE25" s="33">
        <v>62768270.304616302</v>
      </c>
      <c r="BF25" s="33">
        <v>3829968007.6886001</v>
      </c>
      <c r="BG25" s="33">
        <v>19003706.0685509</v>
      </c>
      <c r="BH25" s="33">
        <v>392735926.562024</v>
      </c>
      <c r="BI25" s="33">
        <v>90892241.971715003</v>
      </c>
      <c r="BJ25" s="33">
        <v>252413272.93720901</v>
      </c>
      <c r="BK25" s="33">
        <v>5740041.9474428399</v>
      </c>
      <c r="BL25" s="33">
        <v>111632431.570953</v>
      </c>
      <c r="BM25" s="33">
        <v>507041777.71126997</v>
      </c>
      <c r="BN25" s="33">
        <v>14910567.073983099</v>
      </c>
      <c r="BO25" s="33">
        <v>26356982.2174206</v>
      </c>
      <c r="BP25" s="33">
        <v>75033660.3187574</v>
      </c>
      <c r="BQ25" s="33">
        <v>34492340.292300299</v>
      </c>
      <c r="BR25" s="33">
        <v>1147066532.82951</v>
      </c>
      <c r="BS25" s="33">
        <v>3981922163.6058998</v>
      </c>
      <c r="BT25" s="33">
        <v>18855676.1268817</v>
      </c>
      <c r="BU25" s="33">
        <v>588015683.90359199</v>
      </c>
      <c r="BV25" s="33">
        <v>178063982.95866099</v>
      </c>
      <c r="BW25" s="33">
        <v>3505879.0450139702</v>
      </c>
      <c r="BX25" s="33">
        <v>7313332618.4924002</v>
      </c>
      <c r="BY25" s="33">
        <v>95699043.522881404</v>
      </c>
      <c r="BZ25" s="33">
        <v>770572.89757077897</v>
      </c>
      <c r="CA25" s="33">
        <v>532686.25043483998</v>
      </c>
      <c r="CB25" s="33">
        <v>3615271.4552245401</v>
      </c>
      <c r="CC25" s="33">
        <v>61704650.637274303</v>
      </c>
      <c r="CD25" s="33">
        <v>9767915.7908800598</v>
      </c>
      <c r="CE25" s="33">
        <v>5169115.81799204</v>
      </c>
      <c r="CF25" s="33">
        <v>177191583.58440301</v>
      </c>
      <c r="CG25" s="33">
        <v>1101056247.50441</v>
      </c>
      <c r="CH25" s="33">
        <v>304481.46791331097</v>
      </c>
      <c r="CI25" s="33">
        <v>19235046.602460399</v>
      </c>
      <c r="CJ25" s="33">
        <v>4309281640.9315901</v>
      </c>
      <c r="CK25" s="33">
        <v>57746240.467652701</v>
      </c>
      <c r="CL25" s="33" t="s">
        <v>92</v>
      </c>
      <c r="CM25" s="33">
        <v>56950859.079680003</v>
      </c>
      <c r="CN25" s="33">
        <v>684673.84918017196</v>
      </c>
      <c r="CO25" s="33">
        <v>4592966.1542993002</v>
      </c>
      <c r="CP25" s="33">
        <v>1702979.9607840499</v>
      </c>
      <c r="CQ25" s="33">
        <v>6735492.2167606195</v>
      </c>
      <c r="CR25" s="33">
        <v>51511812.299205802</v>
      </c>
      <c r="CS25" s="33">
        <v>1746051.4511630801</v>
      </c>
      <c r="CT25" s="33">
        <v>363292587.08652502</v>
      </c>
      <c r="CU25" s="33">
        <v>44602031.501072899</v>
      </c>
      <c r="CV25" s="33">
        <v>3659909.3554696799</v>
      </c>
      <c r="CW25" s="33">
        <v>14014982.9676215</v>
      </c>
      <c r="CX25" s="33">
        <v>2839296.5751920701</v>
      </c>
      <c r="CY25" s="33">
        <v>565658465.55596399</v>
      </c>
      <c r="CZ25" s="33">
        <v>1354089493.3668001</v>
      </c>
      <c r="DA25" s="33">
        <v>16291701.1966033</v>
      </c>
      <c r="DB25" s="33">
        <v>1454265.3158421</v>
      </c>
      <c r="DC25" s="33">
        <v>561954.56322281295</v>
      </c>
      <c r="DD25" s="33">
        <v>2972722.5347703202</v>
      </c>
      <c r="DE25" s="33">
        <v>145188988.35247299</v>
      </c>
      <c r="DF25" s="33">
        <f t="shared" si="2"/>
        <v>112521830621.19235</v>
      </c>
    </row>
    <row r="26" spans="1:110" x14ac:dyDescent="0.2">
      <c r="A26" s="32" t="s">
        <v>64</v>
      </c>
      <c r="B26" s="32">
        <v>1</v>
      </c>
      <c r="C26" s="33">
        <v>76318177526.875107</v>
      </c>
      <c r="D26" s="33">
        <v>75115272.554204702</v>
      </c>
      <c r="E26" s="33">
        <v>40676212.655426398</v>
      </c>
      <c r="F26" s="34">
        <v>8552340.3161064293</v>
      </c>
      <c r="G26" s="34">
        <v>90856857.049236298</v>
      </c>
      <c r="H26" s="34">
        <v>192991838.28886199</v>
      </c>
      <c r="I26" s="33">
        <v>6354764.0153674604</v>
      </c>
      <c r="J26" s="34">
        <v>80800295.269467205</v>
      </c>
      <c r="K26" s="34">
        <v>265752119.67389399</v>
      </c>
      <c r="L26" s="33">
        <v>628662067.72022402</v>
      </c>
      <c r="M26" s="33">
        <v>480568459.04584998</v>
      </c>
      <c r="N26" s="33">
        <v>100462504.73303901</v>
      </c>
      <c r="O26" s="33">
        <v>11389960.7249365</v>
      </c>
      <c r="P26" s="33">
        <v>5732826.9257485997</v>
      </c>
      <c r="Q26" s="33" t="s">
        <v>92</v>
      </c>
      <c r="R26" s="33">
        <v>69749133.375721499</v>
      </c>
      <c r="S26" s="33">
        <v>169576525.91026601</v>
      </c>
      <c r="T26" s="33">
        <v>1041717995.8983099</v>
      </c>
      <c r="U26" s="33" t="s">
        <v>92</v>
      </c>
      <c r="V26" s="33">
        <v>16041818.9749362</v>
      </c>
      <c r="W26" s="33">
        <v>2007803.1931569099</v>
      </c>
      <c r="X26" s="33">
        <v>762734095.48666894</v>
      </c>
      <c r="Y26" s="33">
        <v>127034139.772007</v>
      </c>
      <c r="Z26" s="33">
        <v>38726800366.739304</v>
      </c>
      <c r="AA26" s="33">
        <v>617964269.47109997</v>
      </c>
      <c r="AB26" s="33">
        <v>5177272100.5148497</v>
      </c>
      <c r="AC26" s="33">
        <v>42991280.167745203</v>
      </c>
      <c r="AD26" s="33">
        <v>526251811.89684701</v>
      </c>
      <c r="AE26" s="33">
        <v>25819888.398110699</v>
      </c>
      <c r="AF26" s="33">
        <v>17263433.463582899</v>
      </c>
      <c r="AG26" s="33" t="s">
        <v>92</v>
      </c>
      <c r="AH26" s="33">
        <v>684645126.01679397</v>
      </c>
      <c r="AI26" s="33">
        <v>634356005.73354006</v>
      </c>
      <c r="AJ26" s="33">
        <v>76033987.055489093</v>
      </c>
      <c r="AK26" s="33">
        <v>240828219.21488699</v>
      </c>
      <c r="AL26" s="33">
        <v>414849.06664650497</v>
      </c>
      <c r="AM26" s="33">
        <v>146990391.94199899</v>
      </c>
      <c r="AN26" s="33">
        <v>136411827.59304401</v>
      </c>
      <c r="AO26" s="33">
        <v>497147.56579507998</v>
      </c>
      <c r="AP26" s="33" t="s">
        <v>92</v>
      </c>
      <c r="AQ26" s="33">
        <v>5176739018.8104496</v>
      </c>
      <c r="AR26" s="33">
        <v>27805692.727904301</v>
      </c>
      <c r="AS26" s="33">
        <v>32361095484.024399</v>
      </c>
      <c r="AT26" s="33">
        <v>9254056.0995510891</v>
      </c>
      <c r="AU26" s="33">
        <v>616035626.94191396</v>
      </c>
      <c r="AV26" s="33">
        <v>168872081.592255</v>
      </c>
      <c r="AW26" s="33">
        <v>3150170.0757387201</v>
      </c>
      <c r="AX26" s="33">
        <v>70900032.5343474</v>
      </c>
      <c r="AY26" s="33">
        <v>3724803.2416436402</v>
      </c>
      <c r="AZ26" s="33">
        <v>310562486.99319297</v>
      </c>
      <c r="BA26" s="33">
        <v>1349392909.56479</v>
      </c>
      <c r="BB26" s="33">
        <v>13149565335.378</v>
      </c>
      <c r="BC26" s="33">
        <v>453579.36195201299</v>
      </c>
      <c r="BD26" s="33">
        <v>216219838.72603199</v>
      </c>
      <c r="BE26" s="33">
        <v>7984343.6625909796</v>
      </c>
      <c r="BF26" s="33">
        <v>3606393844.38552</v>
      </c>
      <c r="BG26" s="33">
        <v>20509173.771445401</v>
      </c>
      <c r="BH26" s="33">
        <v>108989232.68450101</v>
      </c>
      <c r="BI26" s="33">
        <v>97031469.982604802</v>
      </c>
      <c r="BJ26" s="33">
        <v>244921346.77590099</v>
      </c>
      <c r="BK26" s="33">
        <v>6528294.4199959701</v>
      </c>
      <c r="BL26" s="33">
        <v>56458271.109041199</v>
      </c>
      <c r="BM26" s="33">
        <v>118301630.533464</v>
      </c>
      <c r="BN26" s="33">
        <v>6227711.1695942404</v>
      </c>
      <c r="BO26" s="33">
        <v>11278721.8809605</v>
      </c>
      <c r="BP26" s="33">
        <v>64199155.4690658</v>
      </c>
      <c r="BQ26" s="33">
        <v>66179063.732785597</v>
      </c>
      <c r="BR26" s="33">
        <v>982868515.49621701</v>
      </c>
      <c r="BS26" s="33">
        <v>5399570882.2219696</v>
      </c>
      <c r="BT26" s="33">
        <v>15987586.3115812</v>
      </c>
      <c r="BU26" s="33">
        <v>680001565.48610306</v>
      </c>
      <c r="BV26" s="33">
        <v>67215270.202688098</v>
      </c>
      <c r="BW26" s="33">
        <v>12415011.532405199</v>
      </c>
      <c r="BX26" s="33">
        <v>5475923229.3724699</v>
      </c>
      <c r="BY26" s="33">
        <v>96198919.122028396</v>
      </c>
      <c r="BZ26" s="33">
        <v>421871.046185682</v>
      </c>
      <c r="CA26" s="33">
        <v>663472.92422860104</v>
      </c>
      <c r="CB26" s="33">
        <v>7126349.4545081304</v>
      </c>
      <c r="CC26" s="33">
        <v>41181055.383716099</v>
      </c>
      <c r="CD26" s="33">
        <v>77361848.049338505</v>
      </c>
      <c r="CE26" s="33">
        <v>2815653.1364365802</v>
      </c>
      <c r="CF26" s="33">
        <v>298581505.57077402</v>
      </c>
      <c r="CG26" s="33">
        <v>839156218.23892295</v>
      </c>
      <c r="CH26" s="33">
        <v>204275.32906721401</v>
      </c>
      <c r="CI26" s="33">
        <v>40549202.525894098</v>
      </c>
      <c r="CJ26" s="33">
        <v>4094376715.6785002</v>
      </c>
      <c r="CK26" s="33">
        <v>34511178.350071102</v>
      </c>
      <c r="CL26" s="33">
        <v>2989695.8790551098</v>
      </c>
      <c r="CM26" s="33">
        <v>45792422.1199129</v>
      </c>
      <c r="CN26" s="33">
        <v>298786.05507746403</v>
      </c>
      <c r="CO26" s="33">
        <v>4906387.5401804103</v>
      </c>
      <c r="CP26" s="33">
        <v>784598.50234478898</v>
      </c>
      <c r="CQ26" s="33">
        <v>8636004.8446593806</v>
      </c>
      <c r="CR26" s="33">
        <v>133517027.58241101</v>
      </c>
      <c r="CS26" s="33">
        <v>51071.087625967099</v>
      </c>
      <c r="CT26" s="33">
        <v>515351928.88669097</v>
      </c>
      <c r="CU26" s="33" t="s">
        <v>92</v>
      </c>
      <c r="CV26" s="33" t="s">
        <v>92</v>
      </c>
      <c r="CW26" s="33">
        <v>6799255.2274062997</v>
      </c>
      <c r="CX26" s="33">
        <v>482734.75587682199</v>
      </c>
      <c r="CY26" s="33">
        <v>309025189.15567601</v>
      </c>
      <c r="CZ26" s="33">
        <v>301648642.23612499</v>
      </c>
      <c r="DA26" s="33">
        <v>19115928.498590499</v>
      </c>
      <c r="DB26" s="33">
        <v>902084.88641548704</v>
      </c>
      <c r="DC26" s="33">
        <v>377387.28300665098</v>
      </c>
      <c r="DD26" s="33">
        <v>1310886.4534559101</v>
      </c>
      <c r="DE26" s="33">
        <v>148469874.272825</v>
      </c>
      <c r="DF26" s="33">
        <f t="shared" si="2"/>
        <v>128777681342.77325</v>
      </c>
    </row>
    <row r="27" spans="1:110" x14ac:dyDescent="0.2">
      <c r="A27" s="32" t="s">
        <v>65</v>
      </c>
      <c r="B27" s="32">
        <v>1</v>
      </c>
      <c r="C27" s="33">
        <v>67602111121.253799</v>
      </c>
      <c r="D27" s="33">
        <v>111159815.011282</v>
      </c>
      <c r="E27" s="33">
        <v>100602683.501846</v>
      </c>
      <c r="F27" s="34">
        <v>15085393.8743292</v>
      </c>
      <c r="G27" s="34">
        <v>158050958.20681599</v>
      </c>
      <c r="H27" s="34">
        <v>270281075.84633398</v>
      </c>
      <c r="I27" s="33">
        <v>14299602.2310513</v>
      </c>
      <c r="J27" s="34">
        <v>100440263.797998</v>
      </c>
      <c r="K27" s="34">
        <v>55428787.466567703</v>
      </c>
      <c r="L27" s="33">
        <v>132427619.96978199</v>
      </c>
      <c r="M27" s="33">
        <v>95441322.3329961</v>
      </c>
      <c r="N27" s="33">
        <v>29677551.885564499</v>
      </c>
      <c r="O27" s="33">
        <v>6057853.8191373004</v>
      </c>
      <c r="P27" s="33">
        <v>4897031.45003465</v>
      </c>
      <c r="Q27" s="33" t="s">
        <v>92</v>
      </c>
      <c r="R27" s="33">
        <v>11655078.820642</v>
      </c>
      <c r="S27" s="33">
        <v>819915955.40932405</v>
      </c>
      <c r="T27" s="33">
        <v>297886087.26075202</v>
      </c>
      <c r="U27" s="33" t="s">
        <v>92</v>
      </c>
      <c r="V27" s="33">
        <v>21952281.2776949</v>
      </c>
      <c r="W27" s="33">
        <v>510650.05417864601</v>
      </c>
      <c r="X27" s="33">
        <v>982594460.83477902</v>
      </c>
      <c r="Y27" s="33">
        <v>604311094.01341796</v>
      </c>
      <c r="Z27" s="33">
        <v>15118150858.7356</v>
      </c>
      <c r="AA27" s="33">
        <v>232348967.19683</v>
      </c>
      <c r="AB27" s="33">
        <v>3798893393.4639301</v>
      </c>
      <c r="AC27" s="33">
        <v>392128753.96217901</v>
      </c>
      <c r="AD27" s="33">
        <v>337446919.62062198</v>
      </c>
      <c r="AE27" s="33">
        <v>35542685.079659</v>
      </c>
      <c r="AF27" s="33">
        <v>100113409.899545</v>
      </c>
      <c r="AG27" s="33">
        <v>13895782.0916979</v>
      </c>
      <c r="AH27" s="33">
        <v>701980192.34209502</v>
      </c>
      <c r="AI27" s="33">
        <v>767663581.99153697</v>
      </c>
      <c r="AJ27" s="33">
        <v>220907513.46000901</v>
      </c>
      <c r="AK27" s="33">
        <v>383648948.38229001</v>
      </c>
      <c r="AL27" s="33">
        <v>50904301.758601598</v>
      </c>
      <c r="AM27" s="33">
        <v>190098204.26388299</v>
      </c>
      <c r="AN27" s="33">
        <v>97412824.655582204</v>
      </c>
      <c r="AO27" s="33">
        <v>27021267.974047098</v>
      </c>
      <c r="AP27" s="33">
        <v>6359188.2519048098</v>
      </c>
      <c r="AQ27" s="33">
        <v>3561756614.4596601</v>
      </c>
      <c r="AR27" s="33">
        <v>77112819.548735797</v>
      </c>
      <c r="AS27" s="33">
        <v>16744369140.5214</v>
      </c>
      <c r="AT27" s="33">
        <v>18434493.372481</v>
      </c>
      <c r="AU27" s="33">
        <v>1111933356.4133699</v>
      </c>
      <c r="AV27" s="33">
        <v>153591045.189495</v>
      </c>
      <c r="AW27" s="33">
        <v>25751139.753345001</v>
      </c>
      <c r="AX27" s="33">
        <v>107538710.196422</v>
      </c>
      <c r="AY27" s="33">
        <v>7610694.89296393</v>
      </c>
      <c r="AZ27" s="33">
        <v>486831045.42458802</v>
      </c>
      <c r="BA27" s="33">
        <v>1508463371.15537</v>
      </c>
      <c r="BB27" s="33">
        <v>9153103497.9226208</v>
      </c>
      <c r="BC27" s="33">
        <v>8240879.6745218998</v>
      </c>
      <c r="BD27" s="33">
        <v>36515034.161007702</v>
      </c>
      <c r="BE27" s="33">
        <v>4243190.4751305403</v>
      </c>
      <c r="BF27" s="33">
        <v>3439725098.4321899</v>
      </c>
      <c r="BG27" s="33">
        <v>11420771.130629901</v>
      </c>
      <c r="BH27" s="33">
        <v>140717470.82257301</v>
      </c>
      <c r="BI27" s="33">
        <v>62343343.5045982</v>
      </c>
      <c r="BJ27" s="33">
        <v>201562279.68364501</v>
      </c>
      <c r="BK27" s="33">
        <v>2526941.3895959598</v>
      </c>
      <c r="BL27" s="33">
        <v>67327367.782288402</v>
      </c>
      <c r="BM27" s="33">
        <v>386211982.96240902</v>
      </c>
      <c r="BN27" s="33">
        <v>27414653.862408198</v>
      </c>
      <c r="BO27" s="33">
        <v>12959553.980806701</v>
      </c>
      <c r="BP27" s="33">
        <v>82153273.233599499</v>
      </c>
      <c r="BQ27" s="33">
        <v>49856363.509100899</v>
      </c>
      <c r="BR27" s="33">
        <v>978801887.81067801</v>
      </c>
      <c r="BS27" s="33">
        <v>4169116707.0710702</v>
      </c>
      <c r="BT27" s="33">
        <v>60097618.410178803</v>
      </c>
      <c r="BU27" s="33">
        <v>471552500.84692198</v>
      </c>
      <c r="BV27" s="33">
        <v>344701008.11097401</v>
      </c>
      <c r="BW27" s="33">
        <v>7006380.8979284503</v>
      </c>
      <c r="BX27" s="33">
        <v>9327498967.5896397</v>
      </c>
      <c r="BY27" s="33">
        <v>103617637.79058801</v>
      </c>
      <c r="BZ27" s="33">
        <v>922964.21467883897</v>
      </c>
      <c r="CA27" s="33">
        <v>2542250.4269034402</v>
      </c>
      <c r="CB27" s="33">
        <v>7220423.0582812196</v>
      </c>
      <c r="CC27" s="33">
        <v>69787289.285402194</v>
      </c>
      <c r="CD27" s="33">
        <v>18814181.012850799</v>
      </c>
      <c r="CE27" s="33">
        <v>2855391.8556953901</v>
      </c>
      <c r="CF27" s="33">
        <v>252642410.445342</v>
      </c>
      <c r="CG27" s="33">
        <v>791512539.41753697</v>
      </c>
      <c r="CH27" s="33">
        <v>208778.63941160199</v>
      </c>
      <c r="CI27" s="33">
        <v>25349693.331923898</v>
      </c>
      <c r="CJ27" s="33">
        <v>2104032732.7910099</v>
      </c>
      <c r="CK27" s="33">
        <v>36530067.390390404</v>
      </c>
      <c r="CL27" s="33">
        <v>3639636.6687437701</v>
      </c>
      <c r="CM27" s="33">
        <v>42780038.763695799</v>
      </c>
      <c r="CN27" s="33">
        <v>439743.78968619701</v>
      </c>
      <c r="CO27" s="33">
        <v>4689401.7744819</v>
      </c>
      <c r="CP27" s="33">
        <v>2345672.1237403299</v>
      </c>
      <c r="CQ27" s="33">
        <v>15650580.8675138</v>
      </c>
      <c r="CR27" s="33">
        <v>53248138.3513586</v>
      </c>
      <c r="CS27" s="33">
        <v>313973.78378792002</v>
      </c>
      <c r="CT27" s="33">
        <v>435900080.880355</v>
      </c>
      <c r="CU27" s="33" t="s">
        <v>92</v>
      </c>
      <c r="CV27" s="33">
        <v>35030487.808266997</v>
      </c>
      <c r="CW27" s="33">
        <v>7923671.6339859599</v>
      </c>
      <c r="CX27" s="33">
        <v>339408.205663856</v>
      </c>
      <c r="CY27" s="33">
        <v>274893129.86130798</v>
      </c>
      <c r="CZ27" s="33">
        <v>635636556.29114401</v>
      </c>
      <c r="DA27" s="33">
        <v>25474281.286322199</v>
      </c>
      <c r="DB27" s="33">
        <v>1829292.79455914</v>
      </c>
      <c r="DC27" s="33">
        <v>496918.22060267202</v>
      </c>
      <c r="DD27" s="33">
        <v>3685959.9899818599</v>
      </c>
      <c r="DE27" s="33">
        <v>129422816.740256</v>
      </c>
      <c r="DF27" s="33">
        <f t="shared" si="2"/>
        <v>84245457713.882339</v>
      </c>
    </row>
    <row r="28" spans="1:110" x14ac:dyDescent="0.2">
      <c r="A28" s="32" t="s">
        <v>66</v>
      </c>
      <c r="B28" s="32">
        <v>1</v>
      </c>
      <c r="C28" s="33">
        <v>70397918985.110596</v>
      </c>
      <c r="D28" s="33">
        <v>89069736.070231602</v>
      </c>
      <c r="E28" s="33">
        <v>90473643.696041003</v>
      </c>
      <c r="F28" s="34">
        <v>34973706.437041402</v>
      </c>
      <c r="G28" s="34">
        <v>214246724.19723201</v>
      </c>
      <c r="H28" s="34">
        <v>560383798.87367404</v>
      </c>
      <c r="I28" s="33">
        <v>30080566.409234401</v>
      </c>
      <c r="J28" s="34">
        <v>179943069.46365899</v>
      </c>
      <c r="K28" s="34">
        <v>2743346.1599894399</v>
      </c>
      <c r="L28" s="33">
        <v>101550121.282906</v>
      </c>
      <c r="M28" s="33">
        <v>96213565.939659193</v>
      </c>
      <c r="N28" s="33">
        <v>60209300.058059402</v>
      </c>
      <c r="O28" s="33">
        <v>10841205.6338579</v>
      </c>
      <c r="P28" s="33">
        <v>6403519.3004737301</v>
      </c>
      <c r="Q28" s="33" t="s">
        <v>92</v>
      </c>
      <c r="R28" s="33">
        <v>20067308.170483399</v>
      </c>
      <c r="S28" s="33">
        <v>166433782.51349601</v>
      </c>
      <c r="T28" s="33">
        <v>297918396.11692703</v>
      </c>
      <c r="U28" s="33" t="s">
        <v>92</v>
      </c>
      <c r="V28" s="33">
        <v>30245551.0535581</v>
      </c>
      <c r="W28" s="33">
        <v>2639083.6261297702</v>
      </c>
      <c r="X28" s="33">
        <v>1209902172.8243201</v>
      </c>
      <c r="Y28" s="33">
        <v>188475300.31111199</v>
      </c>
      <c r="Z28" s="33">
        <v>17440918172.3409</v>
      </c>
      <c r="AA28" s="33">
        <v>255783848.27191901</v>
      </c>
      <c r="AB28" s="33">
        <v>3296125345.7441101</v>
      </c>
      <c r="AC28" s="33">
        <v>598076347.24410105</v>
      </c>
      <c r="AD28" s="33">
        <v>683640061.906726</v>
      </c>
      <c r="AE28" s="33">
        <v>30303683.106384002</v>
      </c>
      <c r="AF28" s="33">
        <v>80919715.892077506</v>
      </c>
      <c r="AG28" s="33" t="s">
        <v>92</v>
      </c>
      <c r="AH28" s="33">
        <v>590685059.67935598</v>
      </c>
      <c r="AI28" s="33">
        <v>1052854735.40522</v>
      </c>
      <c r="AJ28" s="33">
        <v>341538160.95446903</v>
      </c>
      <c r="AK28" s="33">
        <v>538309617.48931599</v>
      </c>
      <c r="AL28" s="33">
        <v>14825337.0331084</v>
      </c>
      <c r="AM28" s="33">
        <v>284376866.225784</v>
      </c>
      <c r="AN28" s="33">
        <v>328284605.18903798</v>
      </c>
      <c r="AO28" s="33">
        <v>23166589.871751498</v>
      </c>
      <c r="AP28" s="33">
        <v>5537461.3991341004</v>
      </c>
      <c r="AQ28" s="33">
        <v>2609573412.3551998</v>
      </c>
      <c r="AR28" s="33">
        <v>55759595.698820397</v>
      </c>
      <c r="AS28" s="33">
        <v>11305874558.315901</v>
      </c>
      <c r="AT28" s="33">
        <v>5890455.3424893301</v>
      </c>
      <c r="AU28" s="33">
        <v>189427040.58136201</v>
      </c>
      <c r="AV28" s="33">
        <v>301932961.56130999</v>
      </c>
      <c r="AW28" s="33">
        <v>20149159.0107034</v>
      </c>
      <c r="AX28" s="33">
        <v>97580607.2513607</v>
      </c>
      <c r="AY28" s="33">
        <v>1169302.82755828</v>
      </c>
      <c r="AZ28" s="33">
        <v>382399681.195144</v>
      </c>
      <c r="BA28" s="33">
        <v>1244931429.0249901</v>
      </c>
      <c r="BB28" s="33">
        <v>9317847898.4093895</v>
      </c>
      <c r="BC28" s="33">
        <v>2300737.2725465102</v>
      </c>
      <c r="BD28" s="33">
        <v>20692724.8888941</v>
      </c>
      <c r="BE28" s="33">
        <v>22025087.125571299</v>
      </c>
      <c r="BF28" s="33">
        <v>2255284605.5738401</v>
      </c>
      <c r="BG28" s="33">
        <v>10709500.9875685</v>
      </c>
      <c r="BH28" s="33">
        <v>147712383.72915101</v>
      </c>
      <c r="BI28" s="33">
        <v>95678005.690238699</v>
      </c>
      <c r="BJ28" s="33">
        <v>276158974.10422301</v>
      </c>
      <c r="BK28" s="33">
        <v>1596611.98592171</v>
      </c>
      <c r="BL28" s="33">
        <v>54984475.499461003</v>
      </c>
      <c r="BM28" s="33">
        <v>241229426.904443</v>
      </c>
      <c r="BN28" s="33">
        <v>18747799.730210401</v>
      </c>
      <c r="BO28" s="33">
        <v>6680383.4200088196</v>
      </c>
      <c r="BP28" s="33">
        <v>66049223.924868703</v>
      </c>
      <c r="BQ28" s="33">
        <v>50907157.568417899</v>
      </c>
      <c r="BR28" s="33">
        <v>558265904.90975106</v>
      </c>
      <c r="BS28" s="33">
        <v>2277946729.6603999</v>
      </c>
      <c r="BT28" s="33">
        <v>16654466.857676901</v>
      </c>
      <c r="BU28" s="33">
        <v>444313546.74136901</v>
      </c>
      <c r="BV28" s="33">
        <v>211857298.82060301</v>
      </c>
      <c r="BW28" s="33">
        <v>5016217.8578391299</v>
      </c>
      <c r="BX28" s="33">
        <v>5228634498.8947601</v>
      </c>
      <c r="BY28" s="33">
        <v>50856998.265472002</v>
      </c>
      <c r="BZ28" s="33">
        <v>97064.265716367096</v>
      </c>
      <c r="CA28" s="33" t="s">
        <v>92</v>
      </c>
      <c r="CB28" s="33">
        <v>135050.05939781701</v>
      </c>
      <c r="CC28" s="33">
        <v>20348246.596850201</v>
      </c>
      <c r="CD28" s="33">
        <v>36262887.123943403</v>
      </c>
      <c r="CE28" s="33">
        <v>1984398.9033953999</v>
      </c>
      <c r="CF28" s="33">
        <v>413661956.04187298</v>
      </c>
      <c r="CG28" s="33">
        <v>635136478.34323299</v>
      </c>
      <c r="CH28" s="33" t="s">
        <v>92</v>
      </c>
      <c r="CI28" s="33">
        <v>23099493.757602599</v>
      </c>
      <c r="CJ28" s="33">
        <v>4487944289.2491703</v>
      </c>
      <c r="CK28" s="33">
        <v>4741199.7167464104</v>
      </c>
      <c r="CL28" s="33">
        <v>232813.44274776499</v>
      </c>
      <c r="CM28" s="33">
        <v>28543654.1512786</v>
      </c>
      <c r="CN28" s="33">
        <v>550360.26239869895</v>
      </c>
      <c r="CO28" s="33">
        <v>1429272.93744914</v>
      </c>
      <c r="CP28" s="33">
        <v>3677732.0763288401</v>
      </c>
      <c r="CQ28" s="33">
        <v>11397415.381321101</v>
      </c>
      <c r="CR28" s="33">
        <v>20755599.220452499</v>
      </c>
      <c r="CS28" s="33" t="s">
        <v>92</v>
      </c>
      <c r="CT28" s="33">
        <v>348942682.04855603</v>
      </c>
      <c r="CU28" s="33" t="s">
        <v>92</v>
      </c>
      <c r="CV28" s="33">
        <v>281837.38688779098</v>
      </c>
      <c r="CW28" s="33">
        <v>5517656.4300004402</v>
      </c>
      <c r="CX28" s="33" t="s">
        <v>92</v>
      </c>
      <c r="CY28" s="33">
        <v>147747979.264532</v>
      </c>
      <c r="CZ28" s="33">
        <v>316018949.51890802</v>
      </c>
      <c r="DA28" s="33">
        <v>2704519.8853663602</v>
      </c>
      <c r="DB28" s="33">
        <v>520959.32138156402</v>
      </c>
      <c r="DC28" s="33">
        <v>96346.640159355404</v>
      </c>
      <c r="DD28" s="33">
        <v>297083.157672184</v>
      </c>
      <c r="DE28" s="33">
        <v>103680318.072611</v>
      </c>
      <c r="DF28" s="33">
        <f t="shared" si="2"/>
        <v>73170804611.134918</v>
      </c>
    </row>
    <row r="29" spans="1:110" x14ac:dyDescent="0.2">
      <c r="A29" s="32" t="s">
        <v>67</v>
      </c>
      <c r="B29" s="32">
        <v>1</v>
      </c>
      <c r="C29" s="33">
        <v>66141972405.8657</v>
      </c>
      <c r="D29" s="33">
        <v>225415462.97048301</v>
      </c>
      <c r="E29" s="33">
        <v>48282159.995242402</v>
      </c>
      <c r="F29" s="34">
        <v>12256765.972636599</v>
      </c>
      <c r="G29" s="34">
        <v>104701913.713296</v>
      </c>
      <c r="H29" s="34">
        <v>289711383.95752698</v>
      </c>
      <c r="I29" s="33">
        <v>10088623.8941404</v>
      </c>
      <c r="J29" s="34">
        <v>120207915.921342</v>
      </c>
      <c r="K29" s="34" t="s">
        <v>92</v>
      </c>
      <c r="L29" s="33">
        <v>59875948.869353302</v>
      </c>
      <c r="M29" s="33">
        <v>45615505.254531398</v>
      </c>
      <c r="N29" s="33">
        <v>14620075.327235</v>
      </c>
      <c r="O29" s="33">
        <v>18402956.219334099</v>
      </c>
      <c r="P29" s="33">
        <v>1557109.60514963</v>
      </c>
      <c r="Q29" s="33" t="s">
        <v>92</v>
      </c>
      <c r="R29" s="33">
        <v>20932843.1343714</v>
      </c>
      <c r="S29" s="33">
        <v>647291623.96367204</v>
      </c>
      <c r="T29" s="33">
        <v>320945235.50035697</v>
      </c>
      <c r="U29" s="33">
        <v>16328.6304280196</v>
      </c>
      <c r="V29" s="33">
        <v>20638958.2592155</v>
      </c>
      <c r="W29" s="33">
        <v>510170.638849921</v>
      </c>
      <c r="X29" s="33">
        <v>940204324.53423297</v>
      </c>
      <c r="Y29" s="33">
        <v>193752144.502197</v>
      </c>
      <c r="Z29" s="33">
        <v>18760126961.9207</v>
      </c>
      <c r="AA29" s="33">
        <v>454319123.08608103</v>
      </c>
      <c r="AB29" s="33">
        <v>4695338294.4921198</v>
      </c>
      <c r="AC29" s="33">
        <v>966376624.74793398</v>
      </c>
      <c r="AD29" s="33">
        <v>564148205.37065005</v>
      </c>
      <c r="AE29" s="33">
        <v>60109131.110126697</v>
      </c>
      <c r="AF29" s="33">
        <v>166973667.48081201</v>
      </c>
      <c r="AG29" s="33" t="s">
        <v>92</v>
      </c>
      <c r="AH29" s="33">
        <v>1082934730.51372</v>
      </c>
      <c r="AI29" s="33">
        <v>1040214023.57751</v>
      </c>
      <c r="AJ29" s="33">
        <v>312099439.12560803</v>
      </c>
      <c r="AK29" s="33">
        <v>550736603.96441996</v>
      </c>
      <c r="AL29" s="33">
        <v>46343062.467841797</v>
      </c>
      <c r="AM29" s="33">
        <v>323689594.55829</v>
      </c>
      <c r="AN29" s="33">
        <v>167665912.13230199</v>
      </c>
      <c r="AO29" s="33">
        <v>72878678.126029</v>
      </c>
      <c r="AP29" s="33">
        <v>18441187.217930701</v>
      </c>
      <c r="AQ29" s="33">
        <v>2354877064.8635802</v>
      </c>
      <c r="AR29" s="33">
        <v>94288264.1036015</v>
      </c>
      <c r="AS29" s="33">
        <v>22324376070.3769</v>
      </c>
      <c r="AT29" s="33">
        <v>1931775.6248447299</v>
      </c>
      <c r="AU29" s="33">
        <v>692814591.54591298</v>
      </c>
      <c r="AV29" s="33">
        <v>305561162.77359599</v>
      </c>
      <c r="AW29" s="33">
        <v>46062566.316661797</v>
      </c>
      <c r="AX29" s="33">
        <v>68666328.074023098</v>
      </c>
      <c r="AY29" s="33">
        <v>29193245.6341299</v>
      </c>
      <c r="AZ29" s="33">
        <v>759135841.39121103</v>
      </c>
      <c r="BA29" s="33">
        <v>795337135.00508296</v>
      </c>
      <c r="BB29" s="33">
        <v>4635678774.3228598</v>
      </c>
      <c r="BC29" s="33">
        <v>12869024.903685801</v>
      </c>
      <c r="BD29" s="33">
        <v>28974024.196733698</v>
      </c>
      <c r="BE29" s="33">
        <v>97440973.248780996</v>
      </c>
      <c r="BF29" s="33">
        <v>6066565556.2533503</v>
      </c>
      <c r="BG29" s="33">
        <v>17532387.1397557</v>
      </c>
      <c r="BH29" s="33">
        <v>436122643.07121801</v>
      </c>
      <c r="BI29" s="33">
        <v>143977933.31189501</v>
      </c>
      <c r="BJ29" s="33">
        <v>294404039.63807797</v>
      </c>
      <c r="BK29" s="33">
        <v>3470939.4109594501</v>
      </c>
      <c r="BL29" s="33">
        <v>143737345.72699201</v>
      </c>
      <c r="BM29" s="33">
        <v>464926811.272066</v>
      </c>
      <c r="BN29" s="33">
        <v>18226565.182850599</v>
      </c>
      <c r="BO29" s="33">
        <v>15961251.366355401</v>
      </c>
      <c r="BP29" s="33">
        <v>100843573.95051</v>
      </c>
      <c r="BQ29" s="33">
        <v>77573080.448413104</v>
      </c>
      <c r="BR29" s="33">
        <v>875523712.38521397</v>
      </c>
      <c r="BS29" s="33">
        <v>5865834076.98456</v>
      </c>
      <c r="BT29" s="33">
        <v>30066520.928351201</v>
      </c>
      <c r="BU29" s="33">
        <v>743344016.766801</v>
      </c>
      <c r="BV29" s="33">
        <v>731585993.07579994</v>
      </c>
      <c r="BW29" s="33">
        <v>8761498.2890154198</v>
      </c>
      <c r="BX29" s="33">
        <v>11502347369.8939</v>
      </c>
      <c r="BY29" s="33">
        <v>125871939.0121</v>
      </c>
      <c r="BZ29" s="33">
        <v>892494.40185181703</v>
      </c>
      <c r="CA29" s="33">
        <v>850617.610462985</v>
      </c>
      <c r="CB29" s="33">
        <v>6865937.0919243796</v>
      </c>
      <c r="CC29" s="33">
        <v>62862549.336440898</v>
      </c>
      <c r="CD29" s="33">
        <v>12594519.8497575</v>
      </c>
      <c r="CE29" s="33">
        <v>3672117.2563533601</v>
      </c>
      <c r="CF29" s="33">
        <v>272897683.80578601</v>
      </c>
      <c r="CG29" s="33">
        <v>1088580740.04175</v>
      </c>
      <c r="CH29" s="33">
        <v>558321.26673087198</v>
      </c>
      <c r="CI29" s="33">
        <v>32285687.782754999</v>
      </c>
      <c r="CJ29" s="33">
        <v>4285432627.6194</v>
      </c>
      <c r="CK29" s="33">
        <v>18866690.6011464</v>
      </c>
      <c r="CL29" s="33">
        <v>4596836.2669386603</v>
      </c>
      <c r="CM29" s="33">
        <v>62497979.7952075</v>
      </c>
      <c r="CN29" s="33">
        <v>2237009.2395616001</v>
      </c>
      <c r="CO29" s="33">
        <v>11840956.602457499</v>
      </c>
      <c r="CP29" s="33">
        <v>1489321.52281395</v>
      </c>
      <c r="CQ29" s="33">
        <v>6413138.1746347202</v>
      </c>
      <c r="CR29" s="33">
        <v>170970533.04169601</v>
      </c>
      <c r="CS29" s="33">
        <v>490048.86190611299</v>
      </c>
      <c r="CT29" s="33">
        <v>515388563.165721</v>
      </c>
      <c r="CU29" s="33">
        <v>4734024.1579507003</v>
      </c>
      <c r="CV29" s="33">
        <v>3086190.8320539002</v>
      </c>
      <c r="CW29" s="33">
        <v>11979394.205899499</v>
      </c>
      <c r="CX29" s="33">
        <v>4589093.6511852797</v>
      </c>
      <c r="CY29" s="33">
        <v>1136360057.79302</v>
      </c>
      <c r="CZ29" s="33">
        <v>1741428561.4874699</v>
      </c>
      <c r="DA29" s="33">
        <v>13426652.896229301</v>
      </c>
      <c r="DB29" s="33">
        <v>1488266.5309945301</v>
      </c>
      <c r="DC29" s="33">
        <v>289095.29502740997</v>
      </c>
      <c r="DD29" s="33">
        <v>2578380.1995233698</v>
      </c>
      <c r="DE29" s="33">
        <v>138050724.15610999</v>
      </c>
      <c r="DF29" s="33">
        <f t="shared" si="2"/>
        <v>101911601601.78619</v>
      </c>
    </row>
    <row r="30" spans="1:110" x14ac:dyDescent="0.2">
      <c r="A30" s="32" t="s">
        <v>68</v>
      </c>
      <c r="B30" s="32">
        <v>1</v>
      </c>
      <c r="C30" s="33">
        <v>73489473622.281296</v>
      </c>
      <c r="D30" s="33">
        <v>112281801.15763</v>
      </c>
      <c r="E30" s="33">
        <v>46899115.562628999</v>
      </c>
      <c r="F30" s="34">
        <v>11928494.798214599</v>
      </c>
      <c r="G30" s="34">
        <v>120838344.215994</v>
      </c>
      <c r="H30" s="34">
        <v>188821359.48624399</v>
      </c>
      <c r="I30" s="33">
        <v>13060831.3785678</v>
      </c>
      <c r="J30" s="34">
        <v>72575629.635487795</v>
      </c>
      <c r="K30" s="34">
        <v>8336728.51144436</v>
      </c>
      <c r="L30" s="33">
        <v>67376132.299120501</v>
      </c>
      <c r="M30" s="33">
        <v>42093984.472309999</v>
      </c>
      <c r="N30" s="33">
        <v>12190331.291682201</v>
      </c>
      <c r="O30" s="33">
        <v>7703307.9300786797</v>
      </c>
      <c r="P30" s="33">
        <v>2974743.2503384701</v>
      </c>
      <c r="Q30" s="33" t="s">
        <v>92</v>
      </c>
      <c r="R30" s="33">
        <v>11585296.579140199</v>
      </c>
      <c r="S30" s="33">
        <v>204821688.05653301</v>
      </c>
      <c r="T30" s="33">
        <v>119971991.544945</v>
      </c>
      <c r="U30" s="33" t="s">
        <v>92</v>
      </c>
      <c r="V30" s="33">
        <v>7540267.8317254996</v>
      </c>
      <c r="W30" s="33">
        <v>758595.75662130106</v>
      </c>
      <c r="X30" s="33">
        <v>1004775393.70557</v>
      </c>
      <c r="Y30" s="33">
        <v>183079689.76870999</v>
      </c>
      <c r="Z30" s="33">
        <v>8196230287.2626495</v>
      </c>
      <c r="AA30" s="33">
        <v>434791952.00225902</v>
      </c>
      <c r="AB30" s="33">
        <v>4057373765.94596</v>
      </c>
      <c r="AC30" s="33">
        <v>744867141.63037097</v>
      </c>
      <c r="AD30" s="33">
        <v>389685851.24987203</v>
      </c>
      <c r="AE30" s="33">
        <v>49128864.277254701</v>
      </c>
      <c r="AF30" s="33">
        <v>124654169.608098</v>
      </c>
      <c r="AG30" s="33" t="s">
        <v>92</v>
      </c>
      <c r="AH30" s="33">
        <v>1105428792.5966301</v>
      </c>
      <c r="AI30" s="33">
        <v>769470688.81275499</v>
      </c>
      <c r="AJ30" s="33">
        <v>300721128.70027101</v>
      </c>
      <c r="AK30" s="33">
        <v>276198667.22923398</v>
      </c>
      <c r="AL30" s="33">
        <v>8147693.5077563403</v>
      </c>
      <c r="AM30" s="33">
        <v>116421397.994766</v>
      </c>
      <c r="AN30" s="33">
        <v>138067531.47972199</v>
      </c>
      <c r="AO30" s="33">
        <v>16331918.909206901</v>
      </c>
      <c r="AP30" s="33">
        <v>3688135.81994985</v>
      </c>
      <c r="AQ30" s="33">
        <v>3900959650.2858901</v>
      </c>
      <c r="AR30" s="33">
        <v>41776149.933311</v>
      </c>
      <c r="AS30" s="33">
        <v>40545549166.433403</v>
      </c>
      <c r="AT30" s="33">
        <v>27643190.148979802</v>
      </c>
      <c r="AU30" s="33">
        <v>952362004.73831403</v>
      </c>
      <c r="AV30" s="33">
        <v>153777421.27898499</v>
      </c>
      <c r="AW30" s="33">
        <v>18848602.7403519</v>
      </c>
      <c r="AX30" s="33">
        <v>201841360.987501</v>
      </c>
      <c r="AY30" s="33">
        <v>5195738.9801105401</v>
      </c>
      <c r="AZ30" s="33">
        <v>437109594.209984</v>
      </c>
      <c r="BA30" s="33">
        <v>1212725716.3269999</v>
      </c>
      <c r="BB30" s="33">
        <v>13810390386.455601</v>
      </c>
      <c r="BC30" s="33">
        <v>18615899.2948277</v>
      </c>
      <c r="BD30" s="33">
        <v>15844469.001274301</v>
      </c>
      <c r="BE30" s="33">
        <v>15625587.5649863</v>
      </c>
      <c r="BF30" s="33">
        <v>3171068675.4500999</v>
      </c>
      <c r="BG30" s="33">
        <v>15146485.0158791</v>
      </c>
      <c r="BH30" s="33">
        <v>414158648.543073</v>
      </c>
      <c r="BI30" s="33">
        <v>72691015.217342198</v>
      </c>
      <c r="BJ30" s="33">
        <v>187952992.917402</v>
      </c>
      <c r="BK30" s="33">
        <v>3978468.7011476401</v>
      </c>
      <c r="BL30" s="33">
        <v>90757986.247427702</v>
      </c>
      <c r="BM30" s="33">
        <v>211862204.87007701</v>
      </c>
      <c r="BN30" s="33">
        <v>14757432.2416109</v>
      </c>
      <c r="BO30" s="33">
        <v>7208189.1969382297</v>
      </c>
      <c r="BP30" s="33">
        <v>56131378.357385099</v>
      </c>
      <c r="BQ30" s="33">
        <v>42746587.626282401</v>
      </c>
      <c r="BR30" s="33">
        <v>1258182484.0820799</v>
      </c>
      <c r="BS30" s="33">
        <v>3733106402.3277502</v>
      </c>
      <c r="BT30" s="33">
        <v>14315879.7347493</v>
      </c>
      <c r="BU30" s="33">
        <v>423432864.82683903</v>
      </c>
      <c r="BV30" s="33">
        <v>277099100.15250802</v>
      </c>
      <c r="BW30" s="33">
        <v>1212349.31260567</v>
      </c>
      <c r="BX30" s="33">
        <v>7328938652.3059301</v>
      </c>
      <c r="BY30" s="33">
        <v>67876997.654872194</v>
      </c>
      <c r="BZ30" s="33">
        <v>808997.39943890402</v>
      </c>
      <c r="CA30" s="33">
        <v>1677798.04929655</v>
      </c>
      <c r="CB30" s="33">
        <v>8308006.8633482698</v>
      </c>
      <c r="CC30" s="33">
        <v>55033007.350156099</v>
      </c>
      <c r="CD30" s="33">
        <v>7788804.72808953</v>
      </c>
      <c r="CE30" s="33">
        <v>2285288.91301534</v>
      </c>
      <c r="CF30" s="33">
        <v>176850931.78075901</v>
      </c>
      <c r="CG30" s="33">
        <v>661919007.35020697</v>
      </c>
      <c r="CH30" s="33">
        <v>162565.53638111599</v>
      </c>
      <c r="CI30" s="33">
        <v>14683720.086572699</v>
      </c>
      <c r="CJ30" s="33">
        <v>3599631558.96316</v>
      </c>
      <c r="CK30" s="33">
        <v>56840604.711396001</v>
      </c>
      <c r="CL30" s="33">
        <v>1247270.8447886601</v>
      </c>
      <c r="CM30" s="33">
        <v>37116760.010244802</v>
      </c>
      <c r="CN30" s="33">
        <v>521408.015883938</v>
      </c>
      <c r="CO30" s="33">
        <v>4455413.5039389702</v>
      </c>
      <c r="CP30" s="33">
        <v>2412714.5417518099</v>
      </c>
      <c r="CQ30" s="33">
        <v>22614402.741540302</v>
      </c>
      <c r="CR30" s="33">
        <v>40907445.536361098</v>
      </c>
      <c r="CS30" s="33">
        <v>10380.2951984474</v>
      </c>
      <c r="CT30" s="33">
        <v>331838099.53764999</v>
      </c>
      <c r="CU30" s="33" t="s">
        <v>92</v>
      </c>
      <c r="CV30" s="33" t="s">
        <v>92</v>
      </c>
      <c r="CW30" s="33">
        <v>5976404.6999262804</v>
      </c>
      <c r="CX30" s="33">
        <v>1209213.78112183</v>
      </c>
      <c r="CY30" s="33">
        <v>246618732.389382</v>
      </c>
      <c r="CZ30" s="33">
        <v>618651092.97974801</v>
      </c>
      <c r="DA30" s="33">
        <v>32530111.884776399</v>
      </c>
      <c r="DB30" s="33">
        <v>1603575.0819773299</v>
      </c>
      <c r="DC30" s="33">
        <v>533060.631918489</v>
      </c>
      <c r="DD30" s="33">
        <v>2739860.2713915198</v>
      </c>
      <c r="DE30" s="33">
        <v>110676844.710419</v>
      </c>
      <c r="DF30" s="33">
        <f t="shared" si="2"/>
        <v>103769364530.61211</v>
      </c>
    </row>
    <row r="31" spans="1:110" x14ac:dyDescent="0.2">
      <c r="A31" s="32" t="s">
        <v>69</v>
      </c>
      <c r="B31" s="32">
        <v>1</v>
      </c>
      <c r="C31" s="33">
        <v>63401088772.511497</v>
      </c>
      <c r="D31" s="33">
        <v>369752364.26836598</v>
      </c>
      <c r="E31" s="33">
        <v>99294085.682086006</v>
      </c>
      <c r="F31" s="34">
        <v>41994877.150360398</v>
      </c>
      <c r="G31" s="34">
        <v>235764396.93171799</v>
      </c>
      <c r="H31" s="34">
        <v>532357999.642335</v>
      </c>
      <c r="I31" s="33">
        <v>53177070.8890251</v>
      </c>
      <c r="J31" s="34">
        <v>248677634.36537001</v>
      </c>
      <c r="K31" s="34">
        <v>28896650.658725102</v>
      </c>
      <c r="L31" s="33">
        <v>149442473.302403</v>
      </c>
      <c r="M31" s="33">
        <v>125595574.841258</v>
      </c>
      <c r="N31" s="33">
        <v>44903356.811204098</v>
      </c>
      <c r="O31" s="33">
        <v>6271079.8965755496</v>
      </c>
      <c r="P31" s="33">
        <v>2387105.0281462502</v>
      </c>
      <c r="Q31" s="33" t="s">
        <v>92</v>
      </c>
      <c r="R31" s="33">
        <v>13588455.391492501</v>
      </c>
      <c r="S31" s="33">
        <v>130452920.211623</v>
      </c>
      <c r="T31" s="33">
        <v>595471404.19342899</v>
      </c>
      <c r="U31" s="33" t="s">
        <v>92</v>
      </c>
      <c r="V31" s="33" t="s">
        <v>92</v>
      </c>
      <c r="W31" s="33">
        <v>173883.782340996</v>
      </c>
      <c r="X31" s="33">
        <v>964543141.56351495</v>
      </c>
      <c r="Y31" s="33">
        <v>372306705.74617201</v>
      </c>
      <c r="Z31" s="33">
        <v>25680782502.287899</v>
      </c>
      <c r="AA31" s="33">
        <v>255260016.33829701</v>
      </c>
      <c r="AB31" s="33">
        <v>4143321679.0827098</v>
      </c>
      <c r="AC31" s="33">
        <v>662001126.56571805</v>
      </c>
      <c r="AD31" s="33">
        <v>408754102.96836603</v>
      </c>
      <c r="AE31" s="33">
        <v>327325814.10746199</v>
      </c>
      <c r="AF31" s="33">
        <v>153309470.750094</v>
      </c>
      <c r="AG31" s="33" t="s">
        <v>92</v>
      </c>
      <c r="AH31" s="33">
        <v>1294721833.7327499</v>
      </c>
      <c r="AI31" s="33">
        <v>836404412.96521497</v>
      </c>
      <c r="AJ31" s="33">
        <v>726271159.13419998</v>
      </c>
      <c r="AK31" s="33">
        <v>387805424.69753599</v>
      </c>
      <c r="AL31" s="33">
        <v>61722229.916635498</v>
      </c>
      <c r="AM31" s="33">
        <v>194563500.37334999</v>
      </c>
      <c r="AN31" s="33">
        <v>83220440.939746603</v>
      </c>
      <c r="AO31" s="33">
        <v>22936975.135232799</v>
      </c>
      <c r="AP31" s="33">
        <v>5180665.0078593995</v>
      </c>
      <c r="AQ31" s="33">
        <v>3170827923.3106198</v>
      </c>
      <c r="AR31" s="33">
        <v>70549608.708628595</v>
      </c>
      <c r="AS31" s="33">
        <v>13107585542.504299</v>
      </c>
      <c r="AT31" s="33">
        <v>7114605.2519854698</v>
      </c>
      <c r="AU31" s="33">
        <v>1764362993.2023599</v>
      </c>
      <c r="AV31" s="33">
        <v>253730833.580488</v>
      </c>
      <c r="AW31" s="33">
        <v>39817225.732593201</v>
      </c>
      <c r="AX31" s="33">
        <v>121190423.969882</v>
      </c>
      <c r="AY31" s="33">
        <v>12334483.4109335</v>
      </c>
      <c r="AZ31" s="33">
        <v>507350835.43223101</v>
      </c>
      <c r="BA31" s="33">
        <v>1221349908.5004499</v>
      </c>
      <c r="BB31" s="33">
        <v>8655916138.7344303</v>
      </c>
      <c r="BC31" s="33">
        <v>1916883.6164517601</v>
      </c>
      <c r="BD31" s="33">
        <v>14414379.572979201</v>
      </c>
      <c r="BE31" s="33">
        <v>43943616.343262702</v>
      </c>
      <c r="BF31" s="33">
        <v>6148172058.3222504</v>
      </c>
      <c r="BG31" s="33">
        <v>25093447.343845099</v>
      </c>
      <c r="BH31" s="33">
        <v>422625141.08262902</v>
      </c>
      <c r="BI31" s="33">
        <v>83145447.767188504</v>
      </c>
      <c r="BJ31" s="33">
        <v>304300109.50997001</v>
      </c>
      <c r="BK31" s="33">
        <v>3568844.56347998</v>
      </c>
      <c r="BL31" s="33">
        <v>98039325.843696102</v>
      </c>
      <c r="BM31" s="33">
        <v>487280506.21096098</v>
      </c>
      <c r="BN31" s="33">
        <v>44047845.523518503</v>
      </c>
      <c r="BO31" s="33">
        <v>26154594.846994702</v>
      </c>
      <c r="BP31" s="33">
        <v>104167906.800258</v>
      </c>
      <c r="BQ31" s="33">
        <v>59105598.662193798</v>
      </c>
      <c r="BR31" s="33">
        <v>77502727.837907106</v>
      </c>
      <c r="BS31" s="33">
        <v>4469424639.5897503</v>
      </c>
      <c r="BT31" s="33">
        <v>29765073.899334598</v>
      </c>
      <c r="BU31" s="33">
        <v>632618437.99610102</v>
      </c>
      <c r="BV31" s="33">
        <v>226894367.61007699</v>
      </c>
      <c r="BW31" s="33">
        <v>3392970.0994867599</v>
      </c>
      <c r="BX31" s="33">
        <v>6530197214.6040201</v>
      </c>
      <c r="BY31" s="33">
        <v>213896239.36539599</v>
      </c>
      <c r="BZ31" s="33">
        <v>738339.26589489204</v>
      </c>
      <c r="CA31" s="33">
        <v>458183.633130459</v>
      </c>
      <c r="CB31" s="33">
        <v>10944062.7197868</v>
      </c>
      <c r="CC31" s="33">
        <v>52968641.769492298</v>
      </c>
      <c r="CD31" s="33">
        <v>10212940.529864199</v>
      </c>
      <c r="CE31" s="33">
        <v>3940056.27444111</v>
      </c>
      <c r="CF31" s="33">
        <v>231113807.95344499</v>
      </c>
      <c r="CG31" s="33">
        <v>1083621582.13604</v>
      </c>
      <c r="CH31" s="33">
        <v>3202529.3215083098</v>
      </c>
      <c r="CI31" s="33">
        <v>23170843.4610174</v>
      </c>
      <c r="CJ31" s="33">
        <v>5519887327.3625603</v>
      </c>
      <c r="CK31" s="33">
        <v>10382220.115786901</v>
      </c>
      <c r="CL31" s="33">
        <v>2648202.8603091398</v>
      </c>
      <c r="CM31" s="33">
        <v>64967911.364584602</v>
      </c>
      <c r="CN31" s="33">
        <v>1365344.8636509799</v>
      </c>
      <c r="CO31" s="33">
        <v>5115183.6330294097</v>
      </c>
      <c r="CP31" s="33">
        <v>2676253.4092299701</v>
      </c>
      <c r="CQ31" s="33">
        <v>48767129.152617298</v>
      </c>
      <c r="CR31" s="33">
        <v>132650558.680016</v>
      </c>
      <c r="CS31" s="33">
        <v>1364893.7364475201</v>
      </c>
      <c r="CT31" s="33">
        <v>546760600.11117196</v>
      </c>
      <c r="CU31" s="33" t="s">
        <v>92</v>
      </c>
      <c r="CV31" s="33" t="s">
        <v>92</v>
      </c>
      <c r="CW31" s="33">
        <v>14519135.059131401</v>
      </c>
      <c r="CX31" s="33">
        <v>2393631.6401635399</v>
      </c>
      <c r="CY31" s="33">
        <v>175569768.37167501</v>
      </c>
      <c r="CZ31" s="33">
        <v>584193991.63124299</v>
      </c>
      <c r="DA31" s="33">
        <v>6413876.6019910797</v>
      </c>
      <c r="DB31" s="33">
        <v>1157140.7059601599</v>
      </c>
      <c r="DC31" s="33">
        <v>259188.03645114301</v>
      </c>
      <c r="DD31" s="33">
        <v>2754130.40739492</v>
      </c>
      <c r="DE31" s="33">
        <v>128387787.63902099</v>
      </c>
      <c r="DF31" s="33">
        <f t="shared" si="2"/>
        <v>96913035696.156891</v>
      </c>
    </row>
    <row r="32" spans="1:110" x14ac:dyDescent="0.2">
      <c r="A32" s="32" t="s">
        <v>70</v>
      </c>
      <c r="B32" s="32">
        <v>1</v>
      </c>
      <c r="C32" s="33">
        <v>61184564807.050102</v>
      </c>
      <c r="D32" s="33">
        <v>26895437.465298999</v>
      </c>
      <c r="E32" s="33">
        <v>47529505.3748179</v>
      </c>
      <c r="F32" s="34">
        <v>20257810.214591701</v>
      </c>
      <c r="G32" s="34">
        <v>156613198.53369799</v>
      </c>
      <c r="H32" s="34">
        <v>278933098.60722202</v>
      </c>
      <c r="I32" s="33">
        <v>19094659.191117398</v>
      </c>
      <c r="J32" s="34">
        <v>99329190.239811793</v>
      </c>
      <c r="K32" s="34">
        <v>19121658.2508802</v>
      </c>
      <c r="L32" s="33">
        <v>126502478.35990299</v>
      </c>
      <c r="M32" s="33">
        <v>68842650.031830698</v>
      </c>
      <c r="N32" s="33">
        <v>27191170.750269499</v>
      </c>
      <c r="O32" s="33">
        <v>18287906.039418802</v>
      </c>
      <c r="P32" s="33">
        <v>6860487.7331453003</v>
      </c>
      <c r="Q32" s="33" t="s">
        <v>92</v>
      </c>
      <c r="R32" s="33">
        <v>37172741.835130602</v>
      </c>
      <c r="S32" s="33">
        <v>144482826.58401501</v>
      </c>
      <c r="T32" s="33">
        <v>378230938.83319199</v>
      </c>
      <c r="U32" s="33" t="s">
        <v>92</v>
      </c>
      <c r="V32" s="33">
        <v>16972744.156423401</v>
      </c>
      <c r="W32" s="33">
        <v>380923.97408459103</v>
      </c>
      <c r="X32" s="33">
        <v>939268062.85709703</v>
      </c>
      <c r="Y32" s="33">
        <v>280563160.39692301</v>
      </c>
      <c r="Z32" s="33">
        <v>9914950509.9385891</v>
      </c>
      <c r="AA32" s="33">
        <v>384770314.90343601</v>
      </c>
      <c r="AB32" s="33">
        <v>1636507971.6229401</v>
      </c>
      <c r="AC32" s="33">
        <v>566873971.72066605</v>
      </c>
      <c r="AD32" s="33">
        <v>339167283.73363</v>
      </c>
      <c r="AE32" s="33">
        <v>25294252.160228301</v>
      </c>
      <c r="AF32" s="33">
        <v>119506334.120359</v>
      </c>
      <c r="AG32" s="33" t="s">
        <v>92</v>
      </c>
      <c r="AH32" s="33">
        <v>318105768.63283998</v>
      </c>
      <c r="AI32" s="33">
        <v>684490775.65043902</v>
      </c>
      <c r="AJ32" s="33">
        <v>342864851.0715</v>
      </c>
      <c r="AK32" s="33">
        <v>331617674.54785901</v>
      </c>
      <c r="AL32" s="33">
        <v>21791188.2586115</v>
      </c>
      <c r="AM32" s="33">
        <v>216660134.07890299</v>
      </c>
      <c r="AN32" s="33">
        <v>151810364.452077</v>
      </c>
      <c r="AO32" s="33">
        <v>14532702.456124499</v>
      </c>
      <c r="AP32" s="33">
        <v>3231321.71534567</v>
      </c>
      <c r="AQ32" s="33">
        <v>3019153310.7604499</v>
      </c>
      <c r="AR32" s="33">
        <v>46375834.921032399</v>
      </c>
      <c r="AS32" s="33">
        <v>22947228775.0294</v>
      </c>
      <c r="AT32" s="33">
        <v>7231399.1844228096</v>
      </c>
      <c r="AU32" s="33">
        <v>445450938.73553401</v>
      </c>
      <c r="AV32" s="33">
        <v>182572805.28707901</v>
      </c>
      <c r="AW32" s="33">
        <v>6102684.52148291</v>
      </c>
      <c r="AX32" s="33">
        <v>89642683.122521505</v>
      </c>
      <c r="AY32" s="33">
        <v>5079637.2380891396</v>
      </c>
      <c r="AZ32" s="33">
        <v>393875860.57483798</v>
      </c>
      <c r="BA32" s="33">
        <v>1729297954.1937799</v>
      </c>
      <c r="BB32" s="33">
        <v>4725185847.1270704</v>
      </c>
      <c r="BC32" s="33">
        <v>12598609.0892944</v>
      </c>
      <c r="BD32" s="33">
        <v>36295367.931763299</v>
      </c>
      <c r="BE32" s="33">
        <v>2333938.9812388099</v>
      </c>
      <c r="BF32" s="33">
        <v>3491743078.9349399</v>
      </c>
      <c r="BG32" s="33">
        <v>9573279.6813488994</v>
      </c>
      <c r="BH32" s="33">
        <v>215938922.563813</v>
      </c>
      <c r="BI32" s="33">
        <v>78579049.719463795</v>
      </c>
      <c r="BJ32" s="33">
        <v>273017544.65365601</v>
      </c>
      <c r="BK32" s="33">
        <v>7102138.0964254197</v>
      </c>
      <c r="BL32" s="33">
        <v>155117497.95596099</v>
      </c>
      <c r="BM32" s="33">
        <v>314209277.79497498</v>
      </c>
      <c r="BN32" s="33">
        <v>19266081.395673402</v>
      </c>
      <c r="BO32" s="33">
        <v>8039797.2952643</v>
      </c>
      <c r="BP32" s="33">
        <v>72609871.070015907</v>
      </c>
      <c r="BQ32" s="33">
        <v>38485301.4869458</v>
      </c>
      <c r="BR32" s="33">
        <v>1109285710.5474501</v>
      </c>
      <c r="BS32" s="33">
        <v>2711852932.68894</v>
      </c>
      <c r="BT32" s="33">
        <v>13114965.9491717</v>
      </c>
      <c r="BU32" s="33">
        <v>458103054.90642703</v>
      </c>
      <c r="BV32" s="33">
        <v>240733768.876766</v>
      </c>
      <c r="BW32" s="33">
        <v>2416740.6744673001</v>
      </c>
      <c r="BX32" s="33">
        <v>10052830739.373301</v>
      </c>
      <c r="BY32" s="33">
        <v>51216457.110364102</v>
      </c>
      <c r="BZ32" s="33">
        <v>464089.82256281201</v>
      </c>
      <c r="CA32" s="33">
        <v>284317.70924062497</v>
      </c>
      <c r="CB32" s="33">
        <v>2230811.9157881299</v>
      </c>
      <c r="CC32" s="33">
        <v>51516626.326927401</v>
      </c>
      <c r="CD32" s="33">
        <v>22745602.867779501</v>
      </c>
      <c r="CE32" s="33">
        <v>3720007.30923218</v>
      </c>
      <c r="CF32" s="33">
        <v>193093793.691369</v>
      </c>
      <c r="CG32" s="33">
        <v>544954249.84850097</v>
      </c>
      <c r="CH32" s="33" t="s">
        <v>92</v>
      </c>
      <c r="CI32" s="33">
        <v>14057537.0203785</v>
      </c>
      <c r="CJ32" s="33">
        <v>3044359986.9378901</v>
      </c>
      <c r="CK32" s="33">
        <v>9444353.77853016</v>
      </c>
      <c r="CL32" s="33" t="s">
        <v>92</v>
      </c>
      <c r="CM32" s="33">
        <v>25704790.960244499</v>
      </c>
      <c r="CN32" s="33">
        <v>49301.101189494198</v>
      </c>
      <c r="CO32" s="33">
        <v>870189.19967704499</v>
      </c>
      <c r="CP32" s="33">
        <v>3835105.1557344599</v>
      </c>
      <c r="CQ32" s="33">
        <v>18196986.700082298</v>
      </c>
      <c r="CR32" s="33">
        <v>38945947.172398597</v>
      </c>
      <c r="CS32" s="33" t="s">
        <v>92</v>
      </c>
      <c r="CT32" s="33">
        <v>339860655.42302901</v>
      </c>
      <c r="CU32" s="33" t="s">
        <v>92</v>
      </c>
      <c r="CV32" s="33" t="s">
        <v>92</v>
      </c>
      <c r="CW32" s="33">
        <v>8493011.8048203904</v>
      </c>
      <c r="CX32" s="33">
        <v>315056.57389260002</v>
      </c>
      <c r="CY32" s="33">
        <v>168574733.90811399</v>
      </c>
      <c r="CZ32" s="33">
        <v>518736784.25440902</v>
      </c>
      <c r="DA32" s="33">
        <v>25396597.823890701</v>
      </c>
      <c r="DB32" s="33">
        <v>1695291.09617636</v>
      </c>
      <c r="DC32" s="33">
        <v>887300.25800650998</v>
      </c>
      <c r="DD32" s="33">
        <v>3094008.25754727</v>
      </c>
      <c r="DE32" s="33">
        <v>94427708.762325704</v>
      </c>
      <c r="DF32" s="33">
        <f t="shared" si="2"/>
        <v>75892322771.645599</v>
      </c>
    </row>
    <row r="33" spans="1:110" x14ac:dyDescent="0.2">
      <c r="A33" s="32" t="s">
        <v>71</v>
      </c>
      <c r="B33" s="32">
        <v>2</v>
      </c>
      <c r="C33" s="33">
        <v>69037548472.663605</v>
      </c>
      <c r="D33" s="33">
        <v>250491059.193564</v>
      </c>
      <c r="E33" s="33">
        <v>195623399.70122701</v>
      </c>
      <c r="F33" s="34">
        <v>50515178.697203398</v>
      </c>
      <c r="G33" s="34">
        <v>304575132.39163399</v>
      </c>
      <c r="H33" s="34">
        <v>509488341.65157402</v>
      </c>
      <c r="I33" s="33">
        <v>70852408.133457601</v>
      </c>
      <c r="J33" s="34">
        <v>182548527.45343599</v>
      </c>
      <c r="K33" s="34">
        <v>46645906.318228699</v>
      </c>
      <c r="L33" s="33">
        <v>115925574.78295</v>
      </c>
      <c r="M33" s="33">
        <v>103009232.45762201</v>
      </c>
      <c r="N33" s="33">
        <v>34651065.164506398</v>
      </c>
      <c r="O33" s="33">
        <v>3025287.65093202</v>
      </c>
      <c r="P33" s="33">
        <v>1351350.58240162</v>
      </c>
      <c r="Q33" s="33">
        <v>1810988.2394744901</v>
      </c>
      <c r="R33" s="33">
        <v>87215849.706113696</v>
      </c>
      <c r="S33" s="33">
        <v>121908579.067817</v>
      </c>
      <c r="T33" s="33">
        <v>475304604.869021</v>
      </c>
      <c r="U33" s="33">
        <v>882627.02641011099</v>
      </c>
      <c r="V33" s="33">
        <v>4181766.3536950699</v>
      </c>
      <c r="W33" s="33" t="s">
        <v>92</v>
      </c>
      <c r="X33" s="33">
        <v>2218450334.1760702</v>
      </c>
      <c r="Y33" s="33">
        <v>450394028.00334603</v>
      </c>
      <c r="Z33" s="33">
        <v>7716062333.4716301</v>
      </c>
      <c r="AA33" s="33">
        <v>675252563.25254905</v>
      </c>
      <c r="AB33" s="33">
        <v>4708119436.6981096</v>
      </c>
      <c r="AC33" s="33">
        <v>788683911.26870704</v>
      </c>
      <c r="AD33" s="33">
        <v>746053892.03412998</v>
      </c>
      <c r="AE33" s="33">
        <v>103688178.863914</v>
      </c>
      <c r="AF33" s="33">
        <v>411227392.26060998</v>
      </c>
      <c r="AG33" s="33" t="s">
        <v>92</v>
      </c>
      <c r="AH33" s="33">
        <v>2899055947.2558498</v>
      </c>
      <c r="AI33" s="33">
        <v>1449677300.79407</v>
      </c>
      <c r="AJ33" s="33">
        <v>279188328.72190601</v>
      </c>
      <c r="AK33" s="33">
        <v>835464695.95353305</v>
      </c>
      <c r="AL33" s="33">
        <v>4499079.8193212301</v>
      </c>
      <c r="AM33" s="33">
        <v>422965397.47434098</v>
      </c>
      <c r="AN33" s="33">
        <v>273394023.63125098</v>
      </c>
      <c r="AO33" s="33">
        <v>16436241.066560799</v>
      </c>
      <c r="AP33" s="33">
        <v>3747989.7596165999</v>
      </c>
      <c r="AQ33" s="33">
        <v>2753666567.0839601</v>
      </c>
      <c r="AR33" s="33">
        <v>14882399.5781189</v>
      </c>
      <c r="AS33" s="33">
        <v>10642360093.569799</v>
      </c>
      <c r="AT33" s="33">
        <v>8889545.92332091</v>
      </c>
      <c r="AU33" s="33">
        <v>221787802.16858801</v>
      </c>
      <c r="AV33" s="33">
        <v>324823429.94197202</v>
      </c>
      <c r="AW33" s="33">
        <v>12090031.038406</v>
      </c>
      <c r="AX33" s="33">
        <v>226537829.02077299</v>
      </c>
      <c r="AY33" s="33">
        <v>4624867.2138577402</v>
      </c>
      <c r="AZ33" s="33">
        <v>654570811.69786</v>
      </c>
      <c r="BA33" s="33">
        <v>1323025018.6408899</v>
      </c>
      <c r="BB33" s="33">
        <v>8948389562.56423</v>
      </c>
      <c r="BC33" s="33">
        <v>238531.40454215801</v>
      </c>
      <c r="BD33" s="33">
        <v>9958846.5625715405</v>
      </c>
      <c r="BE33" s="33">
        <v>8311362.62238649</v>
      </c>
      <c r="BF33" s="33">
        <v>1176860839.6229601</v>
      </c>
      <c r="BG33" s="33">
        <v>32291928.494591299</v>
      </c>
      <c r="BH33" s="33">
        <v>258396510.96377701</v>
      </c>
      <c r="BI33" s="33">
        <v>110345728.25758199</v>
      </c>
      <c r="BJ33" s="33">
        <v>301951536.30936599</v>
      </c>
      <c r="BK33" s="33">
        <v>5705821.8253924204</v>
      </c>
      <c r="BL33" s="33">
        <v>219466828.93967599</v>
      </c>
      <c r="BM33" s="33">
        <v>458827505.35371602</v>
      </c>
      <c r="BN33" s="33">
        <v>15347649.510626899</v>
      </c>
      <c r="BO33" s="33">
        <v>36647816.805376403</v>
      </c>
      <c r="BP33" s="33">
        <v>79813550.661069602</v>
      </c>
      <c r="BQ33" s="33">
        <v>50463574.760041498</v>
      </c>
      <c r="BR33" s="33">
        <v>253186496.240435</v>
      </c>
      <c r="BS33" s="33">
        <v>2970039603.5890398</v>
      </c>
      <c r="BT33" s="33">
        <v>548387502.52083898</v>
      </c>
      <c r="BU33" s="33">
        <v>561694657.29904306</v>
      </c>
      <c r="BV33" s="33">
        <v>169170657.465087</v>
      </c>
      <c r="BW33" s="33">
        <v>6119002.5656147804</v>
      </c>
      <c r="BX33" s="33">
        <v>4459645627.2083502</v>
      </c>
      <c r="BY33" s="33">
        <v>468144347.70135701</v>
      </c>
      <c r="BZ33" s="33">
        <v>753857.34940587694</v>
      </c>
      <c r="CA33" s="33" t="s">
        <v>92</v>
      </c>
      <c r="CB33" s="33">
        <v>3073156.6019198601</v>
      </c>
      <c r="CC33" s="33">
        <v>32642800.520422202</v>
      </c>
      <c r="CD33" s="33">
        <v>6017553.7877246803</v>
      </c>
      <c r="CE33" s="33">
        <v>2268857.8211161601</v>
      </c>
      <c r="CF33" s="33">
        <v>605583430.01004398</v>
      </c>
      <c r="CG33" s="33">
        <v>960008844.87879598</v>
      </c>
      <c r="CH33" s="33">
        <v>4388085.8615167905</v>
      </c>
      <c r="CI33" s="33">
        <v>2429275.73196421</v>
      </c>
      <c r="CJ33" s="33">
        <v>3893025367.9251399</v>
      </c>
      <c r="CK33" s="33">
        <v>1203682.7176542601</v>
      </c>
      <c r="CL33" s="33" t="s">
        <v>92</v>
      </c>
      <c r="CM33" s="33">
        <v>66180010.514145501</v>
      </c>
      <c r="CN33" s="33">
        <v>2967274.7133679301</v>
      </c>
      <c r="CO33" s="33">
        <v>1881656.0101447799</v>
      </c>
      <c r="CP33" s="33">
        <v>2820904.4186346801</v>
      </c>
      <c r="CQ33" s="33">
        <v>2064267.92805852</v>
      </c>
      <c r="CR33" s="33">
        <v>23144717.957835399</v>
      </c>
      <c r="CS33" s="33">
        <v>2458979.11523325</v>
      </c>
      <c r="CT33" s="33">
        <v>193477623.931721</v>
      </c>
      <c r="CU33" s="33">
        <v>18847596.764736999</v>
      </c>
      <c r="CV33" s="33" t="s">
        <v>92</v>
      </c>
      <c r="CW33" s="33">
        <v>8693538.1892134305</v>
      </c>
      <c r="CX33" s="33" t="s">
        <v>92</v>
      </c>
      <c r="CY33" s="33">
        <v>133856477.304318</v>
      </c>
      <c r="CZ33" s="33">
        <v>278819324.73231101</v>
      </c>
      <c r="DA33" s="33">
        <v>2075190.2529770201</v>
      </c>
      <c r="DB33" s="33">
        <v>287111.82722695201</v>
      </c>
      <c r="DC33" s="33" t="s">
        <v>92</v>
      </c>
      <c r="DD33" s="33">
        <v>1310378.7677607101</v>
      </c>
      <c r="DE33" s="33">
        <v>105001996.77205899</v>
      </c>
      <c r="DF33" s="33">
        <f t="shared" si="2"/>
        <v>70254313801.477448</v>
      </c>
    </row>
    <row r="34" spans="1:110" x14ac:dyDescent="0.2">
      <c r="A34" s="32" t="s">
        <v>72</v>
      </c>
      <c r="B34" s="32">
        <v>2</v>
      </c>
      <c r="C34" s="33">
        <v>70531218350.752197</v>
      </c>
      <c r="D34" s="33">
        <v>133587988.102375</v>
      </c>
      <c r="E34" s="33">
        <v>80170828.245906994</v>
      </c>
      <c r="F34" s="34">
        <v>22497222.824811701</v>
      </c>
      <c r="G34" s="34">
        <v>222057846.022809</v>
      </c>
      <c r="H34" s="34">
        <v>412751565.61438102</v>
      </c>
      <c r="I34" s="33">
        <v>23153991.597935099</v>
      </c>
      <c r="J34" s="34">
        <v>162887343.90147701</v>
      </c>
      <c r="K34" s="34">
        <v>31392227.662209298</v>
      </c>
      <c r="L34" s="33">
        <v>137504082.69132301</v>
      </c>
      <c r="M34" s="33">
        <v>132797205.918153</v>
      </c>
      <c r="N34" s="33">
        <v>46308492.164578103</v>
      </c>
      <c r="O34" s="33">
        <v>8785894.5769463405</v>
      </c>
      <c r="P34" s="33">
        <v>4067195.9185522301</v>
      </c>
      <c r="Q34" s="33" t="s">
        <v>92</v>
      </c>
      <c r="R34" s="33">
        <v>60464778.0085724</v>
      </c>
      <c r="S34" s="33">
        <v>266439745.95742899</v>
      </c>
      <c r="T34" s="33">
        <v>501588151.13073802</v>
      </c>
      <c r="U34" s="33" t="s">
        <v>92</v>
      </c>
      <c r="V34" s="33">
        <v>11323185.278543901</v>
      </c>
      <c r="W34" s="33">
        <v>453988.90256254602</v>
      </c>
      <c r="X34" s="33">
        <v>1661253048.01425</v>
      </c>
      <c r="Y34" s="33">
        <v>340838941.11379498</v>
      </c>
      <c r="Z34" s="33">
        <v>17989292041.308498</v>
      </c>
      <c r="AA34" s="33">
        <v>300928686.10285801</v>
      </c>
      <c r="AB34" s="33">
        <v>2518464838.4196801</v>
      </c>
      <c r="AC34" s="33">
        <v>773496107.82792103</v>
      </c>
      <c r="AD34" s="33">
        <v>296446926.93535501</v>
      </c>
      <c r="AE34" s="33">
        <v>68914424.981376097</v>
      </c>
      <c r="AF34" s="33">
        <v>106714202.49830499</v>
      </c>
      <c r="AG34" s="33">
        <v>13687065.0299326</v>
      </c>
      <c r="AH34" s="33">
        <v>1183482161.5991099</v>
      </c>
      <c r="AI34" s="33">
        <v>552212211.65032697</v>
      </c>
      <c r="AJ34" s="33">
        <v>238876985.78162301</v>
      </c>
      <c r="AK34" s="33">
        <v>200078769.37654299</v>
      </c>
      <c r="AL34" s="33">
        <v>797931.68720629904</v>
      </c>
      <c r="AM34" s="33">
        <v>137440998.73617101</v>
      </c>
      <c r="AN34" s="33">
        <v>111107746.735406</v>
      </c>
      <c r="AO34" s="33">
        <v>7973604.1856419202</v>
      </c>
      <c r="AP34" s="33">
        <v>2067839.21274307</v>
      </c>
      <c r="AQ34" s="33">
        <v>1955775180.5483201</v>
      </c>
      <c r="AR34" s="33">
        <v>59468430.332703501</v>
      </c>
      <c r="AS34" s="33">
        <v>10871223126.8391</v>
      </c>
      <c r="AT34" s="33">
        <v>28170206.088249698</v>
      </c>
      <c r="AU34" s="33">
        <v>645782001.30796695</v>
      </c>
      <c r="AV34" s="33">
        <v>144325002.973602</v>
      </c>
      <c r="AW34" s="33">
        <v>23733551.324994501</v>
      </c>
      <c r="AX34" s="33">
        <v>187807615.876239</v>
      </c>
      <c r="AY34" s="33">
        <v>392780.34050994</v>
      </c>
      <c r="AZ34" s="33">
        <v>421193916.604577</v>
      </c>
      <c r="BA34" s="33">
        <v>688429928.60473096</v>
      </c>
      <c r="BB34" s="33">
        <v>7937826634.20683</v>
      </c>
      <c r="BC34" s="33">
        <v>3959972.9233964002</v>
      </c>
      <c r="BD34" s="33">
        <v>15947717.3056382</v>
      </c>
      <c r="BE34" s="33">
        <v>1709246.26609729</v>
      </c>
      <c r="BF34" s="33">
        <v>2809360275.0420399</v>
      </c>
      <c r="BG34" s="33">
        <v>10213235.7308934</v>
      </c>
      <c r="BH34" s="33">
        <v>99222378.709335893</v>
      </c>
      <c r="BI34" s="33">
        <v>65772132.3338774</v>
      </c>
      <c r="BJ34" s="33">
        <v>202718274.855506</v>
      </c>
      <c r="BK34" s="33">
        <v>4014807.9076358001</v>
      </c>
      <c r="BL34" s="33">
        <v>85995528.083828405</v>
      </c>
      <c r="BM34" s="33">
        <v>283777477.56566602</v>
      </c>
      <c r="BN34" s="33">
        <v>27327054.7530417</v>
      </c>
      <c r="BO34" s="33">
        <v>8705155.1857684106</v>
      </c>
      <c r="BP34" s="33">
        <v>55415238.507686503</v>
      </c>
      <c r="BQ34" s="33">
        <v>33227379.553201701</v>
      </c>
      <c r="BR34" s="33">
        <v>282008326.69534498</v>
      </c>
      <c r="BS34" s="33">
        <v>1655298350.2033501</v>
      </c>
      <c r="BT34" s="33">
        <v>611981346.59187102</v>
      </c>
      <c r="BU34" s="33">
        <v>268282715.41142499</v>
      </c>
      <c r="BV34" s="33">
        <v>96219812.805228606</v>
      </c>
      <c r="BW34" s="33">
        <v>8047333.6284924103</v>
      </c>
      <c r="BX34" s="33">
        <v>7438146327.4498501</v>
      </c>
      <c r="BY34" s="33">
        <v>96162974.863550305</v>
      </c>
      <c r="BZ34" s="33">
        <v>179226.23586518699</v>
      </c>
      <c r="CA34" s="33" t="s">
        <v>92</v>
      </c>
      <c r="CB34" s="33">
        <v>2023111.3973390399</v>
      </c>
      <c r="CC34" s="33">
        <v>23646226.6674885</v>
      </c>
      <c r="CD34" s="33">
        <v>12112077.5598814</v>
      </c>
      <c r="CE34" s="33">
        <v>1519913.4562687699</v>
      </c>
      <c r="CF34" s="33">
        <v>350463688.06675303</v>
      </c>
      <c r="CG34" s="33">
        <v>416225941.02194899</v>
      </c>
      <c r="CH34" s="33">
        <v>67253.184930626303</v>
      </c>
      <c r="CI34" s="33">
        <v>17054722.082962401</v>
      </c>
      <c r="CJ34" s="33">
        <v>3429368214.00102</v>
      </c>
      <c r="CK34" s="33">
        <v>1554022.4950546101</v>
      </c>
      <c r="CL34" s="33">
        <v>127636.054546874</v>
      </c>
      <c r="CM34" s="33">
        <v>22233320.234611299</v>
      </c>
      <c r="CN34" s="33">
        <v>1388728.24052692</v>
      </c>
      <c r="CO34" s="33">
        <v>2104882.9842281798</v>
      </c>
      <c r="CP34" s="33">
        <v>5977370.66296745</v>
      </c>
      <c r="CQ34" s="33">
        <v>3007361.3723417502</v>
      </c>
      <c r="CR34" s="33">
        <v>19045172.910002999</v>
      </c>
      <c r="CS34" s="33">
        <v>20399.0035148438</v>
      </c>
      <c r="CT34" s="33">
        <v>375436206.30069798</v>
      </c>
      <c r="CU34" s="33" t="s">
        <v>92</v>
      </c>
      <c r="CV34" s="33" t="s">
        <v>92</v>
      </c>
      <c r="CW34" s="33">
        <v>5483619.5031553702</v>
      </c>
      <c r="CX34" s="33" t="s">
        <v>92</v>
      </c>
      <c r="CY34" s="33">
        <v>93697402.4321931</v>
      </c>
      <c r="CZ34" s="33">
        <v>216516560.96429801</v>
      </c>
      <c r="DA34" s="33">
        <v>2152730.2606871398</v>
      </c>
      <c r="DB34" s="33">
        <v>404022.06051152298</v>
      </c>
      <c r="DC34" s="33">
        <v>49979.643803261402</v>
      </c>
      <c r="DD34" s="33">
        <v>486323.26830231398</v>
      </c>
      <c r="DE34" s="33">
        <v>93989795.623410597</v>
      </c>
      <c r="DF34" s="33">
        <f t="shared" si="2"/>
        <v>70986283610.825882</v>
      </c>
    </row>
    <row r="35" spans="1:110" x14ac:dyDescent="0.2">
      <c r="A35" s="32" t="s">
        <v>73</v>
      </c>
      <c r="B35" s="32">
        <v>2</v>
      </c>
      <c r="C35" s="33">
        <v>70614927253.179703</v>
      </c>
      <c r="D35" s="33">
        <v>243832348.323762</v>
      </c>
      <c r="E35" s="33">
        <v>76661142.852323994</v>
      </c>
      <c r="F35" s="34">
        <v>4395598.1450239597</v>
      </c>
      <c r="G35" s="34">
        <v>82583327.276622698</v>
      </c>
      <c r="H35" s="34">
        <v>184044505.85706601</v>
      </c>
      <c r="I35" s="33">
        <v>5550602.7744493904</v>
      </c>
      <c r="J35" s="34">
        <v>73137517.304575101</v>
      </c>
      <c r="K35" s="34">
        <v>37174054.836359702</v>
      </c>
      <c r="L35" s="33">
        <v>148037397.48833901</v>
      </c>
      <c r="M35" s="33">
        <v>113613814.054878</v>
      </c>
      <c r="N35" s="33">
        <v>30080581.913367402</v>
      </c>
      <c r="O35" s="33">
        <v>6358675.02722253</v>
      </c>
      <c r="P35" s="33">
        <v>1330844.3939608</v>
      </c>
      <c r="Q35" s="33">
        <v>224793.455628597</v>
      </c>
      <c r="R35" s="33">
        <v>119533560.99334601</v>
      </c>
      <c r="S35" s="33">
        <v>122554623.49677999</v>
      </c>
      <c r="T35" s="33">
        <v>550167435.022946</v>
      </c>
      <c r="U35" s="33">
        <v>314993.45841323998</v>
      </c>
      <c r="V35" s="33" t="s">
        <v>92</v>
      </c>
      <c r="W35" s="33">
        <v>153319.231749656</v>
      </c>
      <c r="X35" s="33">
        <v>2714617415.6870699</v>
      </c>
      <c r="Y35" s="33">
        <v>272008153.06616402</v>
      </c>
      <c r="Z35" s="33">
        <v>12543379936.874901</v>
      </c>
      <c r="AA35" s="33">
        <v>1086817480.1180301</v>
      </c>
      <c r="AB35" s="33">
        <v>3833415277.7261801</v>
      </c>
      <c r="AC35" s="33">
        <v>899441042.48164594</v>
      </c>
      <c r="AD35" s="33">
        <v>448995810.13088602</v>
      </c>
      <c r="AE35" s="33">
        <v>55032459.6222798</v>
      </c>
      <c r="AF35" s="33">
        <v>266313117.26871499</v>
      </c>
      <c r="AG35" s="33" t="s">
        <v>92</v>
      </c>
      <c r="AH35" s="33">
        <v>1850755339.7555799</v>
      </c>
      <c r="AI35" s="33">
        <v>867381264.90021396</v>
      </c>
      <c r="AJ35" s="33">
        <v>435722753.26177901</v>
      </c>
      <c r="AK35" s="33">
        <v>597871064.06385195</v>
      </c>
      <c r="AL35" s="33">
        <v>8295709.9725992698</v>
      </c>
      <c r="AM35" s="33">
        <v>227886566.76005799</v>
      </c>
      <c r="AN35" s="33">
        <v>153148796.57803699</v>
      </c>
      <c r="AO35" s="33">
        <v>53861193.483175002</v>
      </c>
      <c r="AP35" s="33">
        <v>12896808.246859301</v>
      </c>
      <c r="AQ35" s="33">
        <v>2111808062.24631</v>
      </c>
      <c r="AR35" s="33">
        <v>4707125.4491417501</v>
      </c>
      <c r="AS35" s="33">
        <v>15755469338.4737</v>
      </c>
      <c r="AT35" s="33">
        <v>8173726.7774867602</v>
      </c>
      <c r="AU35" s="33">
        <v>381791714.07551801</v>
      </c>
      <c r="AV35" s="33">
        <v>231949317.436048</v>
      </c>
      <c r="AW35" s="33">
        <v>22408007.798639201</v>
      </c>
      <c r="AX35" s="33">
        <v>8422669.0180060398</v>
      </c>
      <c r="AY35" s="33">
        <v>1846067.2060076101</v>
      </c>
      <c r="AZ35" s="33">
        <v>368792210.00622898</v>
      </c>
      <c r="BA35" s="33">
        <v>1725245291.0885701</v>
      </c>
      <c r="BB35" s="33">
        <v>15940676559.266001</v>
      </c>
      <c r="BC35" s="33">
        <v>498937.07299265702</v>
      </c>
      <c r="BD35" s="33">
        <v>9143016.0857141893</v>
      </c>
      <c r="BE35" s="33">
        <v>49098066.904303104</v>
      </c>
      <c r="BF35" s="33">
        <v>1123520679.28057</v>
      </c>
      <c r="BG35" s="33">
        <v>17070733.693037201</v>
      </c>
      <c r="BH35" s="33">
        <v>308869787.97486198</v>
      </c>
      <c r="BI35" s="33">
        <v>66633394.913751297</v>
      </c>
      <c r="BJ35" s="33">
        <v>165598099.65580601</v>
      </c>
      <c r="BK35" s="33">
        <v>9901038.0262205899</v>
      </c>
      <c r="BL35" s="33">
        <v>206134810.597269</v>
      </c>
      <c r="BM35" s="33">
        <v>497814977.49602503</v>
      </c>
      <c r="BN35" s="33">
        <v>30159222.699762601</v>
      </c>
      <c r="BO35" s="33">
        <v>32925580.8758623</v>
      </c>
      <c r="BP35" s="33">
        <v>86106438.381731093</v>
      </c>
      <c r="BQ35" s="33">
        <v>40920037.889448203</v>
      </c>
      <c r="BR35" s="33">
        <v>469368268.31503099</v>
      </c>
      <c r="BS35" s="33">
        <v>3165329982.3958402</v>
      </c>
      <c r="BT35" s="33">
        <v>393912557.77717203</v>
      </c>
      <c r="BU35" s="33">
        <v>352552214.365955</v>
      </c>
      <c r="BV35" s="33">
        <v>179318944.349516</v>
      </c>
      <c r="BW35" s="33">
        <v>12264689.9182461</v>
      </c>
      <c r="BX35" s="33">
        <v>4489313592.9573498</v>
      </c>
      <c r="BY35" s="33">
        <v>403237454.17701602</v>
      </c>
      <c r="BZ35" s="33">
        <v>519906.99442013598</v>
      </c>
      <c r="CA35" s="33">
        <v>331910.39731124998</v>
      </c>
      <c r="CB35" s="33">
        <v>3976078.2767957798</v>
      </c>
      <c r="CC35" s="33">
        <v>54288757.178301401</v>
      </c>
      <c r="CD35" s="33">
        <v>1318029.6164541701</v>
      </c>
      <c r="CE35" s="33">
        <v>2012360.5978254599</v>
      </c>
      <c r="CF35" s="33">
        <v>342246821.819332</v>
      </c>
      <c r="CG35" s="33">
        <v>752572220.20729697</v>
      </c>
      <c r="CH35" s="33">
        <v>3126711.8983487901</v>
      </c>
      <c r="CI35" s="33">
        <v>6475838.5815881304</v>
      </c>
      <c r="CJ35" s="33">
        <v>1677567689.0899301</v>
      </c>
      <c r="CK35" s="33">
        <v>3707779.4235996902</v>
      </c>
      <c r="CL35" s="33">
        <v>203472.697480312</v>
      </c>
      <c r="CM35" s="33">
        <v>42727431.878196597</v>
      </c>
      <c r="CN35" s="33">
        <v>3793002.50642973</v>
      </c>
      <c r="CO35" s="33">
        <v>3569934.2219184898</v>
      </c>
      <c r="CP35" s="33">
        <v>2978116.5179521702</v>
      </c>
      <c r="CQ35" s="33">
        <v>1545308.35005038</v>
      </c>
      <c r="CR35" s="33">
        <v>13799709.166480601</v>
      </c>
      <c r="CS35" s="33">
        <v>1521134.6065048999</v>
      </c>
      <c r="CT35" s="33">
        <v>248269259.84759</v>
      </c>
      <c r="CU35" s="33">
        <v>122331066.69892401</v>
      </c>
      <c r="CV35" s="33" t="s">
        <v>92</v>
      </c>
      <c r="CW35" s="33">
        <v>8587983.2425068002</v>
      </c>
      <c r="CX35" s="33" t="s">
        <v>92</v>
      </c>
      <c r="CY35" s="33">
        <v>108954754.240123</v>
      </c>
      <c r="CZ35" s="33">
        <v>260003115.11462399</v>
      </c>
      <c r="DA35" s="33">
        <v>6697720.0379266003</v>
      </c>
      <c r="DB35" s="33">
        <v>787833.01884093403</v>
      </c>
      <c r="DC35" s="33">
        <v>41772.9752964254</v>
      </c>
      <c r="DD35" s="33">
        <v>1835065.5036742401</v>
      </c>
      <c r="DE35" s="33">
        <v>121298381.0342</v>
      </c>
      <c r="DF35" s="33">
        <f t="shared" si="2"/>
        <v>80595661106.289917</v>
      </c>
    </row>
    <row r="36" spans="1:110" x14ac:dyDescent="0.2">
      <c r="A36" s="32" t="s">
        <v>74</v>
      </c>
      <c r="B36" s="32">
        <v>2</v>
      </c>
      <c r="C36" s="33">
        <v>78041793629.958496</v>
      </c>
      <c r="D36" s="33">
        <v>188267635.458233</v>
      </c>
      <c r="E36" s="33">
        <v>60458887.5253262</v>
      </c>
      <c r="F36" s="34">
        <v>8182822.5937265595</v>
      </c>
      <c r="G36" s="34">
        <v>93052891.6579144</v>
      </c>
      <c r="H36" s="34">
        <v>282562976.78856802</v>
      </c>
      <c r="I36" s="33">
        <v>6112114.6585306805</v>
      </c>
      <c r="J36" s="34">
        <v>129744527.08368</v>
      </c>
      <c r="K36" s="34">
        <v>48312239.092049703</v>
      </c>
      <c r="L36" s="33">
        <v>88241535.976605594</v>
      </c>
      <c r="M36" s="33">
        <v>69386197.402500495</v>
      </c>
      <c r="N36" s="33">
        <v>20691245.003249299</v>
      </c>
      <c r="O36" s="33">
        <v>3408437.9163856902</v>
      </c>
      <c r="P36" s="33">
        <v>358666.78757418902</v>
      </c>
      <c r="Q36" s="33">
        <v>1147774.3557345399</v>
      </c>
      <c r="R36" s="33">
        <v>49231692.403445601</v>
      </c>
      <c r="S36" s="33">
        <v>128679917.81558201</v>
      </c>
      <c r="T36" s="33">
        <v>586568691.95095897</v>
      </c>
      <c r="U36" s="33">
        <v>303640.374268552</v>
      </c>
      <c r="V36" s="33">
        <v>3353796.7226382201</v>
      </c>
      <c r="W36" s="33">
        <v>391537.51241854602</v>
      </c>
      <c r="X36" s="33">
        <v>2056073820.5829301</v>
      </c>
      <c r="Y36" s="33">
        <v>377929877.55308098</v>
      </c>
      <c r="Z36" s="33">
        <v>9734762746.0472393</v>
      </c>
      <c r="AA36" s="33">
        <v>310491823.020289</v>
      </c>
      <c r="AB36" s="33">
        <v>4086377308.1319098</v>
      </c>
      <c r="AC36" s="33">
        <v>187365606.37785101</v>
      </c>
      <c r="AD36" s="33">
        <v>645288950.02668095</v>
      </c>
      <c r="AE36" s="33">
        <v>97874486.963645101</v>
      </c>
      <c r="AF36" s="33">
        <v>75792145.856213897</v>
      </c>
      <c r="AG36" s="33" t="s">
        <v>92</v>
      </c>
      <c r="AH36" s="33">
        <v>2246692584.3547201</v>
      </c>
      <c r="AI36" s="33">
        <v>1138016917.2452099</v>
      </c>
      <c r="AJ36" s="33">
        <v>240251906.80376101</v>
      </c>
      <c r="AK36" s="33">
        <v>738292429.92631698</v>
      </c>
      <c r="AL36" s="33">
        <v>5727157.6001786301</v>
      </c>
      <c r="AM36" s="33">
        <v>273770870.66411698</v>
      </c>
      <c r="AN36" s="33">
        <v>178986812.24583501</v>
      </c>
      <c r="AO36" s="33">
        <v>16189002.409479801</v>
      </c>
      <c r="AP36" s="33">
        <v>3780573.92545695</v>
      </c>
      <c r="AQ36" s="33">
        <v>2461635592.99406</v>
      </c>
      <c r="AR36" s="33">
        <v>8327755.7812453303</v>
      </c>
      <c r="AS36" s="33">
        <v>7099677709.4294004</v>
      </c>
      <c r="AT36" s="33">
        <v>2069374.7477309499</v>
      </c>
      <c r="AU36" s="33">
        <v>169659987.256376</v>
      </c>
      <c r="AV36" s="33">
        <v>239284979.80682001</v>
      </c>
      <c r="AW36" s="33">
        <v>12440532.934272099</v>
      </c>
      <c r="AX36" s="33">
        <v>4470381.8846129896</v>
      </c>
      <c r="AY36" s="33">
        <v>1339448.84465271</v>
      </c>
      <c r="AZ36" s="33">
        <v>387518431.58260798</v>
      </c>
      <c r="BA36" s="33">
        <v>1089195066.3453901</v>
      </c>
      <c r="BB36" s="33">
        <v>12285239394.389</v>
      </c>
      <c r="BC36" s="33" t="s">
        <v>92</v>
      </c>
      <c r="BD36" s="33">
        <v>13483897.1795514</v>
      </c>
      <c r="BE36" s="33">
        <v>8326523.0599545399</v>
      </c>
      <c r="BF36" s="33">
        <v>1044166827.6993999</v>
      </c>
      <c r="BG36" s="33">
        <v>14146632.760027001</v>
      </c>
      <c r="BH36" s="33">
        <v>178022802.827822</v>
      </c>
      <c r="BI36" s="33">
        <v>78183181.368549407</v>
      </c>
      <c r="BJ36" s="33">
        <v>212646667.101354</v>
      </c>
      <c r="BK36" s="33">
        <v>6302314.7691090005</v>
      </c>
      <c r="BL36" s="33">
        <v>136887823.37110901</v>
      </c>
      <c r="BM36" s="33">
        <v>303618567.87016702</v>
      </c>
      <c r="BN36" s="33">
        <v>914048.40074410103</v>
      </c>
      <c r="BO36" s="33">
        <v>20811169.923905</v>
      </c>
      <c r="BP36" s="33">
        <v>46267673.517800301</v>
      </c>
      <c r="BQ36" s="33">
        <v>27587292.0536553</v>
      </c>
      <c r="BR36" s="33">
        <v>313800558.92745101</v>
      </c>
      <c r="BS36" s="33">
        <v>2266407024.6786699</v>
      </c>
      <c r="BT36" s="33">
        <v>183386829.36298701</v>
      </c>
      <c r="BU36" s="33">
        <v>345299425.806723</v>
      </c>
      <c r="BV36" s="33">
        <v>124296316.81043901</v>
      </c>
      <c r="BW36" s="33">
        <v>9887855.8388893194</v>
      </c>
      <c r="BX36" s="33">
        <v>2790193387.81183</v>
      </c>
      <c r="BY36" s="33">
        <v>303397418.62097597</v>
      </c>
      <c r="BZ36" s="33">
        <v>512147.23862543202</v>
      </c>
      <c r="CA36" s="33">
        <v>154244.94624609299</v>
      </c>
      <c r="CB36" s="33">
        <v>1743113.15871747</v>
      </c>
      <c r="CC36" s="33">
        <v>26102703.177864999</v>
      </c>
      <c r="CD36" s="33">
        <v>3087644.55250163</v>
      </c>
      <c r="CE36" s="33">
        <v>1220565.44979358</v>
      </c>
      <c r="CF36" s="33">
        <v>452708135.95982099</v>
      </c>
      <c r="CG36" s="33">
        <v>555402475.51987398</v>
      </c>
      <c r="CH36" s="33">
        <v>1902760.25165097</v>
      </c>
      <c r="CI36" s="33">
        <v>6170585.1007309696</v>
      </c>
      <c r="CJ36" s="33">
        <v>2886302615.5155001</v>
      </c>
      <c r="CK36" s="33">
        <v>1410251.0521636801</v>
      </c>
      <c r="CL36" s="33" t="s">
        <v>92</v>
      </c>
      <c r="CM36" s="33">
        <v>32619665.3605345</v>
      </c>
      <c r="CN36" s="33">
        <v>697373.88076033501</v>
      </c>
      <c r="CO36" s="33">
        <v>1337980.2426020801</v>
      </c>
      <c r="CP36" s="33">
        <v>1609187.39060013</v>
      </c>
      <c r="CQ36" s="33">
        <v>2447331.1709765601</v>
      </c>
      <c r="CR36" s="33">
        <v>25474542.738604698</v>
      </c>
      <c r="CS36" s="33">
        <v>386190.91886460799</v>
      </c>
      <c r="CT36" s="33">
        <v>191723551.591627</v>
      </c>
      <c r="CU36" s="33">
        <v>91395160.4197364</v>
      </c>
      <c r="CV36" s="33">
        <v>162455.28647610199</v>
      </c>
      <c r="CW36" s="33">
        <v>6175207.89518362</v>
      </c>
      <c r="CX36" s="33" t="s">
        <v>92</v>
      </c>
      <c r="CY36" s="33">
        <v>112078282.01459999</v>
      </c>
      <c r="CZ36" s="33">
        <v>276832281.88449901</v>
      </c>
      <c r="DA36" s="33">
        <v>1566709.3133813899</v>
      </c>
      <c r="DB36" s="33">
        <v>187465.58478509699</v>
      </c>
      <c r="DC36" s="33">
        <v>10320.1361821875</v>
      </c>
      <c r="DD36" s="33">
        <v>954138.84685552504</v>
      </c>
      <c r="DE36" s="33">
        <v>97362177.219549507</v>
      </c>
      <c r="DF36" s="33">
        <f t="shared" si="2"/>
        <v>61150752408.3909</v>
      </c>
    </row>
    <row r="37" spans="1:110" x14ac:dyDescent="0.2">
      <c r="A37" s="32" t="s">
        <v>75</v>
      </c>
      <c r="B37" s="32">
        <v>2</v>
      </c>
      <c r="C37" s="33">
        <v>71367897261.588806</v>
      </c>
      <c r="D37" s="33">
        <v>101289717.495914</v>
      </c>
      <c r="E37" s="33">
        <v>35319420.833058998</v>
      </c>
      <c r="F37" s="34">
        <v>9239518.5105645005</v>
      </c>
      <c r="G37" s="34">
        <v>116217775.85502</v>
      </c>
      <c r="H37" s="34">
        <v>285538007.29686999</v>
      </c>
      <c r="I37" s="33">
        <v>7546983.0397740398</v>
      </c>
      <c r="J37" s="34">
        <v>111515842.01522499</v>
      </c>
      <c r="K37" s="34">
        <v>41968035.118173398</v>
      </c>
      <c r="L37" s="33">
        <v>237163115.42621601</v>
      </c>
      <c r="M37" s="33">
        <v>139557670.54201099</v>
      </c>
      <c r="N37" s="33">
        <v>27608397.594597101</v>
      </c>
      <c r="O37" s="33">
        <v>6008006.4292510804</v>
      </c>
      <c r="P37" s="33">
        <v>1629561.2573669101</v>
      </c>
      <c r="Q37" s="33">
        <v>607775.49939185195</v>
      </c>
      <c r="R37" s="33">
        <v>29612766.3148553</v>
      </c>
      <c r="S37" s="33">
        <v>186241099.47593901</v>
      </c>
      <c r="T37" s="33">
        <v>373256522.216645</v>
      </c>
      <c r="U37" s="33" t="s">
        <v>92</v>
      </c>
      <c r="V37" s="33">
        <v>10500073.7573741</v>
      </c>
      <c r="W37" s="33">
        <v>326286.71386474097</v>
      </c>
      <c r="X37" s="33">
        <v>3298345849.8322902</v>
      </c>
      <c r="Y37" s="33">
        <v>459804604.33398002</v>
      </c>
      <c r="Z37" s="33">
        <v>13852496466.567301</v>
      </c>
      <c r="AA37" s="33">
        <v>219090792.08893999</v>
      </c>
      <c r="AB37" s="33">
        <v>3771451293.9525099</v>
      </c>
      <c r="AC37" s="33">
        <v>234455472.873658</v>
      </c>
      <c r="AD37" s="33">
        <v>381739564.43576199</v>
      </c>
      <c r="AE37" s="33">
        <v>40510144.100792497</v>
      </c>
      <c r="AF37" s="33">
        <v>121439413.14978801</v>
      </c>
      <c r="AG37" s="33">
        <v>16428431.988100801</v>
      </c>
      <c r="AH37" s="33">
        <v>1658182781.5791399</v>
      </c>
      <c r="AI37" s="33">
        <v>750823470.17735505</v>
      </c>
      <c r="AJ37" s="33">
        <v>352354981.18794501</v>
      </c>
      <c r="AK37" s="33">
        <v>470858516.74353802</v>
      </c>
      <c r="AL37" s="33">
        <v>6676498.0075241597</v>
      </c>
      <c r="AM37" s="33">
        <v>221118212.427742</v>
      </c>
      <c r="AN37" s="33">
        <v>121696013.05640601</v>
      </c>
      <c r="AO37" s="33">
        <v>13288093.7548908</v>
      </c>
      <c r="AP37" s="33">
        <v>2924448.0705067101</v>
      </c>
      <c r="AQ37" s="33">
        <v>2329243667.5263901</v>
      </c>
      <c r="AR37" s="33">
        <v>40304144.7233347</v>
      </c>
      <c r="AS37" s="33">
        <v>4674690175.6935797</v>
      </c>
      <c r="AT37" s="33">
        <v>5672383.4981805002</v>
      </c>
      <c r="AU37" s="33">
        <v>422980681.48028499</v>
      </c>
      <c r="AV37" s="33">
        <v>171197304.945158</v>
      </c>
      <c r="AW37" s="33">
        <v>21461657.530603301</v>
      </c>
      <c r="AX37" s="33">
        <v>107329358.462266</v>
      </c>
      <c r="AY37" s="33">
        <v>708620.47053034999</v>
      </c>
      <c r="AZ37" s="33">
        <v>518198548.95812702</v>
      </c>
      <c r="BA37" s="33">
        <v>1746625686.5920601</v>
      </c>
      <c r="BB37" s="33">
        <v>8457891061.88589</v>
      </c>
      <c r="BC37" s="33">
        <v>1886278.5984018201</v>
      </c>
      <c r="BD37" s="33">
        <v>22081393.181901298</v>
      </c>
      <c r="BE37" s="33">
        <v>2183560.6417415999</v>
      </c>
      <c r="BF37" s="33">
        <v>2278967544.1257601</v>
      </c>
      <c r="BG37" s="33">
        <v>7670079.3019256601</v>
      </c>
      <c r="BH37" s="33">
        <v>144743085.36726099</v>
      </c>
      <c r="BI37" s="33">
        <v>62191093.908423603</v>
      </c>
      <c r="BJ37" s="33">
        <v>200626304.17011401</v>
      </c>
      <c r="BK37" s="33">
        <v>3196710.4537627501</v>
      </c>
      <c r="BL37" s="33">
        <v>76305189.758592799</v>
      </c>
      <c r="BM37" s="33">
        <v>230423995.93588999</v>
      </c>
      <c r="BN37" s="33">
        <v>20654355.531183701</v>
      </c>
      <c r="BO37" s="33">
        <v>8071937.9704510197</v>
      </c>
      <c r="BP37" s="33">
        <v>65261665.6522571</v>
      </c>
      <c r="BQ37" s="33">
        <v>35566226.623181596</v>
      </c>
      <c r="BR37" s="33">
        <v>618284696.38180602</v>
      </c>
      <c r="BS37" s="33">
        <v>2287861460.9776602</v>
      </c>
      <c r="BT37" s="33">
        <v>121491258.200022</v>
      </c>
      <c r="BU37" s="33">
        <v>264325536.47177801</v>
      </c>
      <c r="BV37" s="33">
        <v>225359395.49250901</v>
      </c>
      <c r="BW37" s="33">
        <v>8861784.0892541595</v>
      </c>
      <c r="BX37" s="33">
        <v>3126696647.2486801</v>
      </c>
      <c r="BY37" s="33">
        <v>166123596.46584901</v>
      </c>
      <c r="BZ37" s="33">
        <v>487223.406974677</v>
      </c>
      <c r="CA37" s="33" t="s">
        <v>92</v>
      </c>
      <c r="CB37" s="33">
        <v>1257175.84005</v>
      </c>
      <c r="CC37" s="33">
        <v>41921423.168727301</v>
      </c>
      <c r="CD37" s="33">
        <v>11832750.648075899</v>
      </c>
      <c r="CE37" s="33">
        <v>1292979.23238438</v>
      </c>
      <c r="CF37" s="33">
        <v>469867185.04577398</v>
      </c>
      <c r="CG37" s="33">
        <v>453877160.26058</v>
      </c>
      <c r="CH37" s="33">
        <v>730105.67620337196</v>
      </c>
      <c r="CI37" s="33">
        <v>24608039.3619304</v>
      </c>
      <c r="CJ37" s="33">
        <v>2187657773.6931</v>
      </c>
      <c r="CK37" s="33">
        <v>6288524.6743073296</v>
      </c>
      <c r="CL37" s="33">
        <v>3970934.22412347</v>
      </c>
      <c r="CM37" s="33">
        <v>21168186.031514701</v>
      </c>
      <c r="CN37" s="33">
        <v>801551.99223933904</v>
      </c>
      <c r="CO37" s="33">
        <v>4947979.2509062504</v>
      </c>
      <c r="CP37" s="33">
        <v>3785529.16252538</v>
      </c>
      <c r="CQ37" s="33">
        <v>4383770.5045426702</v>
      </c>
      <c r="CR37" s="33">
        <v>13994218.076322</v>
      </c>
      <c r="CS37" s="33">
        <v>236992.61714841699</v>
      </c>
      <c r="CT37" s="33">
        <v>380373340.46014398</v>
      </c>
      <c r="CU37" s="33">
        <v>279935039.81411099</v>
      </c>
      <c r="CV37" s="33">
        <v>1255484.1101365199</v>
      </c>
      <c r="CW37" s="33">
        <v>5453818.8196125999</v>
      </c>
      <c r="CX37" s="33" t="s">
        <v>92</v>
      </c>
      <c r="CY37" s="33">
        <v>84286094.297432706</v>
      </c>
      <c r="CZ37" s="33">
        <v>219278113.982714</v>
      </c>
      <c r="DA37" s="33">
        <v>9040749.7119665202</v>
      </c>
      <c r="DB37" s="33">
        <v>869957.41452017298</v>
      </c>
      <c r="DC37" s="33">
        <v>141479.04268467601</v>
      </c>
      <c r="DD37" s="33">
        <v>1439676.4282909799</v>
      </c>
      <c r="DE37" s="33">
        <v>104318073.47401699</v>
      </c>
      <c r="DF37" s="33">
        <f t="shared" si="2"/>
        <v>60529470042.458168</v>
      </c>
    </row>
    <row r="38" spans="1:110" x14ac:dyDescent="0.2">
      <c r="A38" s="32" t="s">
        <v>76</v>
      </c>
      <c r="B38" s="32">
        <v>2</v>
      </c>
      <c r="C38" s="33">
        <v>68666835939.4692</v>
      </c>
      <c r="D38" s="33">
        <v>169492773.61584499</v>
      </c>
      <c r="E38" s="33">
        <v>153093631.91457301</v>
      </c>
      <c r="F38" s="34">
        <v>36538342.1807708</v>
      </c>
      <c r="G38" s="34">
        <v>332897060.16759598</v>
      </c>
      <c r="H38" s="34">
        <v>493749487.30551702</v>
      </c>
      <c r="I38" s="33">
        <v>38305246.232321501</v>
      </c>
      <c r="J38" s="34">
        <v>147732513.87416899</v>
      </c>
      <c r="K38" s="34" t="s">
        <v>92</v>
      </c>
      <c r="L38" s="33">
        <v>40769065.4210044</v>
      </c>
      <c r="M38" s="33">
        <v>34761948.231499903</v>
      </c>
      <c r="N38" s="33">
        <v>5553926.3207836803</v>
      </c>
      <c r="O38" s="33">
        <v>2120506.3771616798</v>
      </c>
      <c r="P38" s="33">
        <v>8120246.1492065499</v>
      </c>
      <c r="Q38" s="33" t="s">
        <v>92</v>
      </c>
      <c r="R38" s="33">
        <v>8149649.0837435797</v>
      </c>
      <c r="S38" s="33">
        <v>59061780.354807302</v>
      </c>
      <c r="T38" s="33">
        <v>83393293.217035607</v>
      </c>
      <c r="U38" s="33">
        <v>62742.697840435598</v>
      </c>
      <c r="V38" s="33">
        <v>8836225.2957908809</v>
      </c>
      <c r="W38" s="33" t="s">
        <v>92</v>
      </c>
      <c r="X38" s="33">
        <v>3004676836.8538399</v>
      </c>
      <c r="Y38" s="33">
        <v>523155018.270953</v>
      </c>
      <c r="Z38" s="33">
        <v>7523376857.2764902</v>
      </c>
      <c r="AA38" s="33">
        <v>68737060.340999797</v>
      </c>
      <c r="AB38" s="33">
        <v>1211998586.8513701</v>
      </c>
      <c r="AC38" s="33">
        <v>902819253.93168998</v>
      </c>
      <c r="AD38" s="33">
        <v>218798241.84583601</v>
      </c>
      <c r="AE38" s="33">
        <v>89650564.424478307</v>
      </c>
      <c r="AF38" s="33">
        <v>640058948.70643902</v>
      </c>
      <c r="AG38" s="33">
        <v>7622465.6240782198</v>
      </c>
      <c r="AH38" s="33">
        <v>1501984663.0838699</v>
      </c>
      <c r="AI38" s="33">
        <v>515441627.11630797</v>
      </c>
      <c r="AJ38" s="33">
        <v>315069983.88542801</v>
      </c>
      <c r="AK38" s="33">
        <v>333372965.74450302</v>
      </c>
      <c r="AL38" s="33">
        <v>581972.90958660794</v>
      </c>
      <c r="AM38" s="33">
        <v>153259918.669754</v>
      </c>
      <c r="AN38" s="33">
        <v>84364423.853777394</v>
      </c>
      <c r="AO38" s="33">
        <v>11650805.7785693</v>
      </c>
      <c r="AP38" s="33" t="s">
        <v>92</v>
      </c>
      <c r="AQ38" s="33">
        <v>1236347522.26599</v>
      </c>
      <c r="AR38" s="33">
        <v>36528925.384006403</v>
      </c>
      <c r="AS38" s="33">
        <v>2365056294.3408799</v>
      </c>
      <c r="AT38" s="33">
        <v>5028251.69482808</v>
      </c>
      <c r="AU38" s="33">
        <v>253194916.364467</v>
      </c>
      <c r="AV38" s="33">
        <v>109388364.266349</v>
      </c>
      <c r="AW38" s="33">
        <v>25603030.933377899</v>
      </c>
      <c r="AX38" s="33">
        <v>363507521.88108099</v>
      </c>
      <c r="AY38" s="33">
        <v>366859.68390099501</v>
      </c>
      <c r="AZ38" s="33">
        <v>364743691.91377401</v>
      </c>
      <c r="BA38" s="33">
        <v>721918476.00082195</v>
      </c>
      <c r="BB38" s="33">
        <v>4565430294.8909101</v>
      </c>
      <c r="BC38" s="33">
        <v>369099.56891127402</v>
      </c>
      <c r="BD38" s="33">
        <v>13459219.736672301</v>
      </c>
      <c r="BE38" s="33">
        <v>55724320.234519199</v>
      </c>
      <c r="BF38" s="33">
        <v>1706144683.10234</v>
      </c>
      <c r="BG38" s="33">
        <v>8576543.2484394405</v>
      </c>
      <c r="BH38" s="33">
        <v>59653778.8710372</v>
      </c>
      <c r="BI38" s="33">
        <v>42020789.303543203</v>
      </c>
      <c r="BJ38" s="33">
        <v>150423773.75747499</v>
      </c>
      <c r="BK38" s="33">
        <v>634194.67815075302</v>
      </c>
      <c r="BL38" s="33">
        <v>46982497.9645513</v>
      </c>
      <c r="BM38" s="33">
        <v>141750792.82416299</v>
      </c>
      <c r="BN38" s="33">
        <v>27569064.496099502</v>
      </c>
      <c r="BO38" s="33">
        <v>7969401.1438688096</v>
      </c>
      <c r="BP38" s="33">
        <v>92350085.7659816</v>
      </c>
      <c r="BQ38" s="33">
        <v>33591876.373052999</v>
      </c>
      <c r="BR38" s="33">
        <v>18680863.305565901</v>
      </c>
      <c r="BS38" s="33">
        <v>1576677208.48647</v>
      </c>
      <c r="BT38" s="33">
        <v>301000675.673841</v>
      </c>
      <c r="BU38" s="33">
        <v>165135904.13122499</v>
      </c>
      <c r="BV38" s="33">
        <v>42218024.177388698</v>
      </c>
      <c r="BW38" s="33">
        <v>8702085.5251940805</v>
      </c>
      <c r="BX38" s="33">
        <v>2962745378.4181299</v>
      </c>
      <c r="BY38" s="33">
        <v>35940834.301216103</v>
      </c>
      <c r="BZ38" s="33">
        <v>430746.693537949</v>
      </c>
      <c r="CA38" s="33">
        <v>1071305.52816515</v>
      </c>
      <c r="CB38" s="33">
        <v>4160527.2467010799</v>
      </c>
      <c r="CC38" s="33">
        <v>5931715.3258082196</v>
      </c>
      <c r="CD38" s="33">
        <v>36085334.180018403</v>
      </c>
      <c r="CE38" s="33">
        <v>3168167.66011554</v>
      </c>
      <c r="CF38" s="33">
        <v>385127335.34007198</v>
      </c>
      <c r="CG38" s="33">
        <v>409621404.97693002</v>
      </c>
      <c r="CH38" s="33">
        <v>274241.90534850099</v>
      </c>
      <c r="CI38" s="33">
        <v>12142488.178199001</v>
      </c>
      <c r="CJ38" s="33">
        <v>2473569311.40236</v>
      </c>
      <c r="CK38" s="33">
        <v>533568.52848810703</v>
      </c>
      <c r="CL38" s="33">
        <v>922884.11674395704</v>
      </c>
      <c r="CM38" s="33">
        <v>21219942.223751701</v>
      </c>
      <c r="CN38" s="33">
        <v>947595.07085725095</v>
      </c>
      <c r="CO38" s="33">
        <v>674325.17888832896</v>
      </c>
      <c r="CP38" s="33">
        <v>2878971.0686498201</v>
      </c>
      <c r="CQ38" s="33" t="s">
        <v>92</v>
      </c>
      <c r="CR38" s="33">
        <v>13280816.8084158</v>
      </c>
      <c r="CS38" s="33">
        <v>11830.301674570501</v>
      </c>
      <c r="CT38" s="33">
        <v>298366070.36572701</v>
      </c>
      <c r="CU38" s="33" t="s">
        <v>92</v>
      </c>
      <c r="CV38" s="33">
        <v>133100.08696358799</v>
      </c>
      <c r="CW38" s="33">
        <v>5604609.68261874</v>
      </c>
      <c r="CX38" s="33" t="s">
        <v>92</v>
      </c>
      <c r="CY38" s="33">
        <v>70064590.340257794</v>
      </c>
      <c r="CZ38" s="33">
        <v>179605337.75988701</v>
      </c>
      <c r="DA38" s="33">
        <v>34014.838036728397</v>
      </c>
      <c r="DB38" s="33">
        <v>153541.400641816</v>
      </c>
      <c r="DC38" s="33">
        <v>122130.878162022</v>
      </c>
      <c r="DD38" s="33">
        <v>35053.093369893002</v>
      </c>
      <c r="DE38" s="33">
        <v>56534557.862258501</v>
      </c>
      <c r="DF38" s="33">
        <f t="shared" si="2"/>
        <v>40257399396.358498</v>
      </c>
    </row>
    <row r="39" spans="1:110" x14ac:dyDescent="0.2">
      <c r="A39" s="32" t="s">
        <v>77</v>
      </c>
      <c r="B39" s="32">
        <v>2</v>
      </c>
      <c r="C39" s="33">
        <v>68913901700.014801</v>
      </c>
      <c r="D39" s="33">
        <v>119953577.7793</v>
      </c>
      <c r="E39" s="33">
        <v>78675408.914818704</v>
      </c>
      <c r="F39" s="34">
        <v>6225841.1403997904</v>
      </c>
      <c r="G39" s="34">
        <v>94078159.207246393</v>
      </c>
      <c r="H39" s="34">
        <v>254157450.20470899</v>
      </c>
      <c r="I39" s="33">
        <v>3819890.2788007902</v>
      </c>
      <c r="J39" s="34">
        <v>94160367.593925998</v>
      </c>
      <c r="K39" s="34">
        <v>91813417.463316694</v>
      </c>
      <c r="L39" s="33">
        <v>237585173.638062</v>
      </c>
      <c r="M39" s="33">
        <v>176407809.27784699</v>
      </c>
      <c r="N39" s="33">
        <v>42187881.376729198</v>
      </c>
      <c r="O39" s="33">
        <v>5701237.2819127897</v>
      </c>
      <c r="P39" s="33">
        <v>2306165.4836089099</v>
      </c>
      <c r="Q39" s="33">
        <v>2779274.3038347499</v>
      </c>
      <c r="R39" s="33">
        <v>111709073.93341</v>
      </c>
      <c r="S39" s="33">
        <v>303479194.11531198</v>
      </c>
      <c r="T39" s="33">
        <v>550379635.48770106</v>
      </c>
      <c r="U39" s="33">
        <v>513584.72227236797</v>
      </c>
      <c r="V39" s="33">
        <v>3906942.0022886698</v>
      </c>
      <c r="W39" s="33">
        <v>471858.29735326598</v>
      </c>
      <c r="X39" s="33">
        <v>3888226975.6429501</v>
      </c>
      <c r="Y39" s="33">
        <v>112811333.518033</v>
      </c>
      <c r="Z39" s="33">
        <v>11393828094.2241</v>
      </c>
      <c r="AA39" s="33">
        <v>708583023.04363406</v>
      </c>
      <c r="AB39" s="33">
        <v>5106952159.6360397</v>
      </c>
      <c r="AC39" s="33">
        <v>414212662.39667797</v>
      </c>
      <c r="AD39" s="33">
        <v>597272843.05953503</v>
      </c>
      <c r="AE39" s="33">
        <v>84891034.474788606</v>
      </c>
      <c r="AF39" s="33">
        <v>78537473.0476778</v>
      </c>
      <c r="AG39" s="33" t="s">
        <v>92</v>
      </c>
      <c r="AH39" s="33">
        <v>1471860971.6406</v>
      </c>
      <c r="AI39" s="33">
        <v>1242687354.7157199</v>
      </c>
      <c r="AJ39" s="33">
        <v>511434371.11188602</v>
      </c>
      <c r="AK39" s="33">
        <v>553452797.96798599</v>
      </c>
      <c r="AL39" s="33">
        <v>6405626.85713821</v>
      </c>
      <c r="AM39" s="33">
        <v>299157438.11291498</v>
      </c>
      <c r="AN39" s="33">
        <v>234502251.28533599</v>
      </c>
      <c r="AO39" s="33">
        <v>16962088.190829799</v>
      </c>
      <c r="AP39" s="33">
        <v>4002094.5239303401</v>
      </c>
      <c r="AQ39" s="33">
        <v>3306219418.5328698</v>
      </c>
      <c r="AR39" s="33">
        <v>22556507.506257001</v>
      </c>
      <c r="AS39" s="33">
        <v>10682243839.7353</v>
      </c>
      <c r="AT39" s="33">
        <v>2966778.6247654101</v>
      </c>
      <c r="AU39" s="33">
        <v>493613242.88166302</v>
      </c>
      <c r="AV39" s="33">
        <v>312740345.80622602</v>
      </c>
      <c r="AW39" s="33">
        <v>17449851.788313899</v>
      </c>
      <c r="AX39" s="33">
        <v>294638419.15172899</v>
      </c>
      <c r="AY39" s="33">
        <v>1608368.8712089399</v>
      </c>
      <c r="AZ39" s="33">
        <v>596073975.13688302</v>
      </c>
      <c r="BA39" s="33">
        <v>1506255315.8559401</v>
      </c>
      <c r="BB39" s="33">
        <v>9381532740.0990601</v>
      </c>
      <c r="BC39" s="33" t="s">
        <v>92</v>
      </c>
      <c r="BD39" s="33">
        <v>13282077.2648902</v>
      </c>
      <c r="BE39" s="33">
        <v>3913992.6097909599</v>
      </c>
      <c r="BF39" s="33">
        <v>1449636247.9907401</v>
      </c>
      <c r="BG39" s="33">
        <v>16196920.8573837</v>
      </c>
      <c r="BH39" s="33">
        <v>223078974.22057301</v>
      </c>
      <c r="BI39" s="33">
        <v>88725228.896073401</v>
      </c>
      <c r="BJ39" s="33">
        <v>297856985.26103503</v>
      </c>
      <c r="BK39" s="33">
        <v>3979846.6808225</v>
      </c>
      <c r="BL39" s="33">
        <v>101287647.67452601</v>
      </c>
      <c r="BM39" s="33">
        <v>360280787.57807702</v>
      </c>
      <c r="BN39" s="33">
        <v>3897023.1961295102</v>
      </c>
      <c r="BO39" s="33">
        <v>15243044.446161499</v>
      </c>
      <c r="BP39" s="33">
        <v>88033199.091482893</v>
      </c>
      <c r="BQ39" s="33">
        <v>54076369.805241898</v>
      </c>
      <c r="BR39" s="33">
        <v>240697693.52512899</v>
      </c>
      <c r="BS39" s="33">
        <v>2296969388.6676602</v>
      </c>
      <c r="BT39" s="33">
        <v>267069038.793275</v>
      </c>
      <c r="BU39" s="33">
        <v>547882445.33153403</v>
      </c>
      <c r="BV39" s="33">
        <v>171362254.17533201</v>
      </c>
      <c r="BW39" s="33">
        <v>23684812.965277199</v>
      </c>
      <c r="BX39" s="33">
        <v>3530516590.3593202</v>
      </c>
      <c r="BY39" s="33">
        <v>285781305.78113401</v>
      </c>
      <c r="BZ39" s="33">
        <v>402837.02580574102</v>
      </c>
      <c r="CA39" s="33" t="s">
        <v>92</v>
      </c>
      <c r="CB39" s="33">
        <v>175757.657670004</v>
      </c>
      <c r="CC39" s="33">
        <v>18292675.392007601</v>
      </c>
      <c r="CD39" s="33">
        <v>1608982.90539577</v>
      </c>
      <c r="CE39" s="33">
        <v>1707173.2192360901</v>
      </c>
      <c r="CF39" s="33">
        <v>479664471.767959</v>
      </c>
      <c r="CG39" s="33">
        <v>642139664.44686401</v>
      </c>
      <c r="CH39" s="33">
        <v>2485792.8063981598</v>
      </c>
      <c r="CI39" s="33">
        <v>9669844.0321833007</v>
      </c>
      <c r="CJ39" s="33">
        <v>2933737106.9906502</v>
      </c>
      <c r="CK39" s="33">
        <v>1742519.7920979699</v>
      </c>
      <c r="CL39" s="33" t="s">
        <v>92</v>
      </c>
      <c r="CM39" s="33">
        <v>34779315.734790199</v>
      </c>
      <c r="CN39" s="33">
        <v>1465055.2599706801</v>
      </c>
      <c r="CO39" s="33">
        <v>1814272.0532281001</v>
      </c>
      <c r="CP39" s="33">
        <v>9646167.7841482405</v>
      </c>
      <c r="CQ39" s="33">
        <v>253881.365657138</v>
      </c>
      <c r="CR39" s="33">
        <v>37541750.309363</v>
      </c>
      <c r="CS39" s="33">
        <v>91934.463459229199</v>
      </c>
      <c r="CT39" s="33">
        <v>220904022.63177699</v>
      </c>
      <c r="CU39" s="33">
        <v>84257086.702987805</v>
      </c>
      <c r="CV39" s="33">
        <v>819945.99760069198</v>
      </c>
      <c r="CW39" s="33">
        <v>7428223.5229433002</v>
      </c>
      <c r="CX39" s="33" t="s">
        <v>92</v>
      </c>
      <c r="CY39" s="33">
        <v>171427420.85092601</v>
      </c>
      <c r="CZ39" s="33">
        <v>420440073.20929402</v>
      </c>
      <c r="DA39" s="33">
        <v>1016510.95695225</v>
      </c>
      <c r="DB39" s="33">
        <v>146034.67175393499</v>
      </c>
      <c r="DC39" s="33">
        <v>11681.1194989451</v>
      </c>
      <c r="DD39" s="33">
        <v>127244.669373689</v>
      </c>
      <c r="DE39" s="33">
        <v>110176620.145815</v>
      </c>
      <c r="DF39" s="33">
        <f t="shared" si="2"/>
        <v>70801417282.600204</v>
      </c>
    </row>
    <row r="40" spans="1:110" x14ac:dyDescent="0.2">
      <c r="A40" s="32" t="s">
        <v>78</v>
      </c>
      <c r="B40" s="32">
        <v>2</v>
      </c>
      <c r="C40" s="33">
        <v>77441917997.763199</v>
      </c>
      <c r="D40" s="33">
        <v>126198345.05985001</v>
      </c>
      <c r="E40" s="33">
        <v>48553969.038508303</v>
      </c>
      <c r="F40" s="34">
        <v>7350095.8610990997</v>
      </c>
      <c r="G40" s="34">
        <v>75532007.145492196</v>
      </c>
      <c r="H40" s="34">
        <v>223638138.26934999</v>
      </c>
      <c r="I40" s="33">
        <v>3336512.40684614</v>
      </c>
      <c r="J40" s="34">
        <v>97121349.503406107</v>
      </c>
      <c r="K40" s="34">
        <v>26051801.058648299</v>
      </c>
      <c r="L40" s="33">
        <v>80601838.580838799</v>
      </c>
      <c r="M40" s="33">
        <v>59814116.1369638</v>
      </c>
      <c r="N40" s="33">
        <v>16600230.140396999</v>
      </c>
      <c r="O40" s="33">
        <v>3846961.71973234</v>
      </c>
      <c r="P40" s="33">
        <v>1188586.6144658299</v>
      </c>
      <c r="Q40" s="33">
        <v>788366.25847315299</v>
      </c>
      <c r="R40" s="33">
        <v>33974638.763997003</v>
      </c>
      <c r="S40" s="33">
        <v>196436411.13273099</v>
      </c>
      <c r="T40" s="33">
        <v>344937727.49033803</v>
      </c>
      <c r="U40" s="33">
        <v>49772.651104493998</v>
      </c>
      <c r="V40" s="33">
        <v>5064172.4262964204</v>
      </c>
      <c r="W40" s="33">
        <v>749125.25264048297</v>
      </c>
      <c r="X40" s="33">
        <v>2238400523.3459201</v>
      </c>
      <c r="Y40" s="33">
        <v>189717056.73847201</v>
      </c>
      <c r="Z40" s="33">
        <v>8373114747.4701595</v>
      </c>
      <c r="AA40" s="33">
        <v>260806717.455385</v>
      </c>
      <c r="AB40" s="33">
        <v>2858144755.0692201</v>
      </c>
      <c r="AC40" s="33">
        <v>291633107.97294301</v>
      </c>
      <c r="AD40" s="33">
        <v>389168733.26359802</v>
      </c>
      <c r="AE40" s="33">
        <v>35413215.948705599</v>
      </c>
      <c r="AF40" s="33">
        <v>64548129.706124701</v>
      </c>
      <c r="AG40" s="33" t="s">
        <v>92</v>
      </c>
      <c r="AH40" s="33">
        <v>1127989904.4521699</v>
      </c>
      <c r="AI40" s="33">
        <v>842390446.71706796</v>
      </c>
      <c r="AJ40" s="33">
        <v>248388518.57405099</v>
      </c>
      <c r="AK40" s="33">
        <v>531779575.22164601</v>
      </c>
      <c r="AL40" s="33">
        <v>8309504.3688954702</v>
      </c>
      <c r="AM40" s="33">
        <v>186569856.238287</v>
      </c>
      <c r="AN40" s="33">
        <v>142007046.89920101</v>
      </c>
      <c r="AO40" s="33">
        <v>19821590.2657547</v>
      </c>
      <c r="AP40" s="33">
        <v>4760218.8904086901</v>
      </c>
      <c r="AQ40" s="33">
        <v>1661466604.2622001</v>
      </c>
      <c r="AR40" s="33">
        <v>10503890.534850201</v>
      </c>
      <c r="AS40" s="33">
        <v>5509213352.6971703</v>
      </c>
      <c r="AT40" s="33">
        <v>6683879.4210622897</v>
      </c>
      <c r="AU40" s="33">
        <v>342308970.15223998</v>
      </c>
      <c r="AV40" s="33">
        <v>183025551.67551801</v>
      </c>
      <c r="AW40" s="33">
        <v>15800821.692154599</v>
      </c>
      <c r="AX40" s="33">
        <v>8334002.0768435001</v>
      </c>
      <c r="AY40" s="33">
        <v>733473.65829881595</v>
      </c>
      <c r="AZ40" s="33">
        <v>290688008.06096298</v>
      </c>
      <c r="BA40" s="33">
        <v>1103297745.36098</v>
      </c>
      <c r="BB40" s="33">
        <v>7776032440.6025496</v>
      </c>
      <c r="BC40" s="33">
        <v>139813.21254000001</v>
      </c>
      <c r="BD40" s="33">
        <v>18689741.850831501</v>
      </c>
      <c r="BE40" s="33">
        <v>4444424.2070589801</v>
      </c>
      <c r="BF40" s="33">
        <v>1153878196.23332</v>
      </c>
      <c r="BG40" s="33">
        <v>15371054.787397999</v>
      </c>
      <c r="BH40" s="33">
        <v>118546532.66226199</v>
      </c>
      <c r="BI40" s="33">
        <v>50174184.399193302</v>
      </c>
      <c r="BJ40" s="33">
        <v>161354328.17707601</v>
      </c>
      <c r="BK40" s="33">
        <v>4354051.9502368504</v>
      </c>
      <c r="BL40" s="33">
        <v>106564756.222271</v>
      </c>
      <c r="BM40" s="33">
        <v>316585072.09909803</v>
      </c>
      <c r="BN40" s="33">
        <v>11939810.0882414</v>
      </c>
      <c r="BO40" s="33">
        <v>16737393.6135373</v>
      </c>
      <c r="BP40" s="33">
        <v>53773157.919577301</v>
      </c>
      <c r="BQ40" s="33">
        <v>31805190.227314699</v>
      </c>
      <c r="BR40" s="33">
        <v>217710022.99618399</v>
      </c>
      <c r="BS40" s="33">
        <v>1908039764.9072001</v>
      </c>
      <c r="BT40" s="33">
        <v>250620331.11820701</v>
      </c>
      <c r="BU40" s="33">
        <v>239972634.534558</v>
      </c>
      <c r="BV40" s="33">
        <v>116036457.281196</v>
      </c>
      <c r="BW40" s="33">
        <v>13027464.6790065</v>
      </c>
      <c r="BX40" s="33">
        <v>3041910326.4742599</v>
      </c>
      <c r="BY40" s="33">
        <v>160613837.36616999</v>
      </c>
      <c r="BZ40" s="33">
        <v>211126.355902499</v>
      </c>
      <c r="CA40" s="33" t="s">
        <v>92</v>
      </c>
      <c r="CB40" s="33">
        <v>994466.78133330203</v>
      </c>
      <c r="CC40" s="33">
        <v>20360764.7255469</v>
      </c>
      <c r="CD40" s="33">
        <v>6424509.4462710498</v>
      </c>
      <c r="CE40" s="33">
        <v>1721213.3240124099</v>
      </c>
      <c r="CF40" s="33">
        <v>302010264.78754902</v>
      </c>
      <c r="CG40" s="33">
        <v>440947206.544074</v>
      </c>
      <c r="CH40" s="33">
        <v>788030.27192820504</v>
      </c>
      <c r="CI40" s="33">
        <v>11994014.1611873</v>
      </c>
      <c r="CJ40" s="33">
        <v>1654236718.4537301</v>
      </c>
      <c r="CK40" s="33">
        <v>1572603.14370986</v>
      </c>
      <c r="CL40" s="33">
        <v>607745.47007690801</v>
      </c>
      <c r="CM40" s="33">
        <v>21201981.8995484</v>
      </c>
      <c r="CN40" s="33">
        <v>799365.29258570995</v>
      </c>
      <c r="CO40" s="33">
        <v>1220053.8212931401</v>
      </c>
      <c r="CP40" s="33">
        <v>4145687.4098054999</v>
      </c>
      <c r="CQ40" s="33">
        <v>1188446.24547521</v>
      </c>
      <c r="CR40" s="33">
        <v>19324247.255352601</v>
      </c>
      <c r="CS40" s="33">
        <v>83850.184953340402</v>
      </c>
      <c r="CT40" s="33">
        <v>251791916.49875101</v>
      </c>
      <c r="CU40" s="33">
        <v>30541091.3730978</v>
      </c>
      <c r="CV40" s="33">
        <v>667867.52847394196</v>
      </c>
      <c r="CW40" s="33">
        <v>5624056.1398614403</v>
      </c>
      <c r="CX40" s="33" t="s">
        <v>92</v>
      </c>
      <c r="CY40" s="33">
        <v>87529650.956807896</v>
      </c>
      <c r="CZ40" s="33">
        <v>218819190.35462999</v>
      </c>
      <c r="DA40" s="33">
        <v>1057225.8433578799</v>
      </c>
      <c r="DB40" s="33">
        <v>257392.601156455</v>
      </c>
      <c r="DC40" s="33" t="s">
        <v>92</v>
      </c>
      <c r="DD40" s="33">
        <v>339109.99698855402</v>
      </c>
      <c r="DE40" s="33">
        <v>86270695.926349401</v>
      </c>
      <c r="DF40" s="33">
        <f t="shared" si="2"/>
        <v>47257905594.104607</v>
      </c>
    </row>
    <row r="41" spans="1:110" x14ac:dyDescent="0.2">
      <c r="A41" s="32" t="s">
        <v>79</v>
      </c>
      <c r="B41" s="32">
        <v>2</v>
      </c>
      <c r="C41" s="33">
        <v>67205269960.971298</v>
      </c>
      <c r="D41" s="33">
        <v>205899899.63268101</v>
      </c>
      <c r="E41" s="33">
        <v>83584666.157981604</v>
      </c>
      <c r="F41" s="34">
        <v>12851957.0870688</v>
      </c>
      <c r="G41" s="34">
        <v>155717515.037889</v>
      </c>
      <c r="H41" s="34">
        <v>314630660.79730499</v>
      </c>
      <c r="I41" s="33">
        <v>15280840.569023199</v>
      </c>
      <c r="J41" s="34">
        <v>140434975.43003699</v>
      </c>
      <c r="K41" s="34">
        <v>28052262.949239701</v>
      </c>
      <c r="L41" s="33">
        <v>129552533.38285799</v>
      </c>
      <c r="M41" s="33">
        <v>110786117.068904</v>
      </c>
      <c r="N41" s="33">
        <v>31296136.986808602</v>
      </c>
      <c r="O41" s="33">
        <v>3108961.6663647601</v>
      </c>
      <c r="P41" s="33">
        <v>2770958.4105082401</v>
      </c>
      <c r="Q41" s="33">
        <v>198137.51965495199</v>
      </c>
      <c r="R41" s="33">
        <v>51358392.576755799</v>
      </c>
      <c r="S41" s="33">
        <v>128864855.046395</v>
      </c>
      <c r="T41" s="33">
        <v>343708134.87277502</v>
      </c>
      <c r="U41" s="33">
        <v>705929.23151306098</v>
      </c>
      <c r="V41" s="33">
        <v>6400377.6196962697</v>
      </c>
      <c r="W41" s="33" t="s">
        <v>92</v>
      </c>
      <c r="X41" s="33">
        <v>4510918412.5630198</v>
      </c>
      <c r="Y41" s="33">
        <v>236329438.488361</v>
      </c>
      <c r="Z41" s="33">
        <v>11136345214.433901</v>
      </c>
      <c r="AA41" s="33">
        <v>662145009.20881605</v>
      </c>
      <c r="AB41" s="33">
        <v>2998424663.3084898</v>
      </c>
      <c r="AC41" s="33">
        <v>832336397.29281497</v>
      </c>
      <c r="AD41" s="33">
        <v>348567605.51066601</v>
      </c>
      <c r="AE41" s="33">
        <v>76298788.5444718</v>
      </c>
      <c r="AF41" s="33">
        <v>156476440.44774801</v>
      </c>
      <c r="AG41" s="33" t="s">
        <v>92</v>
      </c>
      <c r="AH41" s="33">
        <v>1614558075.24419</v>
      </c>
      <c r="AI41" s="33">
        <v>879550065.11509895</v>
      </c>
      <c r="AJ41" s="33">
        <v>283248728.62939602</v>
      </c>
      <c r="AK41" s="33">
        <v>561495653.87454104</v>
      </c>
      <c r="AL41" s="33">
        <v>2402285.2767548999</v>
      </c>
      <c r="AM41" s="33">
        <v>266695377.91162899</v>
      </c>
      <c r="AN41" s="33">
        <v>158588143.65602201</v>
      </c>
      <c r="AO41" s="33">
        <v>34436083.142636202</v>
      </c>
      <c r="AP41" s="33">
        <v>8688104.0936592203</v>
      </c>
      <c r="AQ41" s="33">
        <v>1980103879.9530301</v>
      </c>
      <c r="AR41" s="33">
        <v>17936627.9044897</v>
      </c>
      <c r="AS41" s="33">
        <v>10641542444.6381</v>
      </c>
      <c r="AT41" s="33">
        <v>8877804.4662232604</v>
      </c>
      <c r="AU41" s="33">
        <v>334756203.21687102</v>
      </c>
      <c r="AV41" s="33">
        <v>216674876.54871699</v>
      </c>
      <c r="AW41" s="33">
        <v>22696159.809846599</v>
      </c>
      <c r="AX41" s="33">
        <v>246681981.48132899</v>
      </c>
      <c r="AY41" s="33">
        <v>2483770.0995609099</v>
      </c>
      <c r="AZ41" s="33">
        <v>456720793.897699</v>
      </c>
      <c r="BA41" s="33">
        <v>1698764580.2393899</v>
      </c>
      <c r="BB41" s="33">
        <v>10297154141.819901</v>
      </c>
      <c r="BC41" s="33">
        <v>387508.57465008</v>
      </c>
      <c r="BD41" s="33">
        <v>17249703.424206</v>
      </c>
      <c r="BE41" s="33">
        <v>7616059.0941295996</v>
      </c>
      <c r="BF41" s="33">
        <v>1680197537.7062399</v>
      </c>
      <c r="BG41" s="33">
        <v>24864502.349061601</v>
      </c>
      <c r="BH41" s="33">
        <v>142048890.05901501</v>
      </c>
      <c r="BI41" s="33">
        <v>68134150.371832401</v>
      </c>
      <c r="BJ41" s="33">
        <v>216168611.17960101</v>
      </c>
      <c r="BK41" s="33">
        <v>7504920.1005512197</v>
      </c>
      <c r="BL41" s="33">
        <v>190803127.379931</v>
      </c>
      <c r="BM41" s="33">
        <v>512158529.78832197</v>
      </c>
      <c r="BN41" s="33">
        <v>13417943.3295587</v>
      </c>
      <c r="BO41" s="33">
        <v>31801827.354026999</v>
      </c>
      <c r="BP41" s="33">
        <v>87187907.840031698</v>
      </c>
      <c r="BQ41" s="33">
        <v>46131719.966522202</v>
      </c>
      <c r="BR41" s="33">
        <v>187994965.070373</v>
      </c>
      <c r="BS41" s="33">
        <v>3048613353.2697101</v>
      </c>
      <c r="BT41" s="33">
        <v>332389895.90495002</v>
      </c>
      <c r="BU41" s="33">
        <v>336121806.07303602</v>
      </c>
      <c r="BV41" s="33">
        <v>124030987.39638101</v>
      </c>
      <c r="BW41" s="33">
        <v>14404528.396162299</v>
      </c>
      <c r="BX41" s="33">
        <v>4910179137.3743696</v>
      </c>
      <c r="BY41" s="33">
        <v>249273162.487508</v>
      </c>
      <c r="BZ41" s="33">
        <v>741150.646861054</v>
      </c>
      <c r="CA41" s="33">
        <v>607571.470640157</v>
      </c>
      <c r="CB41" s="33">
        <v>5482117.6228120597</v>
      </c>
      <c r="CC41" s="33">
        <v>28960717.473101001</v>
      </c>
      <c r="CD41" s="33">
        <v>10661446.3164584</v>
      </c>
      <c r="CE41" s="33">
        <v>3326821.91354883</v>
      </c>
      <c r="CF41" s="33">
        <v>440123190.14600497</v>
      </c>
      <c r="CG41" s="33">
        <v>666636327.57868004</v>
      </c>
      <c r="CH41" s="33">
        <v>1781208.52825023</v>
      </c>
      <c r="CI41" s="33">
        <v>11370778.9217644</v>
      </c>
      <c r="CJ41" s="33">
        <v>2238440436.17136</v>
      </c>
      <c r="CK41" s="33">
        <v>2204147.2385949502</v>
      </c>
      <c r="CL41" s="33">
        <v>156399.45581587401</v>
      </c>
      <c r="CM41" s="33">
        <v>40034583.234646901</v>
      </c>
      <c r="CN41" s="33">
        <v>3259370.6747538201</v>
      </c>
      <c r="CO41" s="33">
        <v>2231173.2518112599</v>
      </c>
      <c r="CP41" s="33">
        <v>3625847.9172894</v>
      </c>
      <c r="CQ41" s="33">
        <v>174746.70769872301</v>
      </c>
      <c r="CR41" s="33">
        <v>22396240.547338199</v>
      </c>
      <c r="CS41" s="33">
        <v>865747.60512735404</v>
      </c>
      <c r="CT41" s="33">
        <v>318875320.47389299</v>
      </c>
      <c r="CU41" s="33">
        <v>69732137.449740797</v>
      </c>
      <c r="CV41" s="33" t="s">
        <v>92</v>
      </c>
      <c r="CW41" s="33">
        <v>15359900.850996301</v>
      </c>
      <c r="CX41" s="33" t="s">
        <v>92</v>
      </c>
      <c r="CY41" s="33">
        <v>107141143.11125199</v>
      </c>
      <c r="CZ41" s="33">
        <v>252049535.72812501</v>
      </c>
      <c r="DA41" s="33">
        <v>1788667.4165518</v>
      </c>
      <c r="DB41" s="33">
        <v>417566.44931718498</v>
      </c>
      <c r="DC41" s="33">
        <v>46738.902404062203</v>
      </c>
      <c r="DD41" s="33">
        <v>785021.73681407096</v>
      </c>
      <c r="DE41" s="33">
        <v>112634402.292164</v>
      </c>
      <c r="DF41" s="33">
        <f t="shared" si="2"/>
        <v>69067692295.184799</v>
      </c>
    </row>
    <row r="42" spans="1:110" x14ac:dyDescent="0.2">
      <c r="A42" s="32" t="s">
        <v>80</v>
      </c>
      <c r="B42" s="32">
        <v>2</v>
      </c>
      <c r="C42" s="33">
        <v>68663750986.078598</v>
      </c>
      <c r="D42" s="33">
        <v>234426450.542649</v>
      </c>
      <c r="E42" s="33">
        <v>54234190.801222198</v>
      </c>
      <c r="F42" s="34">
        <v>14765794.424610401</v>
      </c>
      <c r="G42" s="34">
        <v>151504330.10162801</v>
      </c>
      <c r="H42" s="34">
        <v>433807143.00959498</v>
      </c>
      <c r="I42" s="33">
        <v>11427138.407444401</v>
      </c>
      <c r="J42" s="34">
        <v>191657448.51014599</v>
      </c>
      <c r="K42" s="34">
        <v>8679095.3638189696</v>
      </c>
      <c r="L42" s="33">
        <v>28992961.8711324</v>
      </c>
      <c r="M42" s="33">
        <v>29417122.284747001</v>
      </c>
      <c r="N42" s="33">
        <v>7369035.43983417</v>
      </c>
      <c r="O42" s="33">
        <v>3647625.9660445098</v>
      </c>
      <c r="P42" s="33">
        <v>4615976.6016217098</v>
      </c>
      <c r="Q42" s="33" t="s">
        <v>92</v>
      </c>
      <c r="R42" s="33">
        <v>10204280.417117</v>
      </c>
      <c r="S42" s="33">
        <v>352063595.394768</v>
      </c>
      <c r="T42" s="33">
        <v>99509486.832719907</v>
      </c>
      <c r="U42" s="33" t="s">
        <v>92</v>
      </c>
      <c r="V42" s="33">
        <v>28654437.2147827</v>
      </c>
      <c r="W42" s="33">
        <v>715730.87389674003</v>
      </c>
      <c r="X42" s="33">
        <v>1522825756.42787</v>
      </c>
      <c r="Y42" s="33">
        <v>858699456.37901795</v>
      </c>
      <c r="Z42" s="33">
        <v>7340377204.7535801</v>
      </c>
      <c r="AA42" s="33">
        <v>67073430.933714099</v>
      </c>
      <c r="AB42" s="33">
        <v>2425484797.88938</v>
      </c>
      <c r="AC42" s="33">
        <v>299994633.279383</v>
      </c>
      <c r="AD42" s="33">
        <v>376205503.12917799</v>
      </c>
      <c r="AE42" s="33">
        <v>98164390.980189502</v>
      </c>
      <c r="AF42" s="33">
        <v>65443268.837156497</v>
      </c>
      <c r="AG42" s="33">
        <v>7307928.0664718598</v>
      </c>
      <c r="AH42" s="33">
        <v>1174476242.9646101</v>
      </c>
      <c r="AI42" s="33">
        <v>766681650.19972801</v>
      </c>
      <c r="AJ42" s="33">
        <v>379559224.40224099</v>
      </c>
      <c r="AK42" s="33">
        <v>582756740.18934798</v>
      </c>
      <c r="AL42" s="33">
        <v>6077420.8033998702</v>
      </c>
      <c r="AM42" s="33">
        <v>238594931.02187899</v>
      </c>
      <c r="AN42" s="33">
        <v>79674975.4109689</v>
      </c>
      <c r="AO42" s="33">
        <v>8429293.9987308308</v>
      </c>
      <c r="AP42" s="33">
        <v>1954020.9487606401</v>
      </c>
      <c r="AQ42" s="33">
        <v>1988278051.7358301</v>
      </c>
      <c r="AR42" s="33">
        <v>74115303.425995097</v>
      </c>
      <c r="AS42" s="33">
        <v>3684219616.1391702</v>
      </c>
      <c r="AT42" s="33">
        <v>8189934.2016769499</v>
      </c>
      <c r="AU42" s="33">
        <v>164454477.71707201</v>
      </c>
      <c r="AV42" s="33">
        <v>113648202.595377</v>
      </c>
      <c r="AW42" s="33">
        <v>56268075.6250773</v>
      </c>
      <c r="AX42" s="33">
        <v>112730566.137848</v>
      </c>
      <c r="AY42" s="33">
        <v>274204.41574122</v>
      </c>
      <c r="AZ42" s="33">
        <v>503341093.14906901</v>
      </c>
      <c r="BA42" s="33">
        <v>813143825.24440002</v>
      </c>
      <c r="BB42" s="33">
        <v>5599341470.4270697</v>
      </c>
      <c r="BC42" s="33">
        <v>469288.87316690799</v>
      </c>
      <c r="BD42" s="33">
        <v>7245555.1683577001</v>
      </c>
      <c r="BE42" s="33">
        <v>18876665.978123698</v>
      </c>
      <c r="BF42" s="33">
        <v>1237194950.48809</v>
      </c>
      <c r="BG42" s="33">
        <v>10654331.290312801</v>
      </c>
      <c r="BH42" s="33">
        <v>58306104.138539799</v>
      </c>
      <c r="BI42" s="33">
        <v>56096281.843880199</v>
      </c>
      <c r="BJ42" s="33">
        <v>168866017.45419201</v>
      </c>
      <c r="BK42" s="33" t="s">
        <v>92</v>
      </c>
      <c r="BL42" s="33">
        <v>28269447.2307515</v>
      </c>
      <c r="BM42" s="33">
        <v>168677469.224756</v>
      </c>
      <c r="BN42" s="33">
        <v>44039361.615518004</v>
      </c>
      <c r="BO42" s="33">
        <v>4751132.2080506803</v>
      </c>
      <c r="BP42" s="33">
        <v>45460304.852566399</v>
      </c>
      <c r="BQ42" s="33">
        <v>27090714.772840701</v>
      </c>
      <c r="BR42" s="33">
        <v>212637302.60356301</v>
      </c>
      <c r="BS42" s="33">
        <v>1417615097.6433201</v>
      </c>
      <c r="BT42" s="33">
        <v>29060166.0039596</v>
      </c>
      <c r="BU42" s="33">
        <v>220541906.30866799</v>
      </c>
      <c r="BV42" s="33">
        <v>159603652.90392101</v>
      </c>
      <c r="BW42" s="33">
        <v>2875975.3571845698</v>
      </c>
      <c r="BX42" s="33">
        <v>1891847380.7790201</v>
      </c>
      <c r="BY42" s="33">
        <v>28846986.895330202</v>
      </c>
      <c r="BZ42" s="33">
        <v>136111.72303335799</v>
      </c>
      <c r="CA42" s="33" t="s">
        <v>92</v>
      </c>
      <c r="CB42" s="33">
        <v>9123000.8067065403</v>
      </c>
      <c r="CC42" s="33">
        <v>13365995.3600991</v>
      </c>
      <c r="CD42" s="33">
        <v>10820897.4326676</v>
      </c>
      <c r="CE42" s="33">
        <v>1903513.54718376</v>
      </c>
      <c r="CF42" s="33">
        <v>358527510.18022197</v>
      </c>
      <c r="CG42" s="33">
        <v>295482343.96470398</v>
      </c>
      <c r="CH42" s="33">
        <v>18405.169277672499</v>
      </c>
      <c r="CI42" s="33">
        <v>13622826.2335186</v>
      </c>
      <c r="CJ42" s="33">
        <v>3081573297.8831902</v>
      </c>
      <c r="CK42" s="33">
        <v>916702.66183302796</v>
      </c>
      <c r="CL42" s="33">
        <v>169163.20526254299</v>
      </c>
      <c r="CM42" s="33">
        <v>13038146.7202462</v>
      </c>
      <c r="CN42" s="33">
        <v>1764268.3615679899</v>
      </c>
      <c r="CO42" s="33">
        <v>1210347.5162910901</v>
      </c>
      <c r="CP42" s="33">
        <v>9663757.3604656905</v>
      </c>
      <c r="CQ42" s="33">
        <v>3559337.5682113902</v>
      </c>
      <c r="CR42" s="33">
        <v>13064285.684526701</v>
      </c>
      <c r="CS42" s="33">
        <v>11137.201024219199</v>
      </c>
      <c r="CT42" s="33">
        <v>318916107.81818199</v>
      </c>
      <c r="CU42" s="33" t="s">
        <v>92</v>
      </c>
      <c r="CV42" s="33" t="s">
        <v>92</v>
      </c>
      <c r="CW42" s="33">
        <v>3755374.9453186798</v>
      </c>
      <c r="CX42" s="33" t="s">
        <v>92</v>
      </c>
      <c r="CY42" s="33">
        <v>67575143.352124497</v>
      </c>
      <c r="CZ42" s="33">
        <v>184681635.43827599</v>
      </c>
      <c r="DA42" s="33">
        <v>179462.66660364199</v>
      </c>
      <c r="DB42" s="33">
        <v>170301.53458927799</v>
      </c>
      <c r="DC42" s="33">
        <v>24713.018974862902</v>
      </c>
      <c r="DD42" s="33">
        <v>189182.71625337799</v>
      </c>
      <c r="DE42" s="33">
        <v>59094823.573184997</v>
      </c>
      <c r="DF42" s="33">
        <f t="shared" si="2"/>
        <v>41385061422.765373</v>
      </c>
    </row>
    <row r="43" spans="1:110" x14ac:dyDescent="0.2">
      <c r="A43" s="32" t="s">
        <v>81</v>
      </c>
      <c r="B43" s="32">
        <v>2</v>
      </c>
      <c r="C43" s="33">
        <v>71017118989.771896</v>
      </c>
      <c r="D43" s="33">
        <v>244078177.74884999</v>
      </c>
      <c r="E43" s="33">
        <v>45549380.771798901</v>
      </c>
      <c r="F43" s="34">
        <v>16210052.2763568</v>
      </c>
      <c r="G43" s="34">
        <v>177721195.13493201</v>
      </c>
      <c r="H43" s="34">
        <v>597254823.75595903</v>
      </c>
      <c r="I43" s="33">
        <v>8726274.9695831202</v>
      </c>
      <c r="J43" s="34">
        <v>242068030.87927499</v>
      </c>
      <c r="K43" s="34">
        <v>11735459.258535299</v>
      </c>
      <c r="L43" s="33">
        <v>36050880.0437814</v>
      </c>
      <c r="M43" s="33">
        <v>41020312.3986018</v>
      </c>
      <c r="N43" s="33">
        <v>10184343.0261651</v>
      </c>
      <c r="O43" s="33">
        <v>4257022.4767994201</v>
      </c>
      <c r="P43" s="33">
        <v>4188568.7966058701</v>
      </c>
      <c r="Q43" s="33" t="s">
        <v>92</v>
      </c>
      <c r="R43" s="33">
        <v>12908404.379996501</v>
      </c>
      <c r="S43" s="33">
        <v>278653817.13064599</v>
      </c>
      <c r="T43" s="33">
        <v>127491979.514634</v>
      </c>
      <c r="U43" s="33" t="s">
        <v>92</v>
      </c>
      <c r="V43" s="33">
        <v>24488166.1723378</v>
      </c>
      <c r="W43" s="33">
        <v>1292996.92979916</v>
      </c>
      <c r="X43" s="33">
        <v>1642771247.50754</v>
      </c>
      <c r="Y43" s="33">
        <v>931526649.95775902</v>
      </c>
      <c r="Z43" s="33">
        <v>6532438230.8687696</v>
      </c>
      <c r="AA43" s="33">
        <v>63771130.070040897</v>
      </c>
      <c r="AB43" s="33">
        <v>2386315873.7660398</v>
      </c>
      <c r="AC43" s="33">
        <v>269577584.21332198</v>
      </c>
      <c r="AD43" s="33">
        <v>385351648.23542798</v>
      </c>
      <c r="AE43" s="33">
        <v>32062662.7066781</v>
      </c>
      <c r="AF43" s="33">
        <v>59492345.968835004</v>
      </c>
      <c r="AG43" s="33">
        <v>5567734.4598124698</v>
      </c>
      <c r="AH43" s="33">
        <v>883429382.47580695</v>
      </c>
      <c r="AI43" s="33">
        <v>789551258.82675898</v>
      </c>
      <c r="AJ43" s="33">
        <v>407287013.43945998</v>
      </c>
      <c r="AK43" s="33">
        <v>569864956.89233303</v>
      </c>
      <c r="AL43" s="33">
        <v>4826479.0188065004</v>
      </c>
      <c r="AM43" s="33">
        <v>245485408.45279399</v>
      </c>
      <c r="AN43" s="33">
        <v>80008082.799722403</v>
      </c>
      <c r="AO43" s="33">
        <v>16041027.5854892</v>
      </c>
      <c r="AP43" s="33">
        <v>4096531.0292111901</v>
      </c>
      <c r="AQ43" s="33">
        <v>2079419514.6670599</v>
      </c>
      <c r="AR43" s="33">
        <v>77991442.899732396</v>
      </c>
      <c r="AS43" s="33">
        <v>3885044211.4214301</v>
      </c>
      <c r="AT43" s="33">
        <v>8686757.7716827393</v>
      </c>
      <c r="AU43" s="33">
        <v>179508485.43456501</v>
      </c>
      <c r="AV43" s="33">
        <v>120856229.445939</v>
      </c>
      <c r="AW43" s="33">
        <v>62511939.250261404</v>
      </c>
      <c r="AX43" s="33">
        <v>130975980.770987</v>
      </c>
      <c r="AY43" s="33">
        <v>121234.24578269399</v>
      </c>
      <c r="AZ43" s="33">
        <v>502934990.403054</v>
      </c>
      <c r="BA43" s="33">
        <v>666564448.92057204</v>
      </c>
      <c r="BB43" s="33">
        <v>6021781495.1789799</v>
      </c>
      <c r="BC43" s="33" t="s">
        <v>92</v>
      </c>
      <c r="BD43" s="33">
        <v>4474115.66899738</v>
      </c>
      <c r="BE43" s="33">
        <v>1735271.03859735</v>
      </c>
      <c r="BF43" s="33">
        <v>1069760676.06602</v>
      </c>
      <c r="BG43" s="33">
        <v>10171961.7197161</v>
      </c>
      <c r="BH43" s="33">
        <v>80878740.905784294</v>
      </c>
      <c r="BI43" s="33">
        <v>53778618.462726802</v>
      </c>
      <c r="BJ43" s="33">
        <v>172143077.50318199</v>
      </c>
      <c r="BK43" s="33" t="s">
        <v>92</v>
      </c>
      <c r="BL43" s="33">
        <v>28059691.693040598</v>
      </c>
      <c r="BM43" s="33">
        <v>213219535.518437</v>
      </c>
      <c r="BN43" s="33">
        <v>55224673.846046902</v>
      </c>
      <c r="BO43" s="33">
        <v>6122056.4685108699</v>
      </c>
      <c r="BP43" s="33">
        <v>43353373.021124497</v>
      </c>
      <c r="BQ43" s="33">
        <v>34878507.414613701</v>
      </c>
      <c r="BR43" s="33">
        <v>226731720.92776099</v>
      </c>
      <c r="BS43" s="33">
        <v>1279709946.3873601</v>
      </c>
      <c r="BT43" s="33">
        <v>32173827.276144098</v>
      </c>
      <c r="BU43" s="33">
        <v>209359883.07545799</v>
      </c>
      <c r="BV43" s="33">
        <v>157446024.958606</v>
      </c>
      <c r="BW43" s="33">
        <v>4737375.3214731701</v>
      </c>
      <c r="BX43" s="33">
        <v>1823677752.7362101</v>
      </c>
      <c r="BY43" s="33">
        <v>37955279.9104807</v>
      </c>
      <c r="BZ43" s="33">
        <v>27695.2545181645</v>
      </c>
      <c r="CA43" s="33">
        <v>137953.49108437099</v>
      </c>
      <c r="CB43" s="33">
        <v>1552662.92626827</v>
      </c>
      <c r="CC43" s="33">
        <v>7210760.8693478899</v>
      </c>
      <c r="CD43" s="33">
        <v>7833348.64069359</v>
      </c>
      <c r="CE43" s="33">
        <v>2230780.11219334</v>
      </c>
      <c r="CF43" s="33">
        <v>488251560.63515401</v>
      </c>
      <c r="CG43" s="33">
        <v>264160257.995004</v>
      </c>
      <c r="CH43" s="33">
        <v>45430.45645143</v>
      </c>
      <c r="CI43" s="33">
        <v>13595056.5179094</v>
      </c>
      <c r="CJ43" s="33">
        <v>3322799772.5491099</v>
      </c>
      <c r="CK43" s="33">
        <v>1128252.6742139501</v>
      </c>
      <c r="CL43" s="33" t="s">
        <v>92</v>
      </c>
      <c r="CM43" s="33">
        <v>9686305.2058731299</v>
      </c>
      <c r="CN43" s="33">
        <v>1874960.5283251801</v>
      </c>
      <c r="CO43" s="33">
        <v>1039773.31382</v>
      </c>
      <c r="CP43" s="33">
        <v>11900120.1525413</v>
      </c>
      <c r="CQ43" s="33">
        <v>739029.83689142903</v>
      </c>
      <c r="CR43" s="33">
        <v>18692072.917780101</v>
      </c>
      <c r="CS43" s="33" t="s">
        <v>92</v>
      </c>
      <c r="CT43" s="33">
        <v>275984804.86199403</v>
      </c>
      <c r="CU43" s="33">
        <v>8417654.7715059295</v>
      </c>
      <c r="CV43" s="33" t="s">
        <v>92</v>
      </c>
      <c r="CW43" s="33">
        <v>4821003.7302294197</v>
      </c>
      <c r="CX43" s="33" t="s">
        <v>92</v>
      </c>
      <c r="CY43" s="33">
        <v>82773171.458713695</v>
      </c>
      <c r="CZ43" s="33">
        <v>260829404.018655</v>
      </c>
      <c r="DA43" s="33" t="s">
        <v>92</v>
      </c>
      <c r="DB43" s="33">
        <v>101586.139832607</v>
      </c>
      <c r="DC43" s="33" t="s">
        <v>92</v>
      </c>
      <c r="DD43" s="33">
        <v>10159.836090234399</v>
      </c>
      <c r="DE43" s="33">
        <v>65484375.362955302</v>
      </c>
      <c r="DF43" s="33">
        <f t="shared" si="2"/>
        <v>41326661928.526749</v>
      </c>
    </row>
    <row r="44" spans="1:110" x14ac:dyDescent="0.2">
      <c r="A44" s="32" t="s">
        <v>82</v>
      </c>
      <c r="B44" s="32">
        <v>2</v>
      </c>
      <c r="C44" s="33">
        <v>72227098067.726105</v>
      </c>
      <c r="D44" s="33">
        <v>208058287.47843501</v>
      </c>
      <c r="E44" s="33">
        <v>124123810.46537399</v>
      </c>
      <c r="F44" s="34">
        <v>16695885.9359462</v>
      </c>
      <c r="G44" s="34">
        <v>253977420.364746</v>
      </c>
      <c r="H44" s="34">
        <v>584206482.85089898</v>
      </c>
      <c r="I44" s="33">
        <v>14377232.685376</v>
      </c>
      <c r="J44" s="34">
        <v>273187228.07092297</v>
      </c>
      <c r="K44" s="34">
        <v>57166625.850510702</v>
      </c>
      <c r="L44" s="33">
        <v>140515195.53060499</v>
      </c>
      <c r="M44" s="33">
        <v>117809864.975972</v>
      </c>
      <c r="N44" s="33">
        <v>33884921.4239887</v>
      </c>
      <c r="O44" s="33">
        <v>10065504.0931392</v>
      </c>
      <c r="P44" s="33">
        <v>2444674.3280235799</v>
      </c>
      <c r="Q44" s="33" t="s">
        <v>92</v>
      </c>
      <c r="R44" s="33">
        <v>111026457.609696</v>
      </c>
      <c r="S44" s="33">
        <v>319738513.48423702</v>
      </c>
      <c r="T44" s="33">
        <v>721234845.52769101</v>
      </c>
      <c r="U44" s="33">
        <v>109060.748348888</v>
      </c>
      <c r="V44" s="33">
        <v>28395799.33134</v>
      </c>
      <c r="W44" s="33" t="s">
        <v>92</v>
      </c>
      <c r="X44" s="33">
        <v>2976651191.78754</v>
      </c>
      <c r="Y44" s="33">
        <v>57899293.970197</v>
      </c>
      <c r="Z44" s="33">
        <v>17515761215.4034</v>
      </c>
      <c r="AA44" s="33">
        <v>456770182.63301599</v>
      </c>
      <c r="AB44" s="33">
        <v>6360109758.9246101</v>
      </c>
      <c r="AC44" s="33">
        <v>219958115.14503101</v>
      </c>
      <c r="AD44" s="33">
        <v>402797148.90546</v>
      </c>
      <c r="AE44" s="33">
        <v>88295365.544683799</v>
      </c>
      <c r="AF44" s="33">
        <v>171472690.257449</v>
      </c>
      <c r="AG44" s="33">
        <v>22521457.9492191</v>
      </c>
      <c r="AH44" s="33">
        <v>1518452736.8982799</v>
      </c>
      <c r="AI44" s="33">
        <v>773780464.97441995</v>
      </c>
      <c r="AJ44" s="33">
        <v>537002086.40041101</v>
      </c>
      <c r="AK44" s="33">
        <v>232152396.803348</v>
      </c>
      <c r="AL44" s="33">
        <v>1223823.6012458301</v>
      </c>
      <c r="AM44" s="33">
        <v>181606635.796298</v>
      </c>
      <c r="AN44" s="33">
        <v>149255919.23587599</v>
      </c>
      <c r="AO44" s="33">
        <v>4375511.7143454496</v>
      </c>
      <c r="AP44" s="33">
        <v>442317.45621998498</v>
      </c>
      <c r="AQ44" s="33">
        <v>5778617934.9179497</v>
      </c>
      <c r="AR44" s="33">
        <v>137636819.48592299</v>
      </c>
      <c r="AS44" s="33">
        <v>20851476617.662899</v>
      </c>
      <c r="AT44" s="33">
        <v>29496073.357096799</v>
      </c>
      <c r="AU44" s="33">
        <v>4409090286.7308998</v>
      </c>
      <c r="AV44" s="33">
        <v>195637298.99101099</v>
      </c>
      <c r="AW44" s="33">
        <v>35809970.880212903</v>
      </c>
      <c r="AX44" s="33">
        <v>370744560.78230703</v>
      </c>
      <c r="AY44" s="33">
        <v>1282049.87409231</v>
      </c>
      <c r="AZ44" s="33">
        <v>395987359.46761799</v>
      </c>
      <c r="BA44" s="33">
        <v>440907319.12843901</v>
      </c>
      <c r="BB44" s="33">
        <v>7585504956.6459599</v>
      </c>
      <c r="BC44" s="33">
        <v>7203851.4857606096</v>
      </c>
      <c r="BD44" s="33">
        <v>21987418.9609848</v>
      </c>
      <c r="BE44" s="33">
        <v>1683376.8362905199</v>
      </c>
      <c r="BF44" s="33">
        <v>3443849191.03723</v>
      </c>
      <c r="BG44" s="33">
        <v>18909256.572642501</v>
      </c>
      <c r="BH44" s="33">
        <v>189314827.82819799</v>
      </c>
      <c r="BI44" s="33">
        <v>75604118.427516401</v>
      </c>
      <c r="BJ44" s="33">
        <v>297281164.86243099</v>
      </c>
      <c r="BK44" s="33">
        <v>616686.57386522205</v>
      </c>
      <c r="BL44" s="33">
        <v>140879269.90121201</v>
      </c>
      <c r="BM44" s="33">
        <v>282299842.94810599</v>
      </c>
      <c r="BN44" s="33" t="s">
        <v>92</v>
      </c>
      <c r="BO44" s="33">
        <v>7674691.5569326105</v>
      </c>
      <c r="BP44" s="33">
        <v>60736247.1820492</v>
      </c>
      <c r="BQ44" s="33">
        <v>69802357.103239894</v>
      </c>
      <c r="BR44" s="33">
        <v>186895102.44152901</v>
      </c>
      <c r="BS44" s="33">
        <v>1290774152.29177</v>
      </c>
      <c r="BT44" s="33">
        <v>603536323.68180299</v>
      </c>
      <c r="BU44" s="33">
        <v>371529754.22422898</v>
      </c>
      <c r="BV44" s="33">
        <v>95623440.682033107</v>
      </c>
      <c r="BW44" s="33">
        <v>11141840.4197328</v>
      </c>
      <c r="BX44" s="33">
        <v>14165884930.650101</v>
      </c>
      <c r="BY44" s="33">
        <v>85918652.088612095</v>
      </c>
      <c r="BZ44" s="33">
        <v>314458.16858683701</v>
      </c>
      <c r="CA44" s="33" t="s">
        <v>92</v>
      </c>
      <c r="CB44" s="33" t="s">
        <v>92</v>
      </c>
      <c r="CC44" s="33">
        <v>4950237.92407123</v>
      </c>
      <c r="CD44" s="33">
        <v>5540324.1971340701</v>
      </c>
      <c r="CE44" s="33">
        <v>2323928.8750265799</v>
      </c>
      <c r="CF44" s="33">
        <v>747531820.14203</v>
      </c>
      <c r="CG44" s="33">
        <v>454479160.30814499</v>
      </c>
      <c r="CH44" s="33">
        <v>640227.50002632197</v>
      </c>
      <c r="CI44" s="33">
        <v>13055910.4381274</v>
      </c>
      <c r="CJ44" s="33">
        <v>6525594184.7737799</v>
      </c>
      <c r="CK44" s="33">
        <v>1024030.95367567</v>
      </c>
      <c r="CL44" s="33" t="s">
        <v>92</v>
      </c>
      <c r="CM44" s="33">
        <v>20347716.797022302</v>
      </c>
      <c r="CN44" s="33">
        <v>1400394.9556063199</v>
      </c>
      <c r="CO44" s="33">
        <v>1821762.5687371499</v>
      </c>
      <c r="CP44" s="33">
        <v>5299778.5508553097</v>
      </c>
      <c r="CQ44" s="33">
        <v>1515621.84301857</v>
      </c>
      <c r="CR44" s="33">
        <v>48073549.270503797</v>
      </c>
      <c r="CS44" s="33" t="s">
        <v>92</v>
      </c>
      <c r="CT44" s="33">
        <v>263090617.22950301</v>
      </c>
      <c r="CU44" s="33" t="s">
        <v>92</v>
      </c>
      <c r="CV44" s="33" t="s">
        <v>92</v>
      </c>
      <c r="CW44" s="33">
        <v>4479822.5281064697</v>
      </c>
      <c r="CX44" s="33" t="s">
        <v>92</v>
      </c>
      <c r="CY44" s="33">
        <v>180674626.763181</v>
      </c>
      <c r="CZ44" s="33">
        <v>403875119.744681</v>
      </c>
      <c r="DA44" s="33">
        <v>15075.110709140199</v>
      </c>
      <c r="DB44" s="33" t="s">
        <v>92</v>
      </c>
      <c r="DC44" s="33" t="s">
        <v>92</v>
      </c>
      <c r="DD44" s="33">
        <v>20922.429117479998</v>
      </c>
      <c r="DE44" s="33">
        <v>85621002.538519204</v>
      </c>
      <c r="DF44" s="33">
        <f t="shared" si="2"/>
        <v>105120574163.4472</v>
      </c>
    </row>
    <row r="45" spans="1:110" x14ac:dyDescent="0.2">
      <c r="A45" s="32" t="s">
        <v>83</v>
      </c>
      <c r="B45" s="32">
        <v>2</v>
      </c>
      <c r="C45" s="33">
        <v>69233030102.124603</v>
      </c>
      <c r="D45" s="33">
        <v>119450709.82856099</v>
      </c>
      <c r="E45" s="33">
        <v>68456687.134763002</v>
      </c>
      <c r="F45" s="34">
        <v>7304714.1801786497</v>
      </c>
      <c r="G45" s="34">
        <v>150528243.473178</v>
      </c>
      <c r="H45" s="34">
        <v>424841942.5169</v>
      </c>
      <c r="I45" s="33">
        <v>7850978.6720443498</v>
      </c>
      <c r="J45" s="34">
        <v>223055084.48732001</v>
      </c>
      <c r="K45" s="34">
        <v>31588696.739354201</v>
      </c>
      <c r="L45" s="33">
        <v>187517784.258535</v>
      </c>
      <c r="M45" s="33">
        <v>124219199.06732801</v>
      </c>
      <c r="N45" s="33">
        <v>26936717.672850002</v>
      </c>
      <c r="O45" s="33">
        <v>7956306.2387953298</v>
      </c>
      <c r="P45" s="33">
        <v>796321.69804003299</v>
      </c>
      <c r="Q45" s="33">
        <v>3589556.7883586902</v>
      </c>
      <c r="R45" s="33">
        <v>60196380.768226601</v>
      </c>
      <c r="S45" s="33">
        <v>253387550.48495099</v>
      </c>
      <c r="T45" s="33">
        <v>599156055.62941599</v>
      </c>
      <c r="U45" s="33">
        <v>188929.984794972</v>
      </c>
      <c r="V45" s="33">
        <v>10440317.220972801</v>
      </c>
      <c r="W45" s="33">
        <v>403475.45698394498</v>
      </c>
      <c r="X45" s="33">
        <v>4676161675.1855297</v>
      </c>
      <c r="Y45" s="33">
        <v>255976043.81696901</v>
      </c>
      <c r="Z45" s="33">
        <v>17294968898.016102</v>
      </c>
      <c r="AA45" s="33">
        <v>436284029.18081498</v>
      </c>
      <c r="AB45" s="33">
        <v>3541282860.0847402</v>
      </c>
      <c r="AC45" s="33">
        <v>345765421.51183802</v>
      </c>
      <c r="AD45" s="33">
        <v>235085285.24978301</v>
      </c>
      <c r="AE45" s="33">
        <v>65651872.437529601</v>
      </c>
      <c r="AF45" s="33">
        <v>109017828.240817</v>
      </c>
      <c r="AG45" s="33">
        <v>25235240.5330575</v>
      </c>
      <c r="AH45" s="33">
        <v>1272932683.6632299</v>
      </c>
      <c r="AI45" s="33">
        <v>586174978.731897</v>
      </c>
      <c r="AJ45" s="33">
        <v>291873706.08613902</v>
      </c>
      <c r="AK45" s="33">
        <v>125739052.784263</v>
      </c>
      <c r="AL45" s="33">
        <v>1207123.5237741</v>
      </c>
      <c r="AM45" s="33">
        <v>97237866.333159804</v>
      </c>
      <c r="AN45" s="33">
        <v>107861624.18425199</v>
      </c>
      <c r="AO45" s="33">
        <v>1583740.2122263999</v>
      </c>
      <c r="AP45" s="33" t="s">
        <v>92</v>
      </c>
      <c r="AQ45" s="33">
        <v>2476016005.9056602</v>
      </c>
      <c r="AR45" s="33">
        <v>71152097.535073593</v>
      </c>
      <c r="AS45" s="33">
        <v>24096307947.060799</v>
      </c>
      <c r="AT45" s="33">
        <v>27403903.753230002</v>
      </c>
      <c r="AU45" s="33">
        <v>2395707658.5890398</v>
      </c>
      <c r="AV45" s="33">
        <v>136755242.58355799</v>
      </c>
      <c r="AW45" s="33">
        <v>18289141.351427499</v>
      </c>
      <c r="AX45" s="33">
        <v>389940974.69954199</v>
      </c>
      <c r="AY45" s="33">
        <v>630062.58338466403</v>
      </c>
      <c r="AZ45" s="33">
        <v>270615420.621418</v>
      </c>
      <c r="BA45" s="33">
        <v>750606790.65075302</v>
      </c>
      <c r="BB45" s="33">
        <v>11913100867.962999</v>
      </c>
      <c r="BC45" s="33">
        <v>5326451.2739615701</v>
      </c>
      <c r="BD45" s="33">
        <v>18211478.276862901</v>
      </c>
      <c r="BE45" s="33">
        <v>6604736.1830670796</v>
      </c>
      <c r="BF45" s="33">
        <v>3003133207.4903002</v>
      </c>
      <c r="BG45" s="33">
        <v>7911243.7270625504</v>
      </c>
      <c r="BH45" s="33">
        <v>189714537.57442501</v>
      </c>
      <c r="BI45" s="33">
        <v>46305739.9039516</v>
      </c>
      <c r="BJ45" s="33">
        <v>195270912.25033</v>
      </c>
      <c r="BK45" s="33">
        <v>4821053.5062679797</v>
      </c>
      <c r="BL45" s="33">
        <v>122958896.04902799</v>
      </c>
      <c r="BM45" s="33">
        <v>424758085.80284601</v>
      </c>
      <c r="BN45" s="33">
        <v>8658816.1146502495</v>
      </c>
      <c r="BO45" s="33">
        <v>17839297.293304101</v>
      </c>
      <c r="BP45" s="33">
        <v>55348123.093735702</v>
      </c>
      <c r="BQ45" s="33">
        <v>45176181.978127897</v>
      </c>
      <c r="BR45" s="33">
        <v>381011909.55335599</v>
      </c>
      <c r="BS45" s="33">
        <v>1851408709.2641599</v>
      </c>
      <c r="BT45" s="33">
        <v>1043165617.5086499</v>
      </c>
      <c r="BU45" s="33">
        <v>273471291.58777601</v>
      </c>
      <c r="BV45" s="33">
        <v>169421268.99075601</v>
      </c>
      <c r="BW45" s="33">
        <v>4531169.70216149</v>
      </c>
      <c r="BX45" s="33">
        <v>8737418325.3703098</v>
      </c>
      <c r="BY45" s="33">
        <v>130800266.516542</v>
      </c>
      <c r="BZ45" s="33">
        <v>746343.48605982505</v>
      </c>
      <c r="CA45" s="33">
        <v>971635.27553624101</v>
      </c>
      <c r="CB45" s="33">
        <v>7141979.0108062401</v>
      </c>
      <c r="CC45" s="33">
        <v>31977587.893492501</v>
      </c>
      <c r="CD45" s="33">
        <v>6772134.8411207004</v>
      </c>
      <c r="CE45" s="33">
        <v>2621440.1560602202</v>
      </c>
      <c r="CF45" s="33">
        <v>368257889.91730499</v>
      </c>
      <c r="CG45" s="33">
        <v>563925317.27372897</v>
      </c>
      <c r="CH45" s="33">
        <v>652708.36075129395</v>
      </c>
      <c r="CI45" s="33">
        <v>16426717.5112087</v>
      </c>
      <c r="CJ45" s="33">
        <v>4295649645.0677004</v>
      </c>
      <c r="CK45" s="33">
        <v>1852469.7446536899</v>
      </c>
      <c r="CL45" s="33">
        <v>150569.59884889901</v>
      </c>
      <c r="CM45" s="33">
        <v>33688765.192649499</v>
      </c>
      <c r="CN45" s="33">
        <v>394422.05177804199</v>
      </c>
      <c r="CO45" s="33">
        <v>2783835.08731945</v>
      </c>
      <c r="CP45" s="33">
        <v>7132196.5746280104</v>
      </c>
      <c r="CQ45" s="33">
        <v>5672082.5370342396</v>
      </c>
      <c r="CR45" s="33">
        <v>15729181.9216481</v>
      </c>
      <c r="CS45" s="33">
        <v>643398.66334251</v>
      </c>
      <c r="CT45" s="33">
        <v>467268654.2245</v>
      </c>
      <c r="CU45" s="33">
        <v>2827450.0840666699</v>
      </c>
      <c r="CV45" s="33" t="s">
        <v>92</v>
      </c>
      <c r="CW45" s="33">
        <v>10249397.2763151</v>
      </c>
      <c r="CX45" s="33" t="s">
        <v>92</v>
      </c>
      <c r="CY45" s="33">
        <v>60814192.484915398</v>
      </c>
      <c r="CZ45" s="33">
        <v>139407432.16016799</v>
      </c>
      <c r="DA45" s="33">
        <v>2479609.7512526899</v>
      </c>
      <c r="DB45" s="33">
        <v>881277.25312377699</v>
      </c>
      <c r="DC45" s="33">
        <v>111481.223569921</v>
      </c>
      <c r="DD45" s="33">
        <v>631652.99506663904</v>
      </c>
      <c r="DE45" s="33">
        <v>95290273.198734894</v>
      </c>
      <c r="DF45" s="33">
        <f t="shared" si="2"/>
        <v>97210850755.203598</v>
      </c>
    </row>
    <row r="46" spans="1:110" x14ac:dyDescent="0.2">
      <c r="A46" s="32" t="s">
        <v>84</v>
      </c>
      <c r="B46" s="32">
        <v>2</v>
      </c>
      <c r="C46" s="33">
        <v>72158817624.141296</v>
      </c>
      <c r="D46" s="33">
        <v>284039755.26489502</v>
      </c>
      <c r="E46" s="33">
        <v>75637911.070556805</v>
      </c>
      <c r="F46" s="34">
        <v>12351303.390589399</v>
      </c>
      <c r="G46" s="34">
        <v>120785085.010489</v>
      </c>
      <c r="H46" s="34">
        <v>284749409.50639802</v>
      </c>
      <c r="I46" s="33">
        <v>10428421.112554301</v>
      </c>
      <c r="J46" s="34">
        <v>115333728.098984</v>
      </c>
      <c r="K46" s="34">
        <v>29427433.3616357</v>
      </c>
      <c r="L46" s="33">
        <v>87928884.704927996</v>
      </c>
      <c r="M46" s="33">
        <v>91262067.1815615</v>
      </c>
      <c r="N46" s="33">
        <v>21891257.833030902</v>
      </c>
      <c r="O46" s="33">
        <v>2965964.1791656902</v>
      </c>
      <c r="P46" s="33">
        <v>918628.78642705805</v>
      </c>
      <c r="Q46" s="33">
        <v>615414.90301195194</v>
      </c>
      <c r="R46" s="33">
        <v>86912872.520342499</v>
      </c>
      <c r="S46" s="33">
        <v>223740619.62370601</v>
      </c>
      <c r="T46" s="33">
        <v>314006417.375</v>
      </c>
      <c r="U46" s="33">
        <v>1139572.4998625999</v>
      </c>
      <c r="V46" s="33">
        <v>11171620.8775219</v>
      </c>
      <c r="W46" s="33">
        <v>773506.03811417602</v>
      </c>
      <c r="X46" s="33">
        <v>2779194399.7579598</v>
      </c>
      <c r="Y46" s="33">
        <v>76652237.343552098</v>
      </c>
      <c r="Z46" s="33">
        <v>10508563691.2862</v>
      </c>
      <c r="AA46" s="33">
        <v>837531757.44897902</v>
      </c>
      <c r="AB46" s="33">
        <v>3396079588.2273302</v>
      </c>
      <c r="AC46" s="33">
        <v>793905681.93068802</v>
      </c>
      <c r="AD46" s="33">
        <v>392293702.08223701</v>
      </c>
      <c r="AE46" s="33">
        <v>75040291.050901905</v>
      </c>
      <c r="AF46" s="33">
        <v>139781023.34631401</v>
      </c>
      <c r="AG46" s="33" t="s">
        <v>92</v>
      </c>
      <c r="AH46" s="33">
        <v>1798913194.17224</v>
      </c>
      <c r="AI46" s="33">
        <v>961989371.37472606</v>
      </c>
      <c r="AJ46" s="33">
        <v>550190698.78077102</v>
      </c>
      <c r="AK46" s="33">
        <v>493967675.59180701</v>
      </c>
      <c r="AL46" s="33">
        <v>4568864.8275788901</v>
      </c>
      <c r="AM46" s="33">
        <v>264751428.15173301</v>
      </c>
      <c r="AN46" s="33">
        <v>167360678.233742</v>
      </c>
      <c r="AO46" s="33">
        <v>61942594.9195657</v>
      </c>
      <c r="AP46" s="33">
        <v>15497684.597371999</v>
      </c>
      <c r="AQ46" s="33">
        <v>2400469627.78547</v>
      </c>
      <c r="AR46" s="33">
        <v>11368290.6216996</v>
      </c>
      <c r="AS46" s="33">
        <v>10632762360.424601</v>
      </c>
      <c r="AT46" s="33">
        <v>4180134.8326502298</v>
      </c>
      <c r="AU46" s="33">
        <v>178861314.14330801</v>
      </c>
      <c r="AV46" s="33">
        <v>264291384.91603199</v>
      </c>
      <c r="AW46" s="33">
        <v>35766471.093442298</v>
      </c>
      <c r="AX46" s="33">
        <v>229756116.67068499</v>
      </c>
      <c r="AY46" s="33">
        <v>3919866.7209862298</v>
      </c>
      <c r="AZ46" s="33">
        <v>535255935.41876602</v>
      </c>
      <c r="BA46" s="33">
        <v>1707882942.64169</v>
      </c>
      <c r="BB46" s="33">
        <v>10551592164.301201</v>
      </c>
      <c r="BC46" s="33">
        <v>580429.20156643901</v>
      </c>
      <c r="BD46" s="33">
        <v>16150634.9496333</v>
      </c>
      <c r="BE46" s="33">
        <v>10908993.5518011</v>
      </c>
      <c r="BF46" s="33">
        <v>1366583296.6317201</v>
      </c>
      <c r="BG46" s="33">
        <v>16367333.9414507</v>
      </c>
      <c r="BH46" s="33">
        <v>187977342.73990199</v>
      </c>
      <c r="BI46" s="33">
        <v>72144635.810262293</v>
      </c>
      <c r="BJ46" s="33">
        <v>243990498.84857899</v>
      </c>
      <c r="BK46" s="33">
        <v>8338012.9486359898</v>
      </c>
      <c r="BL46" s="33">
        <v>189184582.400078</v>
      </c>
      <c r="BM46" s="33">
        <v>426594282.95101702</v>
      </c>
      <c r="BN46" s="33">
        <v>16004108.992051501</v>
      </c>
      <c r="BO46" s="33">
        <v>25064589.3676273</v>
      </c>
      <c r="BP46" s="33">
        <v>97130840.060579494</v>
      </c>
      <c r="BQ46" s="33">
        <v>51147539.413184799</v>
      </c>
      <c r="BR46" s="33">
        <v>258140701.168161</v>
      </c>
      <c r="BS46" s="33">
        <v>2716320418.04914</v>
      </c>
      <c r="BT46" s="33">
        <v>201184081.77305001</v>
      </c>
      <c r="BU46" s="33">
        <v>487551860.56685001</v>
      </c>
      <c r="BV46" s="33">
        <v>166513945.114115</v>
      </c>
      <c r="BW46" s="33">
        <v>7341703.5123958802</v>
      </c>
      <c r="BX46" s="33">
        <v>2761899822.30793</v>
      </c>
      <c r="BY46" s="33">
        <v>249567568.674743</v>
      </c>
      <c r="BZ46" s="33">
        <v>787244.79791115096</v>
      </c>
      <c r="CA46" s="33">
        <v>1022269.45671187</v>
      </c>
      <c r="CB46" s="33">
        <v>9355941.2631974891</v>
      </c>
      <c r="CC46" s="33">
        <v>41858253.948876299</v>
      </c>
      <c r="CD46" s="33">
        <v>20666488.2021356</v>
      </c>
      <c r="CE46" s="33">
        <v>2955621.7068336699</v>
      </c>
      <c r="CF46" s="33">
        <v>604285806.44348395</v>
      </c>
      <c r="CG46" s="33">
        <v>918500879.52696395</v>
      </c>
      <c r="CH46" s="33">
        <v>2828950.4061992802</v>
      </c>
      <c r="CI46" s="33">
        <v>16434196.507107601</v>
      </c>
      <c r="CJ46" s="33">
        <v>3201564233.0315599</v>
      </c>
      <c r="CK46" s="33">
        <v>2669710.4905367098</v>
      </c>
      <c r="CL46" s="33" t="s">
        <v>92</v>
      </c>
      <c r="CM46" s="33">
        <v>53548931.2380547</v>
      </c>
      <c r="CN46" s="33">
        <v>3894853.5410281601</v>
      </c>
      <c r="CO46" s="33">
        <v>2948747.10146455</v>
      </c>
      <c r="CP46" s="33">
        <v>3870414.2417712202</v>
      </c>
      <c r="CQ46" s="33">
        <v>758565.49442334904</v>
      </c>
      <c r="CR46" s="33">
        <v>15265411.368618799</v>
      </c>
      <c r="CS46" s="33">
        <v>1590669.0868186499</v>
      </c>
      <c r="CT46" s="33">
        <v>377532253.94551402</v>
      </c>
      <c r="CU46" s="33">
        <v>174567955.41510201</v>
      </c>
      <c r="CV46" s="33">
        <v>129074.032639128</v>
      </c>
      <c r="CW46" s="33">
        <v>9557460.3038605191</v>
      </c>
      <c r="CX46" s="33">
        <v>9570.9132315237803</v>
      </c>
      <c r="CY46" s="33">
        <v>127198876.27659599</v>
      </c>
      <c r="CZ46" s="33">
        <v>306089692.124596</v>
      </c>
      <c r="DA46" s="33">
        <v>5672288.1087702699</v>
      </c>
      <c r="DB46" s="33">
        <v>651160.55796888401</v>
      </c>
      <c r="DC46" s="33">
        <v>99249.186713702002</v>
      </c>
      <c r="DD46" s="33">
        <v>1752428.5424868099</v>
      </c>
      <c r="DE46" s="33">
        <v>110007582.59472001</v>
      </c>
      <c r="DF46" s="33">
        <f t="shared" si="2"/>
        <v>67245173048.86338</v>
      </c>
    </row>
    <row r="47" spans="1:110" x14ac:dyDescent="0.2">
      <c r="A47" s="32" t="s">
        <v>85</v>
      </c>
      <c r="B47" s="32">
        <v>2</v>
      </c>
      <c r="C47" s="33">
        <v>74176138853.9133</v>
      </c>
      <c r="D47" s="33">
        <v>94933129.010506406</v>
      </c>
      <c r="E47" s="33">
        <v>66356362.038948603</v>
      </c>
      <c r="F47" s="34">
        <v>7561411.0741728302</v>
      </c>
      <c r="G47" s="34">
        <v>86210562.279221207</v>
      </c>
      <c r="H47" s="34">
        <v>242900973.55366099</v>
      </c>
      <c r="I47" s="33">
        <v>3122417.72903493</v>
      </c>
      <c r="J47" s="34">
        <v>95539771.306393102</v>
      </c>
      <c r="K47" s="34">
        <v>49486639.471538901</v>
      </c>
      <c r="L47" s="33">
        <v>120872589.85184801</v>
      </c>
      <c r="M47" s="33">
        <v>118083437.855037</v>
      </c>
      <c r="N47" s="33">
        <v>26349720.901726101</v>
      </c>
      <c r="O47" s="33">
        <v>5266106.9699333599</v>
      </c>
      <c r="P47" s="33">
        <v>2344764.3139418401</v>
      </c>
      <c r="Q47" s="33">
        <v>2587126.17508939</v>
      </c>
      <c r="R47" s="33">
        <v>79481674.167686403</v>
      </c>
      <c r="S47" s="33">
        <v>130385109.56858499</v>
      </c>
      <c r="T47" s="33">
        <v>487466460.51040202</v>
      </c>
      <c r="U47" s="33">
        <v>188155.84754504799</v>
      </c>
      <c r="V47" s="33">
        <v>8417748.5285196509</v>
      </c>
      <c r="W47" s="33">
        <v>181739.428451802</v>
      </c>
      <c r="X47" s="33">
        <v>1746150785.35572</v>
      </c>
      <c r="Y47" s="33">
        <v>152865969.93881601</v>
      </c>
      <c r="Z47" s="33">
        <v>13642280586.4587</v>
      </c>
      <c r="AA47" s="33">
        <v>724637280.92718697</v>
      </c>
      <c r="AB47" s="33">
        <v>3010362323.8980298</v>
      </c>
      <c r="AC47" s="33">
        <v>311908379.81030703</v>
      </c>
      <c r="AD47" s="33">
        <v>572216874.48028803</v>
      </c>
      <c r="AE47" s="33">
        <v>44421811.368828803</v>
      </c>
      <c r="AF47" s="33">
        <v>66874023.111639999</v>
      </c>
      <c r="AG47" s="33" t="s">
        <v>92</v>
      </c>
      <c r="AH47" s="33">
        <v>1127733973.7434001</v>
      </c>
      <c r="AI47" s="33">
        <v>1088693409.5021801</v>
      </c>
      <c r="AJ47" s="33">
        <v>231039325.86112201</v>
      </c>
      <c r="AK47" s="33">
        <v>539935786.876984</v>
      </c>
      <c r="AL47" s="33">
        <v>5264617.2678746702</v>
      </c>
      <c r="AM47" s="33">
        <v>306051323.80547601</v>
      </c>
      <c r="AN47" s="33">
        <v>174226730.65062201</v>
      </c>
      <c r="AO47" s="33">
        <v>38258764.2964812</v>
      </c>
      <c r="AP47" s="33">
        <v>9545047.8513165601</v>
      </c>
      <c r="AQ47" s="33">
        <v>2714578941.8608699</v>
      </c>
      <c r="AR47" s="33">
        <v>6481718.02013472</v>
      </c>
      <c r="AS47" s="33">
        <v>12520835111.358299</v>
      </c>
      <c r="AT47" s="33">
        <v>5688937.1201143097</v>
      </c>
      <c r="AU47" s="33">
        <v>301151302.40883797</v>
      </c>
      <c r="AV47" s="33">
        <v>276345765.91624999</v>
      </c>
      <c r="AW47" s="33">
        <v>10095936.339343799</v>
      </c>
      <c r="AX47" s="33">
        <v>150900625.985084</v>
      </c>
      <c r="AY47" s="33">
        <v>3218548.9222966302</v>
      </c>
      <c r="AZ47" s="33">
        <v>664220842.36088896</v>
      </c>
      <c r="BA47" s="33">
        <v>1187013765.18537</v>
      </c>
      <c r="BB47" s="33">
        <v>6437472677.5626097</v>
      </c>
      <c r="BC47" s="33">
        <v>157043.66530875201</v>
      </c>
      <c r="BD47" s="33">
        <v>20519302.7743885</v>
      </c>
      <c r="BE47" s="33">
        <v>9620055.7045556009</v>
      </c>
      <c r="BF47" s="33">
        <v>1676353556.38642</v>
      </c>
      <c r="BG47" s="33">
        <v>21561506.292383101</v>
      </c>
      <c r="BH47" s="33">
        <v>155215440.44057101</v>
      </c>
      <c r="BI47" s="33">
        <v>93265618.557070807</v>
      </c>
      <c r="BJ47" s="33">
        <v>275004940.972534</v>
      </c>
      <c r="BK47" s="33">
        <v>5787741.4258217802</v>
      </c>
      <c r="BL47" s="33">
        <v>140513694.43887499</v>
      </c>
      <c r="BM47" s="33">
        <v>336111436.97507203</v>
      </c>
      <c r="BN47" s="33">
        <v>14290778.9184155</v>
      </c>
      <c r="BO47" s="33">
        <v>19967897.005592901</v>
      </c>
      <c r="BP47" s="33">
        <v>67251425.279820696</v>
      </c>
      <c r="BQ47" s="33">
        <v>61721391.349914402</v>
      </c>
      <c r="BR47" s="33">
        <v>213654025.03729501</v>
      </c>
      <c r="BS47" s="33">
        <v>2691460527.5121799</v>
      </c>
      <c r="BT47" s="33">
        <v>251867443.58998099</v>
      </c>
      <c r="BU47" s="33">
        <v>480969558.95683801</v>
      </c>
      <c r="BV47" s="33">
        <v>162135207.805347</v>
      </c>
      <c r="BW47" s="33">
        <v>8642188.00865715</v>
      </c>
      <c r="BX47" s="33">
        <v>3675677581.5959201</v>
      </c>
      <c r="BY47" s="33">
        <v>235004246.62054801</v>
      </c>
      <c r="BZ47" s="33">
        <v>460721.46188853699</v>
      </c>
      <c r="CA47" s="33">
        <v>333820.19115609297</v>
      </c>
      <c r="CB47" s="33">
        <v>2197967.5493203099</v>
      </c>
      <c r="CC47" s="33">
        <v>25506639.449975599</v>
      </c>
      <c r="CD47" s="33">
        <v>16254773.9905036</v>
      </c>
      <c r="CE47" s="33">
        <v>1492111.1172859799</v>
      </c>
      <c r="CF47" s="33">
        <v>573886223.01765704</v>
      </c>
      <c r="CG47" s="33">
        <v>843960108.57819402</v>
      </c>
      <c r="CH47" s="33">
        <v>3131828.2208204502</v>
      </c>
      <c r="CI47" s="33">
        <v>24936237.149842501</v>
      </c>
      <c r="CJ47" s="33">
        <v>2787464300.4896002</v>
      </c>
      <c r="CK47" s="33">
        <v>1832339.8579605599</v>
      </c>
      <c r="CL47" s="33" t="s">
        <v>92</v>
      </c>
      <c r="CM47" s="33">
        <v>47572911.166654602</v>
      </c>
      <c r="CN47" s="33">
        <v>1819857.9690671901</v>
      </c>
      <c r="CO47" s="33">
        <v>1880791.5437767699</v>
      </c>
      <c r="CP47" s="33">
        <v>3805294.4306505499</v>
      </c>
      <c r="CQ47" s="33">
        <v>444026.91677565902</v>
      </c>
      <c r="CR47" s="33">
        <v>22965699.883543599</v>
      </c>
      <c r="CS47" s="33">
        <v>1227560.9082822599</v>
      </c>
      <c r="CT47" s="33">
        <v>447159628.735026</v>
      </c>
      <c r="CU47" s="33" t="s">
        <v>92</v>
      </c>
      <c r="CV47" s="33">
        <v>296463.68415464001</v>
      </c>
      <c r="CW47" s="33">
        <v>6429671.4194543203</v>
      </c>
      <c r="CX47" s="33" t="s">
        <v>92</v>
      </c>
      <c r="CY47" s="33">
        <v>180849615.715312</v>
      </c>
      <c r="CZ47" s="33">
        <v>316192562.62918699</v>
      </c>
      <c r="DA47" s="33">
        <v>2274728.6216593101</v>
      </c>
      <c r="DB47" s="33">
        <v>152110.14681374899</v>
      </c>
      <c r="DC47" s="33">
        <v>23968.105709384999</v>
      </c>
      <c r="DD47" s="33">
        <v>566134.70827620197</v>
      </c>
      <c r="DE47" s="33">
        <v>97434174.736132696</v>
      </c>
      <c r="DF47" s="33">
        <f t="shared" si="2"/>
        <v>65727511970.5355</v>
      </c>
    </row>
    <row r="48" spans="1:110" x14ac:dyDescent="0.2">
      <c r="A48" s="32" t="s">
        <v>86</v>
      </c>
      <c r="B48" s="32">
        <v>2</v>
      </c>
      <c r="C48" s="33">
        <v>68279051947.075203</v>
      </c>
      <c r="D48" s="33">
        <v>124140600.26746701</v>
      </c>
      <c r="E48" s="33">
        <v>110549336.192871</v>
      </c>
      <c r="F48" s="34">
        <v>9301856.8397755306</v>
      </c>
      <c r="G48" s="34">
        <v>136081811.13208401</v>
      </c>
      <c r="H48" s="34">
        <v>400063494.05857199</v>
      </c>
      <c r="I48" s="33">
        <v>8331070.5897594802</v>
      </c>
      <c r="J48" s="34">
        <v>193780563.24081799</v>
      </c>
      <c r="K48" s="34">
        <v>45058358.993376903</v>
      </c>
      <c r="L48" s="33">
        <v>268822873.26778501</v>
      </c>
      <c r="M48" s="33">
        <v>217463982.154607</v>
      </c>
      <c r="N48" s="33">
        <v>61313337.153995201</v>
      </c>
      <c r="O48" s="33">
        <v>4008480.1500572301</v>
      </c>
      <c r="P48" s="33">
        <v>2089098.5784314901</v>
      </c>
      <c r="Q48" s="33">
        <v>77726.292250640807</v>
      </c>
      <c r="R48" s="33">
        <v>43378364.755935602</v>
      </c>
      <c r="S48" s="33">
        <v>71309941.8882263</v>
      </c>
      <c r="T48" s="33">
        <v>749646520.01005101</v>
      </c>
      <c r="U48" s="33">
        <v>141211.87139172599</v>
      </c>
      <c r="V48" s="33" t="s">
        <v>92</v>
      </c>
      <c r="W48" s="33" t="s">
        <v>92</v>
      </c>
      <c r="X48" s="33">
        <v>2820677409.70823</v>
      </c>
      <c r="Y48" s="33">
        <v>665467670.51068199</v>
      </c>
      <c r="Z48" s="33">
        <v>16737147459.568399</v>
      </c>
      <c r="AA48" s="33">
        <v>943088895.15739</v>
      </c>
      <c r="AB48" s="33">
        <v>2451751805.9737902</v>
      </c>
      <c r="AC48" s="33">
        <v>633034756.83011103</v>
      </c>
      <c r="AD48" s="33">
        <v>305486008.557051</v>
      </c>
      <c r="AE48" s="33">
        <v>133632271.96167</v>
      </c>
      <c r="AF48" s="33">
        <v>114920250.08712</v>
      </c>
      <c r="AG48" s="33" t="s">
        <v>92</v>
      </c>
      <c r="AH48" s="33">
        <v>1191312744.87041</v>
      </c>
      <c r="AI48" s="33">
        <v>678309309.30671597</v>
      </c>
      <c r="AJ48" s="33">
        <v>216440030.08759201</v>
      </c>
      <c r="AK48" s="33">
        <v>460882787.82182002</v>
      </c>
      <c r="AL48" s="33">
        <v>367299.72716751398</v>
      </c>
      <c r="AM48" s="33">
        <v>202746774.78474501</v>
      </c>
      <c r="AN48" s="33">
        <v>131048658.848749</v>
      </c>
      <c r="AO48" s="33">
        <v>44905430.163330801</v>
      </c>
      <c r="AP48" s="33">
        <v>10012360.347275799</v>
      </c>
      <c r="AQ48" s="33">
        <v>1363771727.5807099</v>
      </c>
      <c r="AR48" s="33">
        <v>8305844.7353064399</v>
      </c>
      <c r="AS48" s="33">
        <v>10170993039.620001</v>
      </c>
      <c r="AT48" s="33">
        <v>11110990.1531258</v>
      </c>
      <c r="AU48" s="33">
        <v>458072450.64430499</v>
      </c>
      <c r="AV48" s="33">
        <v>180152567.90879399</v>
      </c>
      <c r="AW48" s="33">
        <v>13601161.2651491</v>
      </c>
      <c r="AX48" s="33">
        <v>215391561.56160301</v>
      </c>
      <c r="AY48" s="33">
        <v>1805348.3639933099</v>
      </c>
      <c r="AZ48" s="33">
        <v>423909611.41576999</v>
      </c>
      <c r="BA48" s="33">
        <v>1879462933.8762</v>
      </c>
      <c r="BB48" s="33">
        <v>9924247993.0324898</v>
      </c>
      <c r="BC48" s="33" t="s">
        <v>92</v>
      </c>
      <c r="BD48" s="33">
        <v>21994239.533314299</v>
      </c>
      <c r="BE48" s="33">
        <v>20709590.260703199</v>
      </c>
      <c r="BF48" s="33">
        <v>1567145649.4287601</v>
      </c>
      <c r="BG48" s="33">
        <v>19527898.904806498</v>
      </c>
      <c r="BH48" s="33">
        <v>140391694.13305399</v>
      </c>
      <c r="BI48" s="33">
        <v>49194596.849453799</v>
      </c>
      <c r="BJ48" s="33">
        <v>178794311.20976999</v>
      </c>
      <c r="BK48" s="33">
        <v>10080999.2126748</v>
      </c>
      <c r="BL48" s="33">
        <v>165971842.97203699</v>
      </c>
      <c r="BM48" s="33">
        <v>598285648.16281199</v>
      </c>
      <c r="BN48" s="33">
        <v>15406759.3386833</v>
      </c>
      <c r="BO48" s="33">
        <v>41101392.003547899</v>
      </c>
      <c r="BP48" s="33">
        <v>87939664.264147997</v>
      </c>
      <c r="BQ48" s="33">
        <v>59925131.723321401</v>
      </c>
      <c r="BR48" s="33">
        <v>493857063.354689</v>
      </c>
      <c r="BS48" s="33">
        <v>3271897999.3503699</v>
      </c>
      <c r="BT48" s="33">
        <v>312445290.12792701</v>
      </c>
      <c r="BU48" s="33">
        <v>307954562.54041398</v>
      </c>
      <c r="BV48" s="33">
        <v>105259403.079708</v>
      </c>
      <c r="BW48" s="33">
        <v>15952674.2154772</v>
      </c>
      <c r="BX48" s="33">
        <v>5421062626.3312798</v>
      </c>
      <c r="BY48" s="33">
        <v>362010810.26700699</v>
      </c>
      <c r="BZ48" s="33">
        <v>779002.71069755906</v>
      </c>
      <c r="CA48" s="33" t="s">
        <v>92</v>
      </c>
      <c r="CB48" s="33">
        <v>678196.96412906202</v>
      </c>
      <c r="CC48" s="33">
        <v>42485137.454500102</v>
      </c>
      <c r="CD48" s="33">
        <v>5903759.3966633901</v>
      </c>
      <c r="CE48" s="33">
        <v>3351939.4102387601</v>
      </c>
      <c r="CF48" s="33">
        <v>385784708.33844203</v>
      </c>
      <c r="CG48" s="33">
        <v>653143481.01950896</v>
      </c>
      <c r="CH48" s="33">
        <v>2212959.3916888</v>
      </c>
      <c r="CI48" s="33">
        <v>18249493.5368554</v>
      </c>
      <c r="CJ48" s="33">
        <v>1594991119.21419</v>
      </c>
      <c r="CK48" s="33">
        <v>2906304.5464139301</v>
      </c>
      <c r="CL48" s="33">
        <v>150026.726028745</v>
      </c>
      <c r="CM48" s="33">
        <v>37213373.662505001</v>
      </c>
      <c r="CN48" s="33">
        <v>2083832.40708695</v>
      </c>
      <c r="CO48" s="33">
        <v>2414891.8827674901</v>
      </c>
      <c r="CP48" s="33">
        <v>2327480.5970364702</v>
      </c>
      <c r="CQ48" s="33">
        <v>1294998.18044531</v>
      </c>
      <c r="CR48" s="33">
        <v>14885252.8762489</v>
      </c>
      <c r="CS48" s="33">
        <v>1048893.0742452799</v>
      </c>
      <c r="CT48" s="33">
        <v>416219346.57681203</v>
      </c>
      <c r="CU48" s="33">
        <v>60731055.174609497</v>
      </c>
      <c r="CV48" s="33" t="s">
        <v>92</v>
      </c>
      <c r="CW48" s="33">
        <v>15466364.275738001</v>
      </c>
      <c r="CX48" s="33" t="s">
        <v>92</v>
      </c>
      <c r="CY48" s="33">
        <v>105207501.911972</v>
      </c>
      <c r="CZ48" s="33">
        <v>224919862.787494</v>
      </c>
      <c r="DA48" s="33">
        <v>2755628.74509345</v>
      </c>
      <c r="DB48" s="33">
        <v>551004.66468368995</v>
      </c>
      <c r="DC48" s="33">
        <v>53187.435584619801</v>
      </c>
      <c r="DD48" s="33">
        <v>839523.66810518701</v>
      </c>
      <c r="DE48" s="33">
        <v>119316146.225471</v>
      </c>
      <c r="DF48" s="33">
        <f t="shared" si="2"/>
        <v>71822490102.026367</v>
      </c>
    </row>
    <row r="49" spans="1:133" x14ac:dyDescent="0.2">
      <c r="A49" s="32" t="s">
        <v>87</v>
      </c>
      <c r="B49" s="32">
        <v>2</v>
      </c>
      <c r="C49" s="33">
        <v>64633184228.890999</v>
      </c>
      <c r="D49" s="33">
        <v>255226736.724518</v>
      </c>
      <c r="E49" s="33">
        <v>64986344.313610896</v>
      </c>
      <c r="F49" s="34">
        <v>14810608.195624201</v>
      </c>
      <c r="G49" s="34">
        <v>111968455.62818199</v>
      </c>
      <c r="H49" s="34">
        <v>269454697.95770103</v>
      </c>
      <c r="I49" s="33">
        <v>15210723.568169801</v>
      </c>
      <c r="J49" s="34">
        <v>125157257.26318499</v>
      </c>
      <c r="K49" s="34">
        <v>44137779.668618597</v>
      </c>
      <c r="L49" s="33">
        <v>108338953.129537</v>
      </c>
      <c r="M49" s="33">
        <v>99305212.916580796</v>
      </c>
      <c r="N49" s="33">
        <v>32801532.285890199</v>
      </c>
      <c r="O49" s="33">
        <v>4553911.2008782597</v>
      </c>
      <c r="P49" s="33">
        <v>1772248.91563359</v>
      </c>
      <c r="Q49" s="33">
        <v>1463407.9532486601</v>
      </c>
      <c r="R49" s="33">
        <v>84675978.103568807</v>
      </c>
      <c r="S49" s="33">
        <v>175340676.90726</v>
      </c>
      <c r="T49" s="33">
        <v>481602350.22322798</v>
      </c>
      <c r="U49" s="33">
        <v>1099031.74485189</v>
      </c>
      <c r="V49" s="33">
        <v>3678159.4344139202</v>
      </c>
      <c r="W49" s="33">
        <v>185190.964554187</v>
      </c>
      <c r="X49" s="33">
        <v>3503142234.0901299</v>
      </c>
      <c r="Y49" s="33">
        <v>176406844.14593101</v>
      </c>
      <c r="Z49" s="33">
        <v>11571670258.0536</v>
      </c>
      <c r="AA49" s="33">
        <v>576260501.11110198</v>
      </c>
      <c r="AB49" s="33">
        <v>3897333618.8733401</v>
      </c>
      <c r="AC49" s="33">
        <v>1061074434.44119</v>
      </c>
      <c r="AD49" s="33">
        <v>414778491.48699301</v>
      </c>
      <c r="AE49" s="33">
        <v>86411532.722393394</v>
      </c>
      <c r="AF49" s="33">
        <v>167884670.89767501</v>
      </c>
      <c r="AG49" s="33" t="s">
        <v>92</v>
      </c>
      <c r="AH49" s="33">
        <v>2353242041.5114298</v>
      </c>
      <c r="AI49" s="33">
        <v>858478286.38903999</v>
      </c>
      <c r="AJ49" s="33">
        <v>399716962.338287</v>
      </c>
      <c r="AK49" s="33">
        <v>545698080.43061304</v>
      </c>
      <c r="AL49" s="33">
        <v>1643808.2596420699</v>
      </c>
      <c r="AM49" s="33">
        <v>260434926.05502099</v>
      </c>
      <c r="AN49" s="33">
        <v>189114744.490421</v>
      </c>
      <c r="AO49" s="33">
        <v>30410061.375963502</v>
      </c>
      <c r="AP49" s="33">
        <v>7970916.81627334</v>
      </c>
      <c r="AQ49" s="33">
        <v>1930935448.6463001</v>
      </c>
      <c r="AR49" s="33">
        <v>15008312.9504166</v>
      </c>
      <c r="AS49" s="33">
        <v>9085474506.7808304</v>
      </c>
      <c r="AT49" s="33">
        <v>5040891.8355294401</v>
      </c>
      <c r="AU49" s="33">
        <v>203768898.71581399</v>
      </c>
      <c r="AV49" s="33">
        <v>243122169.613655</v>
      </c>
      <c r="AW49" s="33">
        <v>26033870.712267201</v>
      </c>
      <c r="AX49" s="33">
        <v>235388659.33449399</v>
      </c>
      <c r="AY49" s="33">
        <v>3839471.9951453898</v>
      </c>
      <c r="AZ49" s="33">
        <v>462796794.977256</v>
      </c>
      <c r="BA49" s="33">
        <v>1545462465.9380801</v>
      </c>
      <c r="BB49" s="33">
        <v>9539615636.2500706</v>
      </c>
      <c r="BC49" s="33">
        <v>139930.01974799699</v>
      </c>
      <c r="BD49" s="33">
        <v>16346648.259743599</v>
      </c>
      <c r="BE49" s="33">
        <v>30179284.616308101</v>
      </c>
      <c r="BF49" s="33">
        <v>878588437.33262503</v>
      </c>
      <c r="BG49" s="33">
        <v>26994202.511987701</v>
      </c>
      <c r="BH49" s="33">
        <v>204903880.52146</v>
      </c>
      <c r="BI49" s="33">
        <v>73883894.493064404</v>
      </c>
      <c r="BJ49" s="33">
        <v>212631420.08877501</v>
      </c>
      <c r="BK49" s="33">
        <v>6239897.0187973399</v>
      </c>
      <c r="BL49" s="33">
        <v>131846882.847147</v>
      </c>
      <c r="BM49" s="33">
        <v>356124722.02976203</v>
      </c>
      <c r="BN49" s="33">
        <v>9870920.35001738</v>
      </c>
      <c r="BO49" s="33">
        <v>26210171.368514199</v>
      </c>
      <c r="BP49" s="33">
        <v>103430355.438345</v>
      </c>
      <c r="BQ49" s="33">
        <v>48882261.858714297</v>
      </c>
      <c r="BR49" s="33">
        <v>132410378.81944799</v>
      </c>
      <c r="BS49" s="33">
        <v>2680346998.0535798</v>
      </c>
      <c r="BT49" s="33">
        <v>215941972.685038</v>
      </c>
      <c r="BU49" s="33">
        <v>434417174.491328</v>
      </c>
      <c r="BV49" s="33">
        <v>135681115.24544799</v>
      </c>
      <c r="BW49" s="33">
        <v>9845207.2831646204</v>
      </c>
      <c r="BX49" s="33">
        <v>3206266367.7505102</v>
      </c>
      <c r="BY49" s="33">
        <v>281190017.11948103</v>
      </c>
      <c r="BZ49" s="33">
        <v>937540.06744106999</v>
      </c>
      <c r="CA49" s="33">
        <v>676144.10394140799</v>
      </c>
      <c r="CB49" s="33">
        <v>5998646.43774518</v>
      </c>
      <c r="CC49" s="33">
        <v>38457949.941860698</v>
      </c>
      <c r="CD49" s="33">
        <v>9102474.5449869595</v>
      </c>
      <c r="CE49" s="33">
        <v>2328085.4848516099</v>
      </c>
      <c r="CF49" s="33">
        <v>577957332.26441598</v>
      </c>
      <c r="CG49" s="33">
        <v>963711831.12569594</v>
      </c>
      <c r="CH49" s="33">
        <v>3666753.0161084002</v>
      </c>
      <c r="CI49" s="33">
        <v>20772852.8116659</v>
      </c>
      <c r="CJ49" s="33">
        <v>3904279156.3497</v>
      </c>
      <c r="CK49" s="33">
        <v>1660580.44663883</v>
      </c>
      <c r="CL49" s="33">
        <v>146059.56983625601</v>
      </c>
      <c r="CM49" s="33">
        <v>59702610.253345303</v>
      </c>
      <c r="CN49" s="33">
        <v>3496595.98701054</v>
      </c>
      <c r="CO49" s="33">
        <v>2459508.7301648199</v>
      </c>
      <c r="CP49" s="33">
        <v>3083223.5921803499</v>
      </c>
      <c r="CQ49" s="33">
        <v>820674.23777489504</v>
      </c>
      <c r="CR49" s="33">
        <v>20411962.880328599</v>
      </c>
      <c r="CS49" s="33">
        <v>3276705.85448279</v>
      </c>
      <c r="CT49" s="33">
        <v>295148406.51242</v>
      </c>
      <c r="CU49" s="33">
        <v>212505.11739844299</v>
      </c>
      <c r="CV49" s="33" t="s">
        <v>92</v>
      </c>
      <c r="CW49" s="33">
        <v>8090032.14028347</v>
      </c>
      <c r="CX49" s="33" t="s">
        <v>92</v>
      </c>
      <c r="CY49" s="33">
        <v>97444331.5368848</v>
      </c>
      <c r="CZ49" s="33">
        <v>204062994.97928599</v>
      </c>
      <c r="DA49" s="33">
        <v>4236355.9656556305</v>
      </c>
      <c r="DB49" s="33">
        <v>387376.65478798799</v>
      </c>
      <c r="DC49" s="33" t="s">
        <v>92</v>
      </c>
      <c r="DD49" s="33">
        <v>1951563.82693854</v>
      </c>
      <c r="DE49" s="33">
        <v>97754426.694095701</v>
      </c>
      <c r="DF49" s="33">
        <f t="shared" si="2"/>
        <v>66848535619.669098</v>
      </c>
    </row>
    <row r="50" spans="1:133" x14ac:dyDescent="0.2">
      <c r="A50" s="32" t="s">
        <v>88</v>
      </c>
      <c r="B50" s="32">
        <v>2</v>
      </c>
      <c r="C50" s="33">
        <v>71926157083.688095</v>
      </c>
      <c r="D50" s="33">
        <v>304915361.60250002</v>
      </c>
      <c r="E50" s="33">
        <v>134075784.081917</v>
      </c>
      <c r="F50" s="34">
        <v>13828198.928127499</v>
      </c>
      <c r="G50" s="34">
        <v>163889456.692388</v>
      </c>
      <c r="H50" s="34">
        <v>540604177.53945398</v>
      </c>
      <c r="I50" s="33">
        <v>12453490.432251001</v>
      </c>
      <c r="J50" s="34">
        <v>265030665.232979</v>
      </c>
      <c r="K50" s="34">
        <v>29105234.161915801</v>
      </c>
      <c r="L50" s="33">
        <v>76744862.576376796</v>
      </c>
      <c r="M50" s="33">
        <v>61538582.378177203</v>
      </c>
      <c r="N50" s="33">
        <v>16865433.247423202</v>
      </c>
      <c r="O50" s="33">
        <v>7246522.5828309301</v>
      </c>
      <c r="P50" s="33">
        <v>709965.751884753</v>
      </c>
      <c r="Q50" s="33" t="s">
        <v>92</v>
      </c>
      <c r="R50" s="33">
        <v>91024986.893280193</v>
      </c>
      <c r="S50" s="33">
        <v>297251561.40187001</v>
      </c>
      <c r="T50" s="33">
        <v>389691872.99882501</v>
      </c>
      <c r="U50" s="33">
        <v>666158.69173214596</v>
      </c>
      <c r="V50" s="33">
        <v>3737829.4077437799</v>
      </c>
      <c r="W50" s="33">
        <v>420410.69977115502</v>
      </c>
      <c r="X50" s="33">
        <v>2311100565.0483999</v>
      </c>
      <c r="Y50" s="33">
        <v>231499502.026813</v>
      </c>
      <c r="Z50" s="33">
        <v>9325991011.9855499</v>
      </c>
      <c r="AA50" s="33">
        <v>433658962.799595</v>
      </c>
      <c r="AB50" s="33">
        <v>3400276723.0292902</v>
      </c>
      <c r="AC50" s="33">
        <v>1761607277.52268</v>
      </c>
      <c r="AD50" s="33">
        <v>340827335.87036997</v>
      </c>
      <c r="AE50" s="33">
        <v>78603751.267426506</v>
      </c>
      <c r="AF50" s="33">
        <v>289030622.618209</v>
      </c>
      <c r="AG50" s="33" t="s">
        <v>92</v>
      </c>
      <c r="AH50" s="33">
        <v>1919762165.49053</v>
      </c>
      <c r="AI50" s="33">
        <v>662525554.86097598</v>
      </c>
      <c r="AJ50" s="33">
        <v>513413568.978221</v>
      </c>
      <c r="AK50" s="33">
        <v>545921839.58157206</v>
      </c>
      <c r="AL50" s="33">
        <v>4928023.7244494697</v>
      </c>
      <c r="AM50" s="33">
        <v>252535701.45483899</v>
      </c>
      <c r="AN50" s="33">
        <v>136255187.03151101</v>
      </c>
      <c r="AO50" s="33">
        <v>34201589.853196204</v>
      </c>
      <c r="AP50" s="33">
        <v>8516421.2149978094</v>
      </c>
      <c r="AQ50" s="33">
        <v>1667057619.56674</v>
      </c>
      <c r="AR50" s="33">
        <v>11099979.914306</v>
      </c>
      <c r="AS50" s="33">
        <v>9233507876.4135494</v>
      </c>
      <c r="AT50" s="33">
        <v>5207721.5302064503</v>
      </c>
      <c r="AU50" s="33">
        <v>263465912.05480501</v>
      </c>
      <c r="AV50" s="33">
        <v>187656456.60207301</v>
      </c>
      <c r="AW50" s="33">
        <v>29903980.7919074</v>
      </c>
      <c r="AX50" s="33">
        <v>157481982.89821401</v>
      </c>
      <c r="AY50" s="33">
        <v>2662894.57194203</v>
      </c>
      <c r="AZ50" s="33">
        <v>469089009.57842702</v>
      </c>
      <c r="BA50" s="33">
        <v>1652716804.13819</v>
      </c>
      <c r="BB50" s="33">
        <v>10084216806.8657</v>
      </c>
      <c r="BC50" s="33" t="s">
        <v>92</v>
      </c>
      <c r="BD50" s="33">
        <v>12732573.730982101</v>
      </c>
      <c r="BE50" s="33">
        <v>6416683.5308254799</v>
      </c>
      <c r="BF50" s="33">
        <v>1177533253.0910699</v>
      </c>
      <c r="BG50" s="33">
        <v>19062322.782158099</v>
      </c>
      <c r="BH50" s="33">
        <v>206666302.52811399</v>
      </c>
      <c r="BI50" s="33">
        <v>62666076.811722703</v>
      </c>
      <c r="BJ50" s="33">
        <v>167379412.82612601</v>
      </c>
      <c r="BK50" s="33">
        <v>6328125.0443022996</v>
      </c>
      <c r="BL50" s="33">
        <v>180875956.02440101</v>
      </c>
      <c r="BM50" s="33">
        <v>410263868.78130698</v>
      </c>
      <c r="BN50" s="33">
        <v>6394032.2778325304</v>
      </c>
      <c r="BO50" s="33">
        <v>19608701.037053801</v>
      </c>
      <c r="BP50" s="33">
        <v>94618520.019681096</v>
      </c>
      <c r="BQ50" s="33">
        <v>44814539.012581803</v>
      </c>
      <c r="BR50" s="33">
        <v>164673394.28517699</v>
      </c>
      <c r="BS50" s="33">
        <v>2991287772.1473398</v>
      </c>
      <c r="BT50" s="33">
        <v>392483202.24781102</v>
      </c>
      <c r="BU50" s="33">
        <v>492597772.21047401</v>
      </c>
      <c r="BV50" s="33">
        <v>159761654.93088701</v>
      </c>
      <c r="BW50" s="33">
        <v>14543047.531589899</v>
      </c>
      <c r="BX50" s="33">
        <v>4578937215.4037304</v>
      </c>
      <c r="BY50" s="33">
        <v>309656245.765935</v>
      </c>
      <c r="BZ50" s="33">
        <v>424909.12049821101</v>
      </c>
      <c r="CA50" s="33" t="s">
        <v>92</v>
      </c>
      <c r="CB50" s="33">
        <v>508899.29391375103</v>
      </c>
      <c r="CC50" s="33">
        <v>19932548.590002201</v>
      </c>
      <c r="CD50" s="33">
        <v>4131491.5091097001</v>
      </c>
      <c r="CE50" s="33">
        <v>2103721.7986620502</v>
      </c>
      <c r="CF50" s="33">
        <v>553404914.90561604</v>
      </c>
      <c r="CG50" s="33">
        <v>866651815.41670203</v>
      </c>
      <c r="CH50" s="33">
        <v>3722740.8744299901</v>
      </c>
      <c r="CI50" s="33">
        <v>7969735.63590091</v>
      </c>
      <c r="CJ50" s="33">
        <v>4017934936.6099601</v>
      </c>
      <c r="CK50" s="33">
        <v>1660462.09430854</v>
      </c>
      <c r="CL50" s="33">
        <v>345295.35612642497</v>
      </c>
      <c r="CM50" s="33">
        <v>49395676.781533897</v>
      </c>
      <c r="CN50" s="33">
        <v>3288748.42153598</v>
      </c>
      <c r="CO50" s="33">
        <v>2925316.5255072899</v>
      </c>
      <c r="CP50" s="33">
        <v>2011290.459978</v>
      </c>
      <c r="CQ50" s="33">
        <v>74905.636096581293</v>
      </c>
      <c r="CR50" s="33">
        <v>21944670.9199754</v>
      </c>
      <c r="CS50" s="33">
        <v>484397.166853829</v>
      </c>
      <c r="CT50" s="33">
        <v>213055444.49334201</v>
      </c>
      <c r="CU50" s="33">
        <v>48589619.639610797</v>
      </c>
      <c r="CV50" s="33" t="s">
        <v>92</v>
      </c>
      <c r="CW50" s="33">
        <v>7169354.7319571199</v>
      </c>
      <c r="CX50" s="33" t="s">
        <v>92</v>
      </c>
      <c r="CY50" s="33">
        <v>90851460.632024407</v>
      </c>
      <c r="CZ50" s="33">
        <v>227782798.923269</v>
      </c>
      <c r="DA50" s="33">
        <v>516599.07635560399</v>
      </c>
      <c r="DB50" s="33">
        <v>217366.53345486501</v>
      </c>
      <c r="DC50" s="33" t="s">
        <v>92</v>
      </c>
      <c r="DD50" s="33">
        <v>452586.22705664102</v>
      </c>
      <c r="DE50" s="33">
        <v>115065209.964936</v>
      </c>
      <c r="DF50" s="33">
        <f t="shared" si="2"/>
        <v>66206440993.945953</v>
      </c>
    </row>
    <row r="51" spans="1:133" x14ac:dyDescent="0.2">
      <c r="A51" s="32" t="s">
        <v>89</v>
      </c>
      <c r="B51" s="32">
        <v>2</v>
      </c>
      <c r="C51" s="33">
        <v>76104984925.273102</v>
      </c>
      <c r="D51" s="33">
        <v>183236265.79008901</v>
      </c>
      <c r="E51" s="33">
        <v>115666769.853726</v>
      </c>
      <c r="F51" s="34">
        <v>14697615.282411801</v>
      </c>
      <c r="G51" s="34">
        <v>174819223.72235999</v>
      </c>
      <c r="H51" s="34">
        <v>395111537.12327701</v>
      </c>
      <c r="I51" s="33">
        <v>18679379.549288701</v>
      </c>
      <c r="J51" s="34">
        <v>159566941.99909699</v>
      </c>
      <c r="K51" s="34">
        <v>39725012.696512401</v>
      </c>
      <c r="L51" s="33">
        <v>142503685.89669901</v>
      </c>
      <c r="M51" s="33">
        <v>105510964.24532899</v>
      </c>
      <c r="N51" s="33">
        <v>40232007.6921345</v>
      </c>
      <c r="O51" s="33">
        <v>5957288.7929886803</v>
      </c>
      <c r="P51" s="33">
        <v>2682398.7940517799</v>
      </c>
      <c r="Q51" s="33">
        <v>6173047.3485046299</v>
      </c>
      <c r="R51" s="33">
        <v>111572113.350244</v>
      </c>
      <c r="S51" s="33">
        <v>92972319.270253301</v>
      </c>
      <c r="T51" s="33">
        <v>568002549.77680802</v>
      </c>
      <c r="U51" s="33">
        <v>1320543.1044377601</v>
      </c>
      <c r="V51" s="33">
        <v>8815678.9629235305</v>
      </c>
      <c r="W51" s="33">
        <v>112596.21818913201</v>
      </c>
      <c r="X51" s="33">
        <v>3186052560.3775802</v>
      </c>
      <c r="Y51" s="33">
        <v>368170786.52707601</v>
      </c>
      <c r="Z51" s="33">
        <v>10538495711.020399</v>
      </c>
      <c r="AA51" s="33">
        <v>814535656.81356502</v>
      </c>
      <c r="AB51" s="33">
        <v>4902673827.7196102</v>
      </c>
      <c r="AC51" s="33">
        <v>773141134.35591495</v>
      </c>
      <c r="AD51" s="33">
        <v>978439929.95745897</v>
      </c>
      <c r="AE51" s="33">
        <v>103079120.35351899</v>
      </c>
      <c r="AF51" s="33">
        <v>117063306.18229701</v>
      </c>
      <c r="AG51" s="33" t="s">
        <v>92</v>
      </c>
      <c r="AH51" s="33">
        <v>1759868018.2531199</v>
      </c>
      <c r="AI51" s="33">
        <v>2048960884.7296801</v>
      </c>
      <c r="AJ51" s="33">
        <v>352051219.29585201</v>
      </c>
      <c r="AK51" s="33">
        <v>871131808.05223596</v>
      </c>
      <c r="AL51" s="33">
        <v>3278335.8200721601</v>
      </c>
      <c r="AM51" s="33">
        <v>521050169.34213102</v>
      </c>
      <c r="AN51" s="33">
        <v>301756175.421422</v>
      </c>
      <c r="AO51" s="33">
        <v>39977434.169654801</v>
      </c>
      <c r="AP51" s="33">
        <v>8983954.7632762101</v>
      </c>
      <c r="AQ51" s="33">
        <v>4043078329.19275</v>
      </c>
      <c r="AR51" s="33">
        <v>14489921.829370501</v>
      </c>
      <c r="AS51" s="33">
        <v>13397686384.4161</v>
      </c>
      <c r="AT51" s="33">
        <v>4072708.9169867798</v>
      </c>
      <c r="AU51" s="33">
        <v>310909037.89970601</v>
      </c>
      <c r="AV51" s="33">
        <v>467063684.18078703</v>
      </c>
      <c r="AW51" s="33">
        <v>18028354.9022021</v>
      </c>
      <c r="AX51" s="33">
        <v>309024941.96228802</v>
      </c>
      <c r="AY51" s="33">
        <v>7761544.9894924397</v>
      </c>
      <c r="AZ51" s="33">
        <v>1000329802.41959</v>
      </c>
      <c r="BA51" s="33">
        <v>1438121552.91868</v>
      </c>
      <c r="BB51" s="33">
        <v>10384384607.549101</v>
      </c>
      <c r="BC51" s="33" t="s">
        <v>92</v>
      </c>
      <c r="BD51" s="33">
        <v>8607103.9377653897</v>
      </c>
      <c r="BE51" s="33">
        <v>14443258.4810124</v>
      </c>
      <c r="BF51" s="33">
        <v>1439143700.0020599</v>
      </c>
      <c r="BG51" s="33">
        <v>25739620.4718839</v>
      </c>
      <c r="BH51" s="33">
        <v>274190519.78981698</v>
      </c>
      <c r="BI51" s="33">
        <v>148871330.97066301</v>
      </c>
      <c r="BJ51" s="33">
        <v>421846786.33662403</v>
      </c>
      <c r="BK51" s="33">
        <v>8779144.82162272</v>
      </c>
      <c r="BL51" s="33">
        <v>172098111.78964001</v>
      </c>
      <c r="BM51" s="33">
        <v>363484389.21446598</v>
      </c>
      <c r="BN51" s="33">
        <v>5266802.1513167797</v>
      </c>
      <c r="BO51" s="33">
        <v>24659199.231951799</v>
      </c>
      <c r="BP51" s="33">
        <v>92737236.040043697</v>
      </c>
      <c r="BQ51" s="33">
        <v>69025356.706389606</v>
      </c>
      <c r="BR51" s="33">
        <v>144301420.11074501</v>
      </c>
      <c r="BS51" s="33">
        <v>2903027772.96838</v>
      </c>
      <c r="BT51" s="33">
        <v>318007736.44536799</v>
      </c>
      <c r="BU51" s="33">
        <v>703202359.92341495</v>
      </c>
      <c r="BV51" s="33">
        <v>180426865.62391499</v>
      </c>
      <c r="BW51" s="33">
        <v>7392787.5725635001</v>
      </c>
      <c r="BX51" s="33">
        <v>4047901748.22119</v>
      </c>
      <c r="BY51" s="33">
        <v>310866653.07512498</v>
      </c>
      <c r="BZ51" s="33">
        <v>786398.05539905198</v>
      </c>
      <c r="CA51" s="33">
        <v>163283.56946015</v>
      </c>
      <c r="CB51" s="33">
        <v>7298085.6770287398</v>
      </c>
      <c r="CC51" s="33">
        <v>32978946.453496899</v>
      </c>
      <c r="CD51" s="33">
        <v>15592213.4854417</v>
      </c>
      <c r="CE51" s="33">
        <v>1875118.92197932</v>
      </c>
      <c r="CF51" s="33">
        <v>547341940.53396595</v>
      </c>
      <c r="CG51" s="33">
        <v>1168338026.64381</v>
      </c>
      <c r="CH51" s="33">
        <v>5708284.3082633801</v>
      </c>
      <c r="CI51" s="33">
        <v>8814991.7197289206</v>
      </c>
      <c r="CJ51" s="33">
        <v>4213003774.82866</v>
      </c>
      <c r="CK51" s="33">
        <v>1293752.74413818</v>
      </c>
      <c r="CL51" s="33" t="s">
        <v>92</v>
      </c>
      <c r="CM51" s="33">
        <v>85258497.736211598</v>
      </c>
      <c r="CN51" s="33">
        <v>1889183.03126906</v>
      </c>
      <c r="CO51" s="33">
        <v>2126611.7894588001</v>
      </c>
      <c r="CP51" s="33">
        <v>4616987.6731217196</v>
      </c>
      <c r="CQ51" s="33">
        <v>249929.012370877</v>
      </c>
      <c r="CR51" s="33">
        <v>28954922.716856498</v>
      </c>
      <c r="CS51" s="33">
        <v>2792749.5403783601</v>
      </c>
      <c r="CT51" s="33">
        <v>295940129.30436599</v>
      </c>
      <c r="CU51" s="33">
        <v>4679420.77657576</v>
      </c>
      <c r="CV51" s="33" t="s">
        <v>92</v>
      </c>
      <c r="CW51" s="33">
        <v>5562289.5297592301</v>
      </c>
      <c r="CX51" s="33" t="s">
        <v>92</v>
      </c>
      <c r="CY51" s="33">
        <v>326676017.56073302</v>
      </c>
      <c r="CZ51" s="33">
        <v>440678369.48512</v>
      </c>
      <c r="DA51" s="33">
        <v>3775464.9255591398</v>
      </c>
      <c r="DB51" s="33">
        <v>170049.87858597501</v>
      </c>
      <c r="DC51" s="33">
        <v>31935.423275391298</v>
      </c>
      <c r="DD51" s="33">
        <v>1236519.15120602</v>
      </c>
      <c r="DE51" s="33">
        <v>102449267.660642</v>
      </c>
      <c r="DF51" s="33">
        <f t="shared" si="2"/>
        <v>80265321909.824051</v>
      </c>
    </row>
    <row r="52" spans="1:133" x14ac:dyDescent="0.2">
      <c r="A52" s="32" t="s">
        <v>90</v>
      </c>
      <c r="B52" s="32">
        <v>2</v>
      </c>
      <c r="C52" s="33">
        <v>63991952552.0625</v>
      </c>
      <c r="D52" s="33">
        <v>324483491.50814003</v>
      </c>
      <c r="E52" s="33">
        <v>163203608.064482</v>
      </c>
      <c r="F52" s="34">
        <v>21672221.136733301</v>
      </c>
      <c r="G52" s="34">
        <v>230966989.83486301</v>
      </c>
      <c r="H52" s="34">
        <v>583234133.328704</v>
      </c>
      <c r="I52" s="33">
        <v>40746161.104976803</v>
      </c>
      <c r="J52" s="34">
        <v>293971378.22051603</v>
      </c>
      <c r="K52" s="34">
        <v>22194568.2196902</v>
      </c>
      <c r="L52" s="33">
        <v>141112257.64605901</v>
      </c>
      <c r="M52" s="33">
        <v>107541717.40015499</v>
      </c>
      <c r="N52" s="33">
        <v>36088090.636582799</v>
      </c>
      <c r="O52" s="33">
        <v>3814383.7497680401</v>
      </c>
      <c r="P52" s="33">
        <v>2332715.2473683902</v>
      </c>
      <c r="Q52" s="33" t="s">
        <v>92</v>
      </c>
      <c r="R52" s="33">
        <v>103353045.679342</v>
      </c>
      <c r="S52" s="33">
        <v>182599553.42140999</v>
      </c>
      <c r="T52" s="33">
        <v>594242498.41696799</v>
      </c>
      <c r="U52" s="33">
        <v>138439.46611898299</v>
      </c>
      <c r="V52" s="33">
        <v>9045107.4549433999</v>
      </c>
      <c r="W52" s="33">
        <v>203055.90014129301</v>
      </c>
      <c r="X52" s="33">
        <v>3912360920.3474302</v>
      </c>
      <c r="Y52" s="33">
        <v>436003957.69900602</v>
      </c>
      <c r="Z52" s="33">
        <v>13254438698.293301</v>
      </c>
      <c r="AA52" s="33">
        <v>1157569061.14223</v>
      </c>
      <c r="AB52" s="33">
        <v>3985521870.55054</v>
      </c>
      <c r="AC52" s="33">
        <v>1516529187.3341401</v>
      </c>
      <c r="AD52" s="33">
        <v>470219448.58259201</v>
      </c>
      <c r="AE52" s="33">
        <v>71941710.319956601</v>
      </c>
      <c r="AF52" s="33">
        <v>291592744.19169599</v>
      </c>
      <c r="AG52" s="33" t="s">
        <v>92</v>
      </c>
      <c r="AH52" s="33">
        <v>2130431122.3085599</v>
      </c>
      <c r="AI52" s="33">
        <v>936862908.11282206</v>
      </c>
      <c r="AJ52" s="33">
        <v>375057456.75304902</v>
      </c>
      <c r="AK52" s="33">
        <v>676316790.09686196</v>
      </c>
      <c r="AL52" s="33">
        <v>5388951.91967797</v>
      </c>
      <c r="AM52" s="33">
        <v>322464309.200019</v>
      </c>
      <c r="AN52" s="33">
        <v>174991765.273918</v>
      </c>
      <c r="AO52" s="33">
        <v>45281164.737929203</v>
      </c>
      <c r="AP52" s="33">
        <v>11978706.2348228</v>
      </c>
      <c r="AQ52" s="33">
        <v>3316148583.2345099</v>
      </c>
      <c r="AR52" s="33">
        <v>13435620.264617199</v>
      </c>
      <c r="AS52" s="33">
        <v>14117431388.832199</v>
      </c>
      <c r="AT52" s="33">
        <v>6542965.8228464201</v>
      </c>
      <c r="AU52" s="33">
        <v>331248727.75130802</v>
      </c>
      <c r="AV52" s="33">
        <v>283644157.812904</v>
      </c>
      <c r="AW52" s="33">
        <v>40373944.897252202</v>
      </c>
      <c r="AX52" s="33">
        <v>403728477.986296</v>
      </c>
      <c r="AY52" s="33">
        <v>4185690.7757721599</v>
      </c>
      <c r="AZ52" s="33">
        <v>551457943.95192301</v>
      </c>
      <c r="BA52" s="33">
        <v>1956010499.51527</v>
      </c>
      <c r="BB52" s="33">
        <v>9117411334.5228291</v>
      </c>
      <c r="BC52" s="33">
        <v>466775.01717581798</v>
      </c>
      <c r="BD52" s="33">
        <v>19826680.757953301</v>
      </c>
      <c r="BE52" s="33">
        <v>23385493.136989199</v>
      </c>
      <c r="BF52" s="33">
        <v>1466505724.9416201</v>
      </c>
      <c r="BG52" s="33">
        <v>23361241.213638902</v>
      </c>
      <c r="BH52" s="33">
        <v>241346501.62520301</v>
      </c>
      <c r="BI52" s="33">
        <v>84186231.224062398</v>
      </c>
      <c r="BJ52" s="33">
        <v>288992990.17360997</v>
      </c>
      <c r="BK52" s="33">
        <v>7813985.1655914197</v>
      </c>
      <c r="BL52" s="33">
        <v>296227274.41241199</v>
      </c>
      <c r="BM52" s="33">
        <v>610007176.45268404</v>
      </c>
      <c r="BN52" s="33">
        <v>22370384.6076953</v>
      </c>
      <c r="BO52" s="33">
        <v>36167238.166829199</v>
      </c>
      <c r="BP52" s="33">
        <v>113312183.807034</v>
      </c>
      <c r="BQ52" s="33">
        <v>57111469.247309797</v>
      </c>
      <c r="BR52" s="33">
        <v>313794338.51688099</v>
      </c>
      <c r="BS52" s="33">
        <v>3697793722.0331998</v>
      </c>
      <c r="BT52" s="33">
        <v>391915493.12392002</v>
      </c>
      <c r="BU52" s="33">
        <v>431086884.12573802</v>
      </c>
      <c r="BV52" s="33">
        <v>137324679.99648201</v>
      </c>
      <c r="BW52" s="33">
        <v>2617637.3150282199</v>
      </c>
      <c r="BX52" s="33">
        <v>4635998552.1409798</v>
      </c>
      <c r="BY52" s="33">
        <v>340652395.89175701</v>
      </c>
      <c r="BZ52" s="33">
        <v>1079878.52824447</v>
      </c>
      <c r="CA52" s="33">
        <v>1830986.57314501</v>
      </c>
      <c r="CB52" s="33">
        <v>7064010.83974359</v>
      </c>
      <c r="CC52" s="33">
        <v>36594360.376176</v>
      </c>
      <c r="CD52" s="33">
        <v>18198266.007392898</v>
      </c>
      <c r="CE52" s="33">
        <v>3925543.0587292998</v>
      </c>
      <c r="CF52" s="33">
        <v>913972417.90358996</v>
      </c>
      <c r="CG52" s="33">
        <v>865105782.28324604</v>
      </c>
      <c r="CH52" s="33">
        <v>4492903.3343329504</v>
      </c>
      <c r="CI52" s="33">
        <v>13858381.0055786</v>
      </c>
      <c r="CJ52" s="33">
        <v>3690640771.3867998</v>
      </c>
      <c r="CK52" s="33">
        <v>2654590.9542234102</v>
      </c>
      <c r="CL52" s="33" t="s">
        <v>92</v>
      </c>
      <c r="CM52" s="33">
        <v>55454729.738028102</v>
      </c>
      <c r="CN52" s="33">
        <v>4068046.0338267898</v>
      </c>
      <c r="CO52" s="33">
        <v>3084413.74038966</v>
      </c>
      <c r="CP52" s="33">
        <v>3928812.8809773098</v>
      </c>
      <c r="CQ52" s="33">
        <v>3979300.5487280199</v>
      </c>
      <c r="CR52" s="33">
        <v>18160038.007781699</v>
      </c>
      <c r="CS52" s="33">
        <v>3811872.8211204801</v>
      </c>
      <c r="CT52" s="33">
        <v>364858934.60102201</v>
      </c>
      <c r="CU52" s="33" t="s">
        <v>92</v>
      </c>
      <c r="CV52" s="33" t="s">
        <v>92</v>
      </c>
      <c r="CW52" s="33">
        <v>13192408.2953375</v>
      </c>
      <c r="CX52" s="33">
        <v>10041.6437977438</v>
      </c>
      <c r="CY52" s="33">
        <v>127804397.432356</v>
      </c>
      <c r="CZ52" s="33">
        <v>283964210.679802</v>
      </c>
      <c r="DA52" s="33">
        <v>1949153.4875826801</v>
      </c>
      <c r="DB52" s="33">
        <v>792085.62419569597</v>
      </c>
      <c r="DC52" s="33">
        <v>101261.313675731</v>
      </c>
      <c r="DD52" s="33">
        <v>1264010.9610719499</v>
      </c>
      <c r="DE52" s="33">
        <v>132827959.59684201</v>
      </c>
      <c r="DF52" s="33">
        <f t="shared" si="2"/>
        <v>82598448147.65477</v>
      </c>
    </row>
    <row r="53" spans="1:133" x14ac:dyDescent="0.2">
      <c r="A53" s="32" t="s">
        <v>91</v>
      </c>
      <c r="B53" s="32">
        <v>2</v>
      </c>
      <c r="C53" s="33">
        <v>66205475320.625603</v>
      </c>
      <c r="D53" s="33">
        <v>238858524.53743801</v>
      </c>
      <c r="E53" s="33">
        <v>128181477.56704301</v>
      </c>
      <c r="F53" s="34">
        <v>16707739.264602499</v>
      </c>
      <c r="G53" s="34">
        <v>172542899.943331</v>
      </c>
      <c r="H53" s="34">
        <v>367761934.698856</v>
      </c>
      <c r="I53" s="33">
        <v>16647529.033510899</v>
      </c>
      <c r="J53" s="34">
        <v>173355239.22272101</v>
      </c>
      <c r="K53" s="34">
        <v>39479517.5191148</v>
      </c>
      <c r="L53" s="33">
        <v>143922717.942592</v>
      </c>
      <c r="M53" s="33">
        <v>159244537.57993701</v>
      </c>
      <c r="N53" s="33">
        <v>53699482.613218904</v>
      </c>
      <c r="O53" s="33">
        <v>8409473.3424665798</v>
      </c>
      <c r="P53" s="33">
        <v>9956694.4069627691</v>
      </c>
      <c r="Q53" s="33">
        <v>1339374.47914262</v>
      </c>
      <c r="R53" s="33">
        <v>115381316.92849401</v>
      </c>
      <c r="S53" s="33">
        <v>470937989.141626</v>
      </c>
      <c r="T53" s="33">
        <v>894610857.15012097</v>
      </c>
      <c r="U53" s="33">
        <v>1323003.7816880899</v>
      </c>
      <c r="V53" s="33">
        <v>12062859.0275211</v>
      </c>
      <c r="W53" s="33">
        <v>367887.206608076</v>
      </c>
      <c r="X53" s="33">
        <v>4308245950.7044601</v>
      </c>
      <c r="Y53" s="33">
        <v>580993420.69074905</v>
      </c>
      <c r="Z53" s="33">
        <v>20783824971.7183</v>
      </c>
      <c r="AA53" s="33">
        <v>1470857599.5887301</v>
      </c>
      <c r="AB53" s="33">
        <v>3458000407.7024798</v>
      </c>
      <c r="AC53" s="33">
        <v>1868388897.8713</v>
      </c>
      <c r="AD53" s="33">
        <v>687587544.82653606</v>
      </c>
      <c r="AE53" s="33">
        <v>54749855.696724601</v>
      </c>
      <c r="AF53" s="33">
        <v>409887436.30226499</v>
      </c>
      <c r="AG53" s="33" t="s">
        <v>92</v>
      </c>
      <c r="AH53" s="33">
        <v>1614853109.51946</v>
      </c>
      <c r="AI53" s="33">
        <v>1362651063.9332399</v>
      </c>
      <c r="AJ53" s="33">
        <v>494055511.30303401</v>
      </c>
      <c r="AK53" s="33">
        <v>618171192.00235295</v>
      </c>
      <c r="AL53" s="33">
        <v>7086794.8133918</v>
      </c>
      <c r="AM53" s="33">
        <v>445969831.84549898</v>
      </c>
      <c r="AN53" s="33">
        <v>323476902.64459801</v>
      </c>
      <c r="AO53" s="33">
        <v>37900037.097659998</v>
      </c>
      <c r="AP53" s="33">
        <v>11022841.7044135</v>
      </c>
      <c r="AQ53" s="33">
        <v>3620731415.8592</v>
      </c>
      <c r="AR53" s="33">
        <v>23351209.906195801</v>
      </c>
      <c r="AS53" s="33">
        <v>22377794648.060799</v>
      </c>
      <c r="AT53" s="33">
        <v>7954765.75429447</v>
      </c>
      <c r="AU53" s="33">
        <v>525962176.09080499</v>
      </c>
      <c r="AV53" s="33">
        <v>427700896.62446803</v>
      </c>
      <c r="AW53" s="33">
        <v>26626010.9750125</v>
      </c>
      <c r="AX53" s="33">
        <v>472788368.471466</v>
      </c>
      <c r="AY53" s="33">
        <v>4656295.2174506802</v>
      </c>
      <c r="AZ53" s="33">
        <v>789252334.55998003</v>
      </c>
      <c r="BA53" s="33">
        <v>2259359512.81565</v>
      </c>
      <c r="BB53" s="33">
        <v>12764848457.805401</v>
      </c>
      <c r="BC53" s="33">
        <v>987397.94395765301</v>
      </c>
      <c r="BD53" s="33">
        <v>16393209.8175386</v>
      </c>
      <c r="BE53" s="33">
        <v>12228976.632077999</v>
      </c>
      <c r="BF53" s="33">
        <v>2388538763.81672</v>
      </c>
      <c r="BG53" s="33">
        <v>27199178.898468498</v>
      </c>
      <c r="BH53" s="33">
        <v>148680524.65103599</v>
      </c>
      <c r="BI53" s="33">
        <v>102586840.645529</v>
      </c>
      <c r="BJ53" s="33">
        <v>393330406.40886199</v>
      </c>
      <c r="BK53" s="33">
        <v>7824363.9003184196</v>
      </c>
      <c r="BL53" s="33">
        <v>222387390.648707</v>
      </c>
      <c r="BM53" s="33">
        <v>796994853.31974006</v>
      </c>
      <c r="BN53" s="33">
        <v>35432132.329842404</v>
      </c>
      <c r="BO53" s="33">
        <v>46857423.280150197</v>
      </c>
      <c r="BP53" s="33">
        <v>137030040.88249701</v>
      </c>
      <c r="BQ53" s="33">
        <v>61435460.020488098</v>
      </c>
      <c r="BR53" s="33">
        <v>245212628.148541</v>
      </c>
      <c r="BS53" s="33">
        <v>4290520961.5136199</v>
      </c>
      <c r="BT53" s="33">
        <v>453399592.54472798</v>
      </c>
      <c r="BU53" s="33">
        <v>445847210.98121399</v>
      </c>
      <c r="BV53" s="33">
        <v>201796544.40048701</v>
      </c>
      <c r="BW53" s="33">
        <v>5340232.3866003202</v>
      </c>
      <c r="BX53" s="33">
        <v>4545798635.6243601</v>
      </c>
      <c r="BY53" s="33">
        <v>244509870.929371</v>
      </c>
      <c r="BZ53" s="33">
        <v>1563379.9680649801</v>
      </c>
      <c r="CA53" s="33">
        <v>3518104.6435462399</v>
      </c>
      <c r="CB53" s="33">
        <v>17314226.064662699</v>
      </c>
      <c r="CC53" s="33">
        <v>78420482.873294801</v>
      </c>
      <c r="CD53" s="33">
        <v>37772750.002196103</v>
      </c>
      <c r="CE53" s="33">
        <v>9638811.4274400491</v>
      </c>
      <c r="CF53" s="33">
        <v>496908291.091708</v>
      </c>
      <c r="CG53" s="33">
        <v>974854417.75780594</v>
      </c>
      <c r="CH53" s="33">
        <v>1854599.5704705</v>
      </c>
      <c r="CI53" s="33">
        <v>18762012.564060502</v>
      </c>
      <c r="CJ53" s="33">
        <v>3466396663.5071702</v>
      </c>
      <c r="CK53" s="33">
        <v>3869238.1896942002</v>
      </c>
      <c r="CL53" s="33">
        <v>628695.60079354898</v>
      </c>
      <c r="CM53" s="33">
        <v>70333798.958817095</v>
      </c>
      <c r="CN53" s="33">
        <v>2249434.55305772</v>
      </c>
      <c r="CO53" s="33">
        <v>3170752.5643250998</v>
      </c>
      <c r="CP53" s="33">
        <v>11563958.3810098</v>
      </c>
      <c r="CQ53" s="33">
        <v>5316043.0094760899</v>
      </c>
      <c r="CR53" s="33">
        <v>24405729.894891798</v>
      </c>
      <c r="CS53" s="33">
        <v>4284656.5009372402</v>
      </c>
      <c r="CT53" s="33">
        <v>482833373.35413402</v>
      </c>
      <c r="CU53" s="33">
        <v>125742348.97781999</v>
      </c>
      <c r="CV53" s="33">
        <v>990593.48312704102</v>
      </c>
      <c r="CW53" s="33">
        <v>31258324.8006487</v>
      </c>
      <c r="CX53" s="33">
        <v>52153.928701757803</v>
      </c>
      <c r="CY53" s="33">
        <v>173787460.91688499</v>
      </c>
      <c r="CZ53" s="33">
        <v>418775132.21446502</v>
      </c>
      <c r="DA53" s="33">
        <v>7624458.0585802104</v>
      </c>
      <c r="DB53" s="33">
        <v>1664585.6356871</v>
      </c>
      <c r="DC53" s="33">
        <v>601002.70673583704</v>
      </c>
      <c r="DD53" s="33">
        <v>3305306.2177375699</v>
      </c>
      <c r="DE53" s="33">
        <v>143552910.2277</v>
      </c>
      <c r="DF53" s="33">
        <f t="shared" si="2"/>
        <v>106316886854.86339</v>
      </c>
    </row>
    <row r="56" spans="1:133" ht="14.25" customHeight="1" x14ac:dyDescent="0.25">
      <c r="C56" s="65" t="s">
        <v>210</v>
      </c>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c r="CK56" s="66"/>
      <c r="CL56" s="66"/>
      <c r="CM56" s="66"/>
      <c r="CN56" s="66"/>
      <c r="CO56" s="66"/>
      <c r="CP56" s="66"/>
      <c r="CQ56" s="66"/>
      <c r="CR56" s="66"/>
      <c r="CS56" s="66"/>
      <c r="CT56" s="66"/>
      <c r="CU56" s="66"/>
      <c r="CV56" s="66"/>
      <c r="CW56" s="66"/>
      <c r="CX56" s="66"/>
      <c r="CY56" s="66"/>
      <c r="CZ56" s="66"/>
      <c r="DA56" s="66"/>
      <c r="DB56" s="66"/>
      <c r="DC56" s="66"/>
      <c r="DD56" s="66"/>
      <c r="DE56" s="66"/>
    </row>
    <row r="57" spans="1:133" s="35" customFormat="1" x14ac:dyDescent="0.25">
      <c r="A57" s="35" t="s">
        <v>94</v>
      </c>
      <c r="B57" s="35" t="s">
        <v>208</v>
      </c>
      <c r="D57" s="35" t="s">
        <v>93</v>
      </c>
      <c r="E57" s="35" t="s">
        <v>95</v>
      </c>
      <c r="F57" s="35" t="s">
        <v>96</v>
      </c>
      <c r="G57" s="35" t="s">
        <v>97</v>
      </c>
      <c r="H57" s="35" t="s">
        <v>98</v>
      </c>
      <c r="I57" s="35" t="s">
        <v>99</v>
      </c>
      <c r="J57" s="35" t="s">
        <v>100</v>
      </c>
      <c r="K57" s="35" t="s">
        <v>101</v>
      </c>
      <c r="L57" s="35" t="s">
        <v>102</v>
      </c>
      <c r="M57" s="35" t="s">
        <v>103</v>
      </c>
      <c r="N57" s="35" t="s">
        <v>104</v>
      </c>
      <c r="O57" s="35" t="s">
        <v>105</v>
      </c>
      <c r="P57" s="35" t="s">
        <v>106</v>
      </c>
      <c r="Q57" s="36" t="s">
        <v>108</v>
      </c>
      <c r="R57" s="35" t="s">
        <v>107</v>
      </c>
      <c r="S57" s="35" t="s">
        <v>111</v>
      </c>
      <c r="T57" s="35" t="s">
        <v>110</v>
      </c>
      <c r="U57" s="35" t="s">
        <v>109</v>
      </c>
      <c r="V57" s="35" t="s">
        <v>112</v>
      </c>
      <c r="W57" s="35" t="s">
        <v>113</v>
      </c>
      <c r="X57" s="35" t="s">
        <v>114</v>
      </c>
      <c r="Y57" s="35" t="s">
        <v>115</v>
      </c>
      <c r="Z57" s="35" t="s">
        <v>116</v>
      </c>
      <c r="AA57" s="35" t="s">
        <v>117</v>
      </c>
      <c r="AB57" s="35" t="s">
        <v>118</v>
      </c>
      <c r="AC57" s="35" t="s">
        <v>119</v>
      </c>
      <c r="AD57" s="35" t="s">
        <v>120</v>
      </c>
      <c r="AE57" s="35" t="s">
        <v>121</v>
      </c>
      <c r="AF57" s="35" t="s">
        <v>122</v>
      </c>
      <c r="AG57" s="36" t="s">
        <v>123</v>
      </c>
      <c r="AH57" s="35" t="s">
        <v>124</v>
      </c>
      <c r="AI57" s="35" t="s">
        <v>125</v>
      </c>
      <c r="AJ57" s="35" t="s">
        <v>126</v>
      </c>
      <c r="AK57" s="35" t="s">
        <v>127</v>
      </c>
      <c r="AL57" s="35" t="s">
        <v>128</v>
      </c>
      <c r="AM57" s="35" t="s">
        <v>129</v>
      </c>
      <c r="AN57" s="35" t="s">
        <v>130</v>
      </c>
      <c r="AO57" s="35" t="s">
        <v>131</v>
      </c>
      <c r="AP57" s="35" t="s">
        <v>132</v>
      </c>
      <c r="AQ57" s="35" t="s">
        <v>134</v>
      </c>
      <c r="AR57" s="35" t="s">
        <v>135</v>
      </c>
      <c r="AS57" s="35" t="s">
        <v>136</v>
      </c>
      <c r="AT57" s="35" t="s">
        <v>137</v>
      </c>
      <c r="AU57" s="35" t="s">
        <v>138</v>
      </c>
      <c r="AV57" s="35" t="s">
        <v>139</v>
      </c>
      <c r="AW57" s="35" t="s">
        <v>140</v>
      </c>
      <c r="AX57" s="35" t="s">
        <v>141</v>
      </c>
      <c r="AY57" s="35" t="s">
        <v>142</v>
      </c>
      <c r="AZ57" s="35" t="s">
        <v>143</v>
      </c>
      <c r="BA57" s="35" t="s">
        <v>144</v>
      </c>
      <c r="BB57" s="35" t="s">
        <v>145</v>
      </c>
      <c r="BC57" s="35" t="s">
        <v>146</v>
      </c>
      <c r="BD57" s="35" t="s">
        <v>147</v>
      </c>
      <c r="BE57" s="35" t="s">
        <v>148</v>
      </c>
      <c r="BF57" s="35" t="s">
        <v>149</v>
      </c>
      <c r="BG57" s="35" t="s">
        <v>150</v>
      </c>
      <c r="BH57" s="35" t="s">
        <v>151</v>
      </c>
      <c r="BI57" s="35" t="s">
        <v>152</v>
      </c>
      <c r="BJ57" s="35" t="s">
        <v>153</v>
      </c>
      <c r="BK57" s="35" t="s">
        <v>154</v>
      </c>
      <c r="BL57" s="35" t="s">
        <v>157</v>
      </c>
      <c r="BM57" s="35" t="s">
        <v>155</v>
      </c>
      <c r="BN57" s="35" t="s">
        <v>156</v>
      </c>
      <c r="BO57" s="35" t="s">
        <v>158</v>
      </c>
      <c r="BP57" s="35" t="s">
        <v>159</v>
      </c>
      <c r="BQ57" s="35" t="s">
        <v>160</v>
      </c>
      <c r="BR57" s="35" t="s">
        <v>161</v>
      </c>
      <c r="BS57" s="35" t="s">
        <v>162</v>
      </c>
      <c r="BT57" s="35" t="s">
        <v>163</v>
      </c>
      <c r="BU57" s="35" t="s">
        <v>164</v>
      </c>
      <c r="BV57" s="35" t="s">
        <v>165</v>
      </c>
      <c r="BW57" s="35" t="s">
        <v>166</v>
      </c>
      <c r="BX57" s="35" t="s">
        <v>168</v>
      </c>
      <c r="BY57" s="35" t="s">
        <v>167</v>
      </c>
      <c r="BZ57" s="35" t="s">
        <v>169</v>
      </c>
      <c r="CA57" s="35" t="s">
        <v>170</v>
      </c>
      <c r="CB57" s="35" t="s">
        <v>171</v>
      </c>
      <c r="CC57" s="35" t="s">
        <v>172</v>
      </c>
      <c r="CD57" s="35" t="s">
        <v>173</v>
      </c>
      <c r="CE57" s="35" t="s">
        <v>174</v>
      </c>
      <c r="CF57" s="35" t="s">
        <v>175</v>
      </c>
      <c r="CG57" s="35" t="s">
        <v>176</v>
      </c>
      <c r="CH57" s="35" t="s">
        <v>177</v>
      </c>
      <c r="CI57" s="35" t="s">
        <v>178</v>
      </c>
      <c r="CJ57" s="35" t="s">
        <v>179</v>
      </c>
      <c r="CK57" s="35" t="s">
        <v>180</v>
      </c>
      <c r="CL57" s="35" t="s">
        <v>182</v>
      </c>
      <c r="CM57" s="35" t="s">
        <v>181</v>
      </c>
      <c r="CN57" s="35" t="s">
        <v>183</v>
      </c>
      <c r="CO57" s="35" t="s">
        <v>184</v>
      </c>
      <c r="CP57" s="35" t="s">
        <v>185</v>
      </c>
      <c r="CQ57" s="35" t="s">
        <v>186</v>
      </c>
      <c r="CR57" s="35" t="s">
        <v>187</v>
      </c>
      <c r="CS57" s="35" t="s">
        <v>188</v>
      </c>
      <c r="CT57" s="35" t="s">
        <v>189</v>
      </c>
      <c r="CU57" s="35" t="s">
        <v>190</v>
      </c>
      <c r="CV57" s="35" t="s">
        <v>191</v>
      </c>
      <c r="CW57" s="35" t="s">
        <v>192</v>
      </c>
      <c r="CX57" s="72" t="s">
        <v>195</v>
      </c>
      <c r="CY57" s="35" t="s">
        <v>193</v>
      </c>
      <c r="CZ57" s="35" t="s">
        <v>194</v>
      </c>
      <c r="DA57" s="35" t="s">
        <v>196</v>
      </c>
      <c r="DB57" s="35" t="s">
        <v>197</v>
      </c>
      <c r="DC57" s="35" t="s">
        <v>198</v>
      </c>
      <c r="DD57" s="35" t="s">
        <v>199</v>
      </c>
      <c r="DE57" s="35" t="s">
        <v>200</v>
      </c>
      <c r="DF57" s="35" t="s">
        <v>211</v>
      </c>
    </row>
    <row r="58" spans="1:133" x14ac:dyDescent="0.2">
      <c r="A58" s="32" t="s">
        <v>50</v>
      </c>
      <c r="B58" s="32">
        <v>1</v>
      </c>
      <c r="D58" s="67">
        <f>D12/$DF12</f>
        <v>1.7638062267342754E-3</v>
      </c>
      <c r="E58" s="67">
        <f t="shared" ref="E58:BP59" si="3">E12/$DF12</f>
        <v>2.1656657834733741E-3</v>
      </c>
      <c r="F58" s="67">
        <f t="shared" si="3"/>
        <v>1.011590757846764E-3</v>
      </c>
      <c r="G58" s="67">
        <f t="shared" si="3"/>
        <v>5.8222790854860849E-3</v>
      </c>
      <c r="H58" s="67">
        <f t="shared" si="3"/>
        <v>9.5530154919805741E-3</v>
      </c>
      <c r="I58" s="67">
        <f t="shared" si="3"/>
        <v>1.2724590447614655E-3</v>
      </c>
      <c r="J58" s="67">
        <f t="shared" si="3"/>
        <v>2.9020161677702754E-3</v>
      </c>
      <c r="K58" s="67" t="e">
        <f t="shared" si="3"/>
        <v>#VALUE!</v>
      </c>
      <c r="L58" s="67">
        <f t="shared" si="3"/>
        <v>7.3369337525020981E-4</v>
      </c>
      <c r="M58" s="67">
        <f t="shared" si="3"/>
        <v>5.1598979916435319E-4</v>
      </c>
      <c r="N58" s="67">
        <f t="shared" si="3"/>
        <v>1.829820505140102E-4</v>
      </c>
      <c r="O58" s="67">
        <f t="shared" si="3"/>
        <v>1.1159484469398596E-4</v>
      </c>
      <c r="P58" s="67">
        <f t="shared" si="3"/>
        <v>3.1704678524578032E-4</v>
      </c>
      <c r="Q58" s="71" t="e">
        <f t="shared" si="3"/>
        <v>#VALUE!</v>
      </c>
      <c r="R58" s="67">
        <f t="shared" si="3"/>
        <v>1.7198426760611668E-4</v>
      </c>
      <c r="S58" s="67">
        <f t="shared" si="3"/>
        <v>1.9095121744172113E-3</v>
      </c>
      <c r="T58" s="67">
        <f t="shared" si="3"/>
        <v>4.1630637861792691E-3</v>
      </c>
      <c r="U58" s="67" t="e">
        <f t="shared" si="3"/>
        <v>#VALUE!</v>
      </c>
      <c r="V58" s="67">
        <f t="shared" si="3"/>
        <v>9.8133939660086968E-4</v>
      </c>
      <c r="W58" s="67">
        <f t="shared" si="3"/>
        <v>2.2355266282361865E-5</v>
      </c>
      <c r="X58" s="67">
        <f t="shared" si="3"/>
        <v>3.1198016433069312E-2</v>
      </c>
      <c r="Y58" s="67">
        <f t="shared" si="3"/>
        <v>6.8653289816458353E-3</v>
      </c>
      <c r="Z58" s="67">
        <f t="shared" si="3"/>
        <v>5.1925064435925448E-2</v>
      </c>
      <c r="AA58" s="67">
        <f t="shared" si="3"/>
        <v>9.6448999109075961E-4</v>
      </c>
      <c r="AB58" s="67">
        <f t="shared" si="3"/>
        <v>2.8595423801423513E-2</v>
      </c>
      <c r="AC58" s="67">
        <f t="shared" si="3"/>
        <v>2.6684282592843025E-2</v>
      </c>
      <c r="AD58" s="67">
        <f t="shared" si="3"/>
        <v>1.1718839970442801E-2</v>
      </c>
      <c r="AE58" s="67">
        <f t="shared" si="3"/>
        <v>1.3950576957542881E-3</v>
      </c>
      <c r="AF58" s="67">
        <f t="shared" si="3"/>
        <v>2.7912754438028089E-3</v>
      </c>
      <c r="AG58" s="71">
        <f t="shared" si="3"/>
        <v>5.9440911340096468E-4</v>
      </c>
      <c r="AH58" s="67">
        <f t="shared" si="3"/>
        <v>6.1503655320710648E-3</v>
      </c>
      <c r="AI58" s="67">
        <f t="shared" si="3"/>
        <v>2.5701670554581134E-2</v>
      </c>
      <c r="AJ58" s="67">
        <f t="shared" si="3"/>
        <v>8.1406330891615475E-3</v>
      </c>
      <c r="AK58" s="67">
        <f t="shared" si="3"/>
        <v>1.5205735496725324E-2</v>
      </c>
      <c r="AL58" s="67">
        <f t="shared" si="3"/>
        <v>2.8720152408008174E-4</v>
      </c>
      <c r="AM58" s="67">
        <f t="shared" si="3"/>
        <v>5.9683331061103923E-3</v>
      </c>
      <c r="AN58" s="67">
        <f t="shared" si="3"/>
        <v>6.5089635123440868E-3</v>
      </c>
      <c r="AO58" s="67">
        <f t="shared" si="3"/>
        <v>1.1778056426981643E-4</v>
      </c>
      <c r="AP58" s="67">
        <f t="shared" si="3"/>
        <v>2.829458771572942E-5</v>
      </c>
      <c r="AQ58" s="67">
        <f t="shared" si="3"/>
        <v>4.0442205608822543E-2</v>
      </c>
      <c r="AR58" s="67">
        <f t="shared" si="3"/>
        <v>1.5774495045956173E-3</v>
      </c>
      <c r="AS58" s="67">
        <f t="shared" si="3"/>
        <v>0.15121646298886376</v>
      </c>
      <c r="AT58" s="67">
        <f t="shared" si="3"/>
        <v>7.2206866256121138E-4</v>
      </c>
      <c r="AU58" s="67">
        <f t="shared" si="3"/>
        <v>3.718857782085016E-3</v>
      </c>
      <c r="AV58" s="67">
        <f t="shared" si="3"/>
        <v>4.9705716682198831E-3</v>
      </c>
      <c r="AW58" s="67">
        <f t="shared" si="3"/>
        <v>6.4193601952747476E-4</v>
      </c>
      <c r="AX58" s="67">
        <f t="shared" si="3"/>
        <v>3.4006671696438693E-3</v>
      </c>
      <c r="AY58" s="67">
        <f t="shared" si="3"/>
        <v>2.5127670635348631E-6</v>
      </c>
      <c r="AZ58" s="67">
        <f t="shared" si="3"/>
        <v>1.463610499045471E-2</v>
      </c>
      <c r="BA58" s="67">
        <f t="shared" si="3"/>
        <v>2.210994177588034E-2</v>
      </c>
      <c r="BB58" s="67">
        <f t="shared" si="3"/>
        <v>0.22414831848941458</v>
      </c>
      <c r="BC58" s="67" t="e">
        <f t="shared" si="3"/>
        <v>#VALUE!</v>
      </c>
      <c r="BD58" s="67">
        <f t="shared" si="3"/>
        <v>2.5291482501041754E-4</v>
      </c>
      <c r="BE58" s="67">
        <f t="shared" si="3"/>
        <v>1.3578586189740372E-5</v>
      </c>
      <c r="BF58" s="67">
        <f t="shared" si="3"/>
        <v>7.3538265470388928E-2</v>
      </c>
      <c r="BG58" s="67">
        <f t="shared" si="3"/>
        <v>2.3789636194081093E-4</v>
      </c>
      <c r="BH58" s="67">
        <f t="shared" si="3"/>
        <v>2.2443385624326853E-3</v>
      </c>
      <c r="BI58" s="67">
        <f t="shared" si="3"/>
        <v>1.6991166563220745E-3</v>
      </c>
      <c r="BJ58" s="67">
        <f t="shared" si="3"/>
        <v>5.0938003967927149E-3</v>
      </c>
      <c r="BK58" s="67">
        <f t="shared" si="3"/>
        <v>1.7954229678618888E-5</v>
      </c>
      <c r="BL58" s="67">
        <f t="shared" si="3"/>
        <v>5.5752240433142876E-4</v>
      </c>
      <c r="BM58" s="67">
        <f t="shared" si="3"/>
        <v>7.1205530408444901E-3</v>
      </c>
      <c r="BN58" s="67">
        <f t="shared" si="3"/>
        <v>1.108129116676824E-3</v>
      </c>
      <c r="BO58" s="67">
        <f t="shared" si="3"/>
        <v>2.1539068619812909E-4</v>
      </c>
      <c r="BP58" s="67">
        <f t="shared" si="3"/>
        <v>1.7360493054232183E-3</v>
      </c>
      <c r="BQ58" s="67">
        <f t="shared" ref="BQ58:CZ62" si="4">BQ12/$DF12</f>
        <v>7.8235412095672432E-4</v>
      </c>
      <c r="BR58" s="67">
        <f t="shared" si="4"/>
        <v>8.8956777856569035E-3</v>
      </c>
      <c r="BS58" s="67">
        <f t="shared" si="4"/>
        <v>4.3526920572959434E-2</v>
      </c>
      <c r="BT58" s="67">
        <f t="shared" si="4"/>
        <v>3.9529954518857381E-4</v>
      </c>
      <c r="BU58" s="67">
        <f t="shared" si="4"/>
        <v>6.2935346147386427E-3</v>
      </c>
      <c r="BV58" s="67">
        <f t="shared" si="4"/>
        <v>4.895402880997852E-3</v>
      </c>
      <c r="BW58" s="67">
        <f t="shared" si="4"/>
        <v>1.0025534501453896E-4</v>
      </c>
      <c r="BX58" s="67">
        <f t="shared" si="4"/>
        <v>3.8993755232308844E-2</v>
      </c>
      <c r="BY58" s="67">
        <f t="shared" si="4"/>
        <v>4.2340597826759076E-4</v>
      </c>
      <c r="BZ58" s="67">
        <f t="shared" si="4"/>
        <v>3.5139668597462102E-7</v>
      </c>
      <c r="CA58" s="67" t="e">
        <f t="shared" si="4"/>
        <v>#VALUE!</v>
      </c>
      <c r="CB58" s="67" t="e">
        <f t="shared" si="4"/>
        <v>#VALUE!</v>
      </c>
      <c r="CC58" s="67">
        <f t="shared" si="4"/>
        <v>2.373904666225647E-4</v>
      </c>
      <c r="CD58" s="67">
        <f t="shared" si="4"/>
        <v>3.5334840983914712E-4</v>
      </c>
      <c r="CE58" s="67">
        <f t="shared" si="4"/>
        <v>8.9119699783886787E-5</v>
      </c>
      <c r="CF58" s="67">
        <f t="shared" si="4"/>
        <v>5.9848764175000719E-3</v>
      </c>
      <c r="CG58" s="67">
        <f t="shared" si="4"/>
        <v>3.6673562899141128E-3</v>
      </c>
      <c r="CH58" s="67" t="e">
        <f t="shared" si="4"/>
        <v>#VALUE!</v>
      </c>
      <c r="CI58" s="67">
        <f t="shared" si="4"/>
        <v>3.4531409822644526E-4</v>
      </c>
      <c r="CJ58" s="67">
        <f t="shared" si="4"/>
        <v>3.8014663628472986E-2</v>
      </c>
      <c r="CK58" s="67">
        <f t="shared" si="4"/>
        <v>8.5379713497444348E-6</v>
      </c>
      <c r="CL58" s="67" t="e">
        <f t="shared" si="4"/>
        <v>#VALUE!</v>
      </c>
      <c r="CM58" s="67">
        <f t="shared" si="4"/>
        <v>1.2464995269166642E-4</v>
      </c>
      <c r="CN58" s="67">
        <f t="shared" si="4"/>
        <v>5.4369571992466095E-6</v>
      </c>
      <c r="CO58" s="67">
        <f t="shared" si="4"/>
        <v>4.6481646060246033E-6</v>
      </c>
      <c r="CP58" s="67">
        <f t="shared" si="4"/>
        <v>1.540751575041103E-4</v>
      </c>
      <c r="CQ58" s="67">
        <f t="shared" si="4"/>
        <v>1.0483533293866474E-4</v>
      </c>
      <c r="CR58" s="67">
        <f t="shared" si="4"/>
        <v>4.4024594957677585E-4</v>
      </c>
      <c r="CS58" s="67" t="e">
        <f t="shared" si="4"/>
        <v>#VALUE!</v>
      </c>
      <c r="CT58" s="67">
        <f t="shared" si="4"/>
        <v>7.1301737299910998E-3</v>
      </c>
      <c r="CU58" s="67">
        <f t="shared" si="4"/>
        <v>1.0778276204759306E-3</v>
      </c>
      <c r="CV58" s="67" t="e">
        <f t="shared" si="4"/>
        <v>#VALUE!</v>
      </c>
      <c r="CW58" s="67">
        <f t="shared" si="4"/>
        <v>1.4070674696466703E-4</v>
      </c>
      <c r="CX58" s="73" t="e">
        <f t="shared" si="4"/>
        <v>#VALUE!</v>
      </c>
      <c r="CY58" s="67">
        <f t="shared" si="4"/>
        <v>2.9255538753520023E-3</v>
      </c>
      <c r="CZ58" s="67">
        <f t="shared" si="4"/>
        <v>7.2670527444956799E-3</v>
      </c>
      <c r="DA58" s="67" t="e">
        <f>DA12/$DF12</f>
        <v>#VALUE!</v>
      </c>
      <c r="DB58" s="67">
        <f t="shared" ref="DB58:EC58" si="5">DB12/$DF12</f>
        <v>1.2057339178437557E-5</v>
      </c>
      <c r="DC58" s="67">
        <f t="shared" si="5"/>
        <v>2.8805859830536935E-7</v>
      </c>
      <c r="DD58" s="67">
        <f t="shared" si="5"/>
        <v>3.1801735052698892E-6</v>
      </c>
      <c r="DE58" s="67">
        <f t="shared" si="5"/>
        <v>1.7375359426109913E-3</v>
      </c>
      <c r="DF58" s="70">
        <f t="shared" si="5"/>
        <v>1</v>
      </c>
      <c r="DG58" s="67"/>
      <c r="DH58" s="67"/>
      <c r="DI58" s="67"/>
      <c r="DJ58" s="67"/>
      <c r="DK58" s="67"/>
      <c r="DL58" s="67"/>
      <c r="DM58" s="67"/>
      <c r="DN58" s="67"/>
      <c r="DO58" s="67"/>
      <c r="DP58" s="67"/>
      <c r="DQ58" s="67"/>
      <c r="DR58" s="67"/>
      <c r="DS58" s="67"/>
      <c r="DT58" s="67"/>
      <c r="DU58" s="67"/>
      <c r="DV58" s="67"/>
      <c r="DW58" s="67"/>
      <c r="DX58" s="67"/>
      <c r="DY58" s="67"/>
      <c r="DZ58" s="67"/>
      <c r="EA58" s="67"/>
      <c r="EB58" s="67"/>
      <c r="EC58" s="67"/>
    </row>
    <row r="59" spans="1:133" x14ac:dyDescent="0.2">
      <c r="A59" s="32" t="s">
        <v>51</v>
      </c>
      <c r="B59" s="32">
        <v>1</v>
      </c>
      <c r="D59" s="67">
        <f t="shared" ref="D59:S99" si="6">D13/$DF13</f>
        <v>6.9234787191708178E-4</v>
      </c>
      <c r="E59" s="67">
        <f t="shared" si="6"/>
        <v>3.9806190273624362E-4</v>
      </c>
      <c r="F59" s="67">
        <f t="shared" si="6"/>
        <v>1.0216452910551668E-4</v>
      </c>
      <c r="G59" s="67">
        <f t="shared" si="6"/>
        <v>6.2775292446504475E-4</v>
      </c>
      <c r="H59" s="67">
        <f t="shared" si="6"/>
        <v>2.1574446558762558E-3</v>
      </c>
      <c r="I59" s="67">
        <f t="shared" si="6"/>
        <v>6.4730099301624946E-5</v>
      </c>
      <c r="J59" s="67">
        <f t="shared" si="6"/>
        <v>6.9406249869326643E-4</v>
      </c>
      <c r="K59" s="67">
        <f t="shared" si="6"/>
        <v>1.6328151912939359E-3</v>
      </c>
      <c r="L59" s="67">
        <f t="shared" si="6"/>
        <v>4.7891409447593314E-3</v>
      </c>
      <c r="M59" s="67">
        <f t="shared" si="6"/>
        <v>4.746875175720572E-3</v>
      </c>
      <c r="N59" s="67">
        <f t="shared" si="6"/>
        <v>1.9352024887748494E-3</v>
      </c>
      <c r="O59" s="67">
        <f t="shared" si="6"/>
        <v>3.7240524216843637E-4</v>
      </c>
      <c r="P59" s="67">
        <f t="shared" si="6"/>
        <v>4.0590365384713152E-6</v>
      </c>
      <c r="Q59" s="71" t="e">
        <f t="shared" si="6"/>
        <v>#VALUE!</v>
      </c>
      <c r="R59" s="67">
        <f t="shared" si="6"/>
        <v>1.3498960462689843E-4</v>
      </c>
      <c r="S59" s="67">
        <f t="shared" si="6"/>
        <v>1.5428379014342374E-3</v>
      </c>
      <c r="T59" s="67">
        <f t="shared" si="3"/>
        <v>5.4288189625321037E-3</v>
      </c>
      <c r="U59" s="67">
        <f t="shared" si="3"/>
        <v>1.9570947847533049E-6</v>
      </c>
      <c r="V59" s="67">
        <f t="shared" si="3"/>
        <v>3.6612902543670478E-5</v>
      </c>
      <c r="W59" s="67">
        <f t="shared" si="3"/>
        <v>3.7876314965336176E-5</v>
      </c>
      <c r="X59" s="67">
        <f t="shared" si="3"/>
        <v>1.3072396234663115E-2</v>
      </c>
      <c r="Y59" s="67">
        <f t="shared" si="3"/>
        <v>6.1975230478034547E-3</v>
      </c>
      <c r="Z59" s="67">
        <f t="shared" si="3"/>
        <v>0.27502009363586699</v>
      </c>
      <c r="AA59" s="67">
        <f t="shared" si="3"/>
        <v>2.0881818334460948E-3</v>
      </c>
      <c r="AB59" s="67">
        <f t="shared" si="3"/>
        <v>5.2463249050754716E-2</v>
      </c>
      <c r="AC59" s="67">
        <f t="shared" si="3"/>
        <v>1.2734323835341427E-2</v>
      </c>
      <c r="AD59" s="67">
        <f t="shared" si="3"/>
        <v>4.8010593889437313E-3</v>
      </c>
      <c r="AE59" s="67">
        <f t="shared" si="3"/>
        <v>5.6894202990682909E-4</v>
      </c>
      <c r="AF59" s="67">
        <f t="shared" si="3"/>
        <v>2.9303094087187978E-3</v>
      </c>
      <c r="AG59" s="71" t="e">
        <f t="shared" si="3"/>
        <v>#VALUE!</v>
      </c>
      <c r="AH59" s="67">
        <f t="shared" si="3"/>
        <v>8.8993199416868094E-3</v>
      </c>
      <c r="AI59" s="67">
        <f t="shared" si="3"/>
        <v>9.8253709451591783E-3</v>
      </c>
      <c r="AJ59" s="67">
        <f t="shared" si="3"/>
        <v>3.4231014134631734E-3</v>
      </c>
      <c r="AK59" s="67">
        <f t="shared" si="3"/>
        <v>6.0798715694152673E-3</v>
      </c>
      <c r="AL59" s="67">
        <f t="shared" si="3"/>
        <v>2.9988108841058617E-5</v>
      </c>
      <c r="AM59" s="67">
        <f t="shared" si="3"/>
        <v>2.8027553556915137E-3</v>
      </c>
      <c r="AN59" s="67">
        <f t="shared" si="3"/>
        <v>1.7177403861846846E-3</v>
      </c>
      <c r="AO59" s="67">
        <f t="shared" si="3"/>
        <v>5.0360542818033976E-5</v>
      </c>
      <c r="AP59" s="67">
        <f t="shared" si="3"/>
        <v>5.1721714113000283E-6</v>
      </c>
      <c r="AQ59" s="67">
        <f t="shared" si="3"/>
        <v>2.5498759892191115E-2</v>
      </c>
      <c r="AR59" s="67">
        <f t="shared" si="3"/>
        <v>7.7071055431862906E-4</v>
      </c>
      <c r="AS59" s="67">
        <f t="shared" si="3"/>
        <v>6.074645804039585E-2</v>
      </c>
      <c r="AT59" s="67">
        <f t="shared" si="3"/>
        <v>6.7925766713029974E-4</v>
      </c>
      <c r="AU59" s="67">
        <f t="shared" si="3"/>
        <v>5.3630918897972137E-3</v>
      </c>
      <c r="AV59" s="67">
        <f t="shared" si="3"/>
        <v>2.1420317233607571E-3</v>
      </c>
      <c r="AW59" s="67">
        <f t="shared" si="3"/>
        <v>1.140409710761591E-4</v>
      </c>
      <c r="AX59" s="67">
        <f t="shared" si="3"/>
        <v>1.0546720099425572E-3</v>
      </c>
      <c r="AY59" s="67">
        <f t="shared" si="3"/>
        <v>4.9696686236666042E-6</v>
      </c>
      <c r="AZ59" s="67">
        <f t="shared" si="3"/>
        <v>2.1772403762949336E-3</v>
      </c>
      <c r="BA59" s="67">
        <f t="shared" si="3"/>
        <v>1.748345428203298E-3</v>
      </c>
      <c r="BB59" s="67">
        <f t="shared" si="3"/>
        <v>0.13104386508050428</v>
      </c>
      <c r="BC59" s="67" t="e">
        <f t="shared" si="3"/>
        <v>#VALUE!</v>
      </c>
      <c r="BD59" s="67">
        <f t="shared" si="3"/>
        <v>4.1892839284017066E-4</v>
      </c>
      <c r="BE59" s="67">
        <f t="shared" si="3"/>
        <v>3.1718113672947815E-4</v>
      </c>
      <c r="BF59" s="67">
        <f t="shared" si="3"/>
        <v>2.2881355888858451E-2</v>
      </c>
      <c r="BG59" s="67">
        <f t="shared" si="3"/>
        <v>5.2591569574018265E-5</v>
      </c>
      <c r="BH59" s="67">
        <f t="shared" si="3"/>
        <v>2.5780818669305454E-3</v>
      </c>
      <c r="BI59" s="67">
        <f t="shared" si="3"/>
        <v>8.2658999235818952E-4</v>
      </c>
      <c r="BJ59" s="67">
        <f t="shared" si="3"/>
        <v>2.3103326587421936E-3</v>
      </c>
      <c r="BK59" s="67">
        <f t="shared" si="3"/>
        <v>1.1986832649087783E-4</v>
      </c>
      <c r="BL59" s="67">
        <f t="shared" si="3"/>
        <v>2.1777543859730218E-3</v>
      </c>
      <c r="BM59" s="67">
        <f t="shared" si="3"/>
        <v>6.0930061716244514E-3</v>
      </c>
      <c r="BN59" s="67">
        <f t="shared" si="3"/>
        <v>2.4072940616121465E-4</v>
      </c>
      <c r="BO59" s="67">
        <f t="shared" si="3"/>
        <v>1.4738476597566167E-4</v>
      </c>
      <c r="BP59" s="67">
        <f t="shared" si="3"/>
        <v>4.018227838753047E-4</v>
      </c>
      <c r="BQ59" s="67">
        <f t="shared" si="4"/>
        <v>2.5527632204708759E-4</v>
      </c>
      <c r="BR59" s="67">
        <f t="shared" si="4"/>
        <v>1.910825465132578E-2</v>
      </c>
      <c r="BS59" s="67">
        <f t="shared" si="4"/>
        <v>2.9967747819331075E-2</v>
      </c>
      <c r="BT59" s="67">
        <f t="shared" si="4"/>
        <v>6.2867635797442568E-3</v>
      </c>
      <c r="BU59" s="67">
        <f t="shared" si="4"/>
        <v>3.528642041464147E-3</v>
      </c>
      <c r="BV59" s="67">
        <f t="shared" si="4"/>
        <v>1.0828614900289324E-3</v>
      </c>
      <c r="BW59" s="67">
        <f t="shared" si="4"/>
        <v>5.9352383792766627E-5</v>
      </c>
      <c r="BX59" s="67">
        <f t="shared" si="4"/>
        <v>0.18728801700211556</v>
      </c>
      <c r="BY59" s="67">
        <f t="shared" si="4"/>
        <v>1.8485022337975576E-3</v>
      </c>
      <c r="BZ59" s="67">
        <f t="shared" si="4"/>
        <v>9.0779706083490913E-6</v>
      </c>
      <c r="CA59" s="67" t="e">
        <f t="shared" si="4"/>
        <v>#VALUE!</v>
      </c>
      <c r="CB59" s="67">
        <f t="shared" si="4"/>
        <v>7.5111103007907969E-5</v>
      </c>
      <c r="CC59" s="67">
        <f t="shared" si="4"/>
        <v>1.0177937951213326E-3</v>
      </c>
      <c r="CD59" s="67">
        <f t="shared" si="4"/>
        <v>1.6595875539183213E-4</v>
      </c>
      <c r="CE59" s="67">
        <f t="shared" si="4"/>
        <v>1.3591338071126069E-5</v>
      </c>
      <c r="CF59" s="67">
        <f t="shared" si="4"/>
        <v>2.8652108210459461E-3</v>
      </c>
      <c r="CG59" s="67">
        <f t="shared" si="4"/>
        <v>6.2515883405573494E-3</v>
      </c>
      <c r="CH59" s="67" t="e">
        <f t="shared" si="4"/>
        <v>#VALUE!</v>
      </c>
      <c r="CI59" s="67">
        <f t="shared" si="4"/>
        <v>3.3693861623155315E-4</v>
      </c>
      <c r="CJ59" s="67">
        <f t="shared" si="4"/>
        <v>2.6645484361996326E-2</v>
      </c>
      <c r="CK59" s="67">
        <f t="shared" si="4"/>
        <v>9.7229527970407086E-5</v>
      </c>
      <c r="CL59" s="67">
        <f t="shared" si="4"/>
        <v>5.7984671466785046E-5</v>
      </c>
      <c r="CM59" s="67">
        <f t="shared" si="4"/>
        <v>3.2649763399770018E-4</v>
      </c>
      <c r="CN59" s="67">
        <f t="shared" si="4"/>
        <v>6.490017951702464E-6</v>
      </c>
      <c r="CO59" s="67">
        <f t="shared" si="4"/>
        <v>7.661612856093669E-5</v>
      </c>
      <c r="CP59" s="67">
        <f t="shared" si="4"/>
        <v>3.7350201479397585E-5</v>
      </c>
      <c r="CQ59" s="67">
        <f t="shared" si="4"/>
        <v>2.4065201093848081E-4</v>
      </c>
      <c r="CR59" s="67">
        <f t="shared" si="4"/>
        <v>1.4755809209023268E-4</v>
      </c>
      <c r="CS59" s="67">
        <f t="shared" si="4"/>
        <v>2.0022277295614348E-6</v>
      </c>
      <c r="CT59" s="67">
        <f t="shared" si="4"/>
        <v>7.3325776733357316E-3</v>
      </c>
      <c r="CU59" s="67">
        <f t="shared" si="4"/>
        <v>1.5083519237859711E-3</v>
      </c>
      <c r="CV59" s="67" t="e">
        <f t="shared" si="4"/>
        <v>#VALUE!</v>
      </c>
      <c r="CW59" s="67">
        <f t="shared" si="4"/>
        <v>6.0122395946172115E-5</v>
      </c>
      <c r="CX59" s="73">
        <f t="shared" si="4"/>
        <v>7.3863349376906013E-7</v>
      </c>
      <c r="CY59" s="67">
        <f t="shared" si="4"/>
        <v>9.2758712549414677E-4</v>
      </c>
      <c r="CZ59" s="67">
        <f t="shared" si="4"/>
        <v>2.3886346935422611E-3</v>
      </c>
      <c r="DA59" s="67">
        <f t="shared" ref="DA59:EC68" si="7">DA13/$DF13</f>
        <v>9.1128568429742362E-5</v>
      </c>
      <c r="DB59" s="67">
        <f t="shared" si="7"/>
        <v>1.0169064045127958E-5</v>
      </c>
      <c r="DC59" s="67">
        <f t="shared" si="7"/>
        <v>1.5478201597401194E-7</v>
      </c>
      <c r="DD59" s="67">
        <f t="shared" si="7"/>
        <v>1.6851430271858702E-5</v>
      </c>
      <c r="DE59" s="67">
        <f t="shared" si="7"/>
        <v>1.8461456814491703E-3</v>
      </c>
      <c r="DF59" s="70">
        <f t="shared" si="7"/>
        <v>1</v>
      </c>
      <c r="DG59" s="67"/>
      <c r="DH59" s="67"/>
      <c r="DI59" s="67"/>
      <c r="DJ59" s="67"/>
      <c r="DK59" s="67"/>
      <c r="DL59" s="67"/>
      <c r="DM59" s="67"/>
      <c r="DN59" s="67"/>
      <c r="DO59" s="67"/>
      <c r="DP59" s="67"/>
      <c r="DQ59" s="67"/>
      <c r="DR59" s="67"/>
      <c r="DS59" s="67"/>
      <c r="DT59" s="67"/>
      <c r="DU59" s="67"/>
      <c r="DV59" s="67"/>
      <c r="DW59" s="67"/>
      <c r="DX59" s="67"/>
      <c r="DY59" s="67"/>
      <c r="DZ59" s="67"/>
      <c r="EA59" s="67"/>
      <c r="EB59" s="67"/>
      <c r="EC59" s="67"/>
    </row>
    <row r="60" spans="1:133" x14ac:dyDescent="0.2">
      <c r="A60" s="32" t="s">
        <v>52</v>
      </c>
      <c r="B60" s="32">
        <v>1</v>
      </c>
      <c r="D60" s="67">
        <f t="shared" si="6"/>
        <v>1.4497240321987865E-3</v>
      </c>
      <c r="E60" s="67">
        <f t="shared" ref="E60:BP63" si="8">E14/$DF14</f>
        <v>5.2882568861099084E-4</v>
      </c>
      <c r="F60" s="67">
        <f t="shared" si="8"/>
        <v>1.1648571241582838E-4</v>
      </c>
      <c r="G60" s="67">
        <f t="shared" si="8"/>
        <v>1.3781223989956033E-3</v>
      </c>
      <c r="H60" s="67">
        <f t="shared" si="8"/>
        <v>2.8653167881919337E-3</v>
      </c>
      <c r="I60" s="67">
        <f t="shared" si="8"/>
        <v>1.7106739770766531E-4</v>
      </c>
      <c r="J60" s="67">
        <f t="shared" si="8"/>
        <v>1.1189460838071858E-3</v>
      </c>
      <c r="K60" s="67">
        <f t="shared" si="8"/>
        <v>2.9477927655454809E-4</v>
      </c>
      <c r="L60" s="67">
        <f t="shared" si="8"/>
        <v>1.9033353271922424E-3</v>
      </c>
      <c r="M60" s="67">
        <f t="shared" si="8"/>
        <v>1.3020643647771832E-3</v>
      </c>
      <c r="N60" s="67">
        <f t="shared" si="8"/>
        <v>2.3540043211116462E-4</v>
      </c>
      <c r="O60" s="67">
        <f t="shared" si="8"/>
        <v>7.0303864541974151E-5</v>
      </c>
      <c r="P60" s="67">
        <f t="shared" si="8"/>
        <v>3.5261701904652381E-5</v>
      </c>
      <c r="Q60" s="71">
        <f t="shared" si="8"/>
        <v>8.6871381868055466E-6</v>
      </c>
      <c r="R60" s="67">
        <f t="shared" si="8"/>
        <v>1.4102886238632901E-4</v>
      </c>
      <c r="S60" s="67">
        <f t="shared" si="8"/>
        <v>3.768824453814692E-3</v>
      </c>
      <c r="T60" s="67">
        <f t="shared" si="8"/>
        <v>3.358940567485745E-3</v>
      </c>
      <c r="U60" s="67" t="e">
        <f t="shared" si="8"/>
        <v>#VALUE!</v>
      </c>
      <c r="V60" s="67">
        <f t="shared" si="8"/>
        <v>2.309108686753942E-4</v>
      </c>
      <c r="W60" s="67">
        <f t="shared" si="8"/>
        <v>8.8327398997488247E-6</v>
      </c>
      <c r="X60" s="67">
        <f t="shared" si="8"/>
        <v>4.6974729344462257E-2</v>
      </c>
      <c r="Y60" s="67">
        <f t="shared" si="8"/>
        <v>3.8388363085294745E-3</v>
      </c>
      <c r="Z60" s="67">
        <f t="shared" si="8"/>
        <v>7.3049560234365749E-2</v>
      </c>
      <c r="AA60" s="67">
        <f t="shared" si="8"/>
        <v>2.8050528612574401E-3</v>
      </c>
      <c r="AB60" s="67">
        <f t="shared" si="8"/>
        <v>4.9867046451534586E-2</v>
      </c>
      <c r="AC60" s="67">
        <f t="shared" si="8"/>
        <v>2.907416871281683E-3</v>
      </c>
      <c r="AD60" s="67">
        <f t="shared" si="8"/>
        <v>4.4352084724960869E-3</v>
      </c>
      <c r="AE60" s="67">
        <f t="shared" si="8"/>
        <v>5.3474029356771714E-4</v>
      </c>
      <c r="AF60" s="67">
        <f t="shared" si="8"/>
        <v>1.1343436125212068E-3</v>
      </c>
      <c r="AG60" s="71">
        <f t="shared" si="8"/>
        <v>7.3765601634436764E-4</v>
      </c>
      <c r="AH60" s="67">
        <f t="shared" si="8"/>
        <v>8.3243840123875031E-3</v>
      </c>
      <c r="AI60" s="67">
        <f t="shared" si="8"/>
        <v>1.2917646544358473E-2</v>
      </c>
      <c r="AJ60" s="67">
        <f t="shared" si="8"/>
        <v>7.8676651911531829E-3</v>
      </c>
      <c r="AK60" s="67">
        <f t="shared" si="8"/>
        <v>8.5221173104280176E-3</v>
      </c>
      <c r="AL60" s="67">
        <f t="shared" si="8"/>
        <v>3.6032539818246231E-4</v>
      </c>
      <c r="AM60" s="67">
        <f t="shared" si="8"/>
        <v>2.9329226414730636E-3</v>
      </c>
      <c r="AN60" s="67">
        <f t="shared" si="8"/>
        <v>1.7497718417428907E-3</v>
      </c>
      <c r="AO60" s="67">
        <f t="shared" si="8"/>
        <v>3.1811719363588275E-4</v>
      </c>
      <c r="AP60" s="67">
        <f t="shared" si="8"/>
        <v>8.8063834825376512E-5</v>
      </c>
      <c r="AQ60" s="67">
        <f t="shared" si="8"/>
        <v>3.9212968945526568E-2</v>
      </c>
      <c r="AR60" s="67">
        <f t="shared" si="8"/>
        <v>5.2505684384659371E-4</v>
      </c>
      <c r="AS60" s="67">
        <f t="shared" si="8"/>
        <v>0.15651159849638194</v>
      </c>
      <c r="AT60" s="67">
        <f t="shared" si="8"/>
        <v>1.9986747526178921E-4</v>
      </c>
      <c r="AU60" s="67">
        <f t="shared" si="8"/>
        <v>8.2668365297594148E-3</v>
      </c>
      <c r="AV60" s="67">
        <f t="shared" si="8"/>
        <v>2.4508521760707768E-3</v>
      </c>
      <c r="AW60" s="67">
        <f t="shared" si="8"/>
        <v>4.4102337765421402E-4</v>
      </c>
      <c r="AX60" s="67">
        <f t="shared" si="8"/>
        <v>2.9090084546612265E-4</v>
      </c>
      <c r="AY60" s="67">
        <f t="shared" si="8"/>
        <v>3.9960066112603405E-6</v>
      </c>
      <c r="AZ60" s="67">
        <f t="shared" si="8"/>
        <v>4.4314165643029512E-3</v>
      </c>
      <c r="BA60" s="67">
        <f t="shared" si="8"/>
        <v>2.9291379884999136E-2</v>
      </c>
      <c r="BB60" s="67">
        <f t="shared" si="8"/>
        <v>0.19930562374629118</v>
      </c>
      <c r="BC60" s="67">
        <f t="shared" si="8"/>
        <v>1.2955161364726142E-5</v>
      </c>
      <c r="BD60" s="67">
        <f t="shared" si="8"/>
        <v>4.3992231191992596E-4</v>
      </c>
      <c r="BE60" s="67">
        <f t="shared" si="8"/>
        <v>1.2527440657630017E-4</v>
      </c>
      <c r="BF60" s="67">
        <f t="shared" si="8"/>
        <v>4.7099453987123119E-2</v>
      </c>
      <c r="BG60" s="67">
        <f t="shared" si="8"/>
        <v>1.7061101923641705E-4</v>
      </c>
      <c r="BH60" s="67">
        <f t="shared" si="8"/>
        <v>1.3206027102307914E-3</v>
      </c>
      <c r="BI60" s="67">
        <f t="shared" si="8"/>
        <v>1.1593943256615544E-3</v>
      </c>
      <c r="BJ60" s="67">
        <f t="shared" si="8"/>
        <v>2.7441806825561862E-3</v>
      </c>
      <c r="BK60" s="67">
        <f t="shared" si="8"/>
        <v>5.1558049530714901E-5</v>
      </c>
      <c r="BL60" s="67">
        <f t="shared" si="8"/>
        <v>1.0978966279875557E-3</v>
      </c>
      <c r="BM60" s="67">
        <f t="shared" si="8"/>
        <v>2.9979425159232295E-3</v>
      </c>
      <c r="BN60" s="67">
        <f t="shared" si="8"/>
        <v>5.7689270158286859E-4</v>
      </c>
      <c r="BO60" s="67">
        <f t="shared" si="8"/>
        <v>5.0562657167694633E-5</v>
      </c>
      <c r="BP60" s="67">
        <f t="shared" si="8"/>
        <v>9.5690073746170282E-4</v>
      </c>
      <c r="BQ60" s="67">
        <f t="shared" si="4"/>
        <v>4.5758120302574014E-4</v>
      </c>
      <c r="BR60" s="67">
        <f t="shared" si="4"/>
        <v>1.5900320246377209E-2</v>
      </c>
      <c r="BS60" s="67">
        <f t="shared" si="4"/>
        <v>6.7480887760080058E-2</v>
      </c>
      <c r="BT60" s="67">
        <f t="shared" si="4"/>
        <v>1.0953786285501246E-3</v>
      </c>
      <c r="BU60" s="67">
        <f t="shared" si="4"/>
        <v>2.8264377354915438E-3</v>
      </c>
      <c r="BV60" s="67">
        <f t="shared" si="4"/>
        <v>7.1820219053751813E-3</v>
      </c>
      <c r="BW60" s="67">
        <f t="shared" si="4"/>
        <v>1.1988333964627195E-4</v>
      </c>
      <c r="BX60" s="67">
        <f t="shared" si="4"/>
        <v>9.872705440628203E-2</v>
      </c>
      <c r="BY60" s="67">
        <f t="shared" si="4"/>
        <v>8.2544884865991144E-4</v>
      </c>
      <c r="BZ60" s="67">
        <f t="shared" si="4"/>
        <v>8.2900466596389722E-6</v>
      </c>
      <c r="CA60" s="67">
        <f t="shared" si="4"/>
        <v>1.8226107528857175E-6</v>
      </c>
      <c r="CB60" s="67">
        <f t="shared" si="4"/>
        <v>5.9703318466409345E-5</v>
      </c>
      <c r="CC60" s="67">
        <f t="shared" si="4"/>
        <v>7.6180085165409824E-4</v>
      </c>
      <c r="CD60" s="67">
        <f t="shared" si="4"/>
        <v>1.8196295153352112E-4</v>
      </c>
      <c r="CE60" s="67">
        <f t="shared" si="4"/>
        <v>1.6131116160556446E-5</v>
      </c>
      <c r="CF60" s="67">
        <f t="shared" si="4"/>
        <v>3.9063869017426627E-3</v>
      </c>
      <c r="CG60" s="67">
        <f t="shared" si="4"/>
        <v>4.5153527222583116E-3</v>
      </c>
      <c r="CH60" s="67">
        <f t="shared" si="4"/>
        <v>9.8476306692371859E-7</v>
      </c>
      <c r="CI60" s="67">
        <f t="shared" si="4"/>
        <v>2.3362636257554746E-4</v>
      </c>
      <c r="CJ60" s="67">
        <f t="shared" si="4"/>
        <v>3.2020431178593274E-2</v>
      </c>
      <c r="CK60" s="67">
        <f t="shared" si="4"/>
        <v>6.132521910734094E-5</v>
      </c>
      <c r="CL60" s="67">
        <f t="shared" si="4"/>
        <v>1.6911642067673837E-5</v>
      </c>
      <c r="CM60" s="67">
        <f t="shared" si="4"/>
        <v>1.7889413984746415E-4</v>
      </c>
      <c r="CN60" s="67">
        <f t="shared" si="4"/>
        <v>3.7266399220161277E-6</v>
      </c>
      <c r="CO60" s="67">
        <f t="shared" si="4"/>
        <v>4.0726456315643565E-5</v>
      </c>
      <c r="CP60" s="67">
        <f t="shared" si="4"/>
        <v>8.3126362897510534E-5</v>
      </c>
      <c r="CQ60" s="67">
        <f t="shared" si="4"/>
        <v>1.0581408302821005E-4</v>
      </c>
      <c r="CR60" s="67">
        <f t="shared" si="4"/>
        <v>1.8199348042290128E-4</v>
      </c>
      <c r="CS60" s="67" t="e">
        <f t="shared" si="4"/>
        <v>#VALUE!</v>
      </c>
      <c r="CT60" s="67">
        <f t="shared" si="4"/>
        <v>4.5732301923162308E-3</v>
      </c>
      <c r="CU60" s="67">
        <f t="shared" si="4"/>
        <v>2.4669040042104924E-3</v>
      </c>
      <c r="CV60" s="67">
        <f t="shared" si="4"/>
        <v>4.1394781446201884E-4</v>
      </c>
      <c r="CW60" s="67">
        <f t="shared" si="4"/>
        <v>3.503716937200518E-5</v>
      </c>
      <c r="CX60" s="73">
        <f t="shared" si="4"/>
        <v>1.9648779167898175E-6</v>
      </c>
      <c r="CY60" s="67">
        <f t="shared" si="4"/>
        <v>1.3390086584250433E-3</v>
      </c>
      <c r="CZ60" s="67">
        <f t="shared" si="4"/>
        <v>3.7148286377728231E-3</v>
      </c>
      <c r="DA60" s="67">
        <f t="shared" ref="DA60:DP60" si="9">DA14/$DF14</f>
        <v>3.8049277818650749E-4</v>
      </c>
      <c r="DB60" s="67">
        <f t="shared" si="7"/>
        <v>2.3815738180034685E-5</v>
      </c>
      <c r="DC60" s="67">
        <f t="shared" si="7"/>
        <v>6.0330700576127487E-6</v>
      </c>
      <c r="DD60" s="67">
        <f t="shared" si="7"/>
        <v>2.5162456895713375E-5</v>
      </c>
      <c r="DE60" s="67">
        <f t="shared" si="7"/>
        <v>1.9374187611436624E-3</v>
      </c>
      <c r="DF60" s="70">
        <f t="shared" si="7"/>
        <v>1</v>
      </c>
      <c r="DG60" s="67"/>
      <c r="DH60" s="67"/>
      <c r="DI60" s="67"/>
      <c r="DJ60" s="67"/>
      <c r="DK60" s="67"/>
      <c r="DL60" s="67"/>
      <c r="DM60" s="67"/>
      <c r="DN60" s="67"/>
      <c r="DO60" s="67"/>
      <c r="DP60" s="67"/>
      <c r="DQ60" s="67"/>
      <c r="DR60" s="67"/>
      <c r="DS60" s="67"/>
      <c r="DT60" s="67"/>
      <c r="DU60" s="67"/>
      <c r="DV60" s="67"/>
      <c r="DW60" s="67"/>
      <c r="DX60" s="67"/>
      <c r="DY60" s="67"/>
      <c r="DZ60" s="67"/>
      <c r="EA60" s="67"/>
      <c r="EB60" s="67"/>
      <c r="EC60" s="67"/>
    </row>
    <row r="61" spans="1:133" x14ac:dyDescent="0.2">
      <c r="A61" s="32" t="s">
        <v>53</v>
      </c>
      <c r="B61" s="32">
        <v>1</v>
      </c>
      <c r="D61" s="67">
        <f t="shared" si="6"/>
        <v>6.4844345241742249E-4</v>
      </c>
      <c r="E61" s="67">
        <f t="shared" si="8"/>
        <v>3.1297946822650045E-3</v>
      </c>
      <c r="F61" s="67">
        <f t="shared" si="8"/>
        <v>5.4044869270872048E-4</v>
      </c>
      <c r="G61" s="67">
        <f t="shared" si="8"/>
        <v>1.4289912047336518E-2</v>
      </c>
      <c r="H61" s="67">
        <f t="shared" si="8"/>
        <v>2.4437686074072242E-2</v>
      </c>
      <c r="I61" s="67">
        <f t="shared" si="8"/>
        <v>8.8655594316874419E-4</v>
      </c>
      <c r="J61" s="67">
        <f t="shared" si="8"/>
        <v>1.3636444733673998E-2</v>
      </c>
      <c r="K61" s="67">
        <f t="shared" si="8"/>
        <v>1.7656813833770266E-3</v>
      </c>
      <c r="L61" s="67">
        <f t="shared" si="8"/>
        <v>9.3237348220480184E-3</v>
      </c>
      <c r="M61" s="67">
        <f t="shared" si="8"/>
        <v>3.9669402399718197E-3</v>
      </c>
      <c r="N61" s="67">
        <f t="shared" si="8"/>
        <v>4.1116411678954109E-4</v>
      </c>
      <c r="O61" s="67">
        <f t="shared" si="8"/>
        <v>1.0214161498392468E-4</v>
      </c>
      <c r="P61" s="67">
        <f t="shared" si="8"/>
        <v>2.6810576055795151E-4</v>
      </c>
      <c r="Q61" s="71" t="e">
        <f t="shared" si="8"/>
        <v>#VALUE!</v>
      </c>
      <c r="R61" s="67">
        <f t="shared" si="8"/>
        <v>2.2139951653555654E-4</v>
      </c>
      <c r="S61" s="67">
        <f t="shared" si="8"/>
        <v>1.523874338378587E-3</v>
      </c>
      <c r="T61" s="67">
        <f t="shared" si="8"/>
        <v>7.1124793949260776E-3</v>
      </c>
      <c r="U61" s="67" t="e">
        <f t="shared" si="8"/>
        <v>#VALUE!</v>
      </c>
      <c r="V61" s="67">
        <f t="shared" si="8"/>
        <v>1.3963574550130337E-3</v>
      </c>
      <c r="W61" s="67">
        <f t="shared" si="8"/>
        <v>2.2750785661792921E-4</v>
      </c>
      <c r="X61" s="67">
        <f t="shared" si="8"/>
        <v>1.9403034642683403E-2</v>
      </c>
      <c r="Y61" s="67">
        <f t="shared" si="8"/>
        <v>6.1895316646143296E-3</v>
      </c>
      <c r="Z61" s="67">
        <f t="shared" si="8"/>
        <v>5.479758185795592E-2</v>
      </c>
      <c r="AA61" s="67">
        <f t="shared" si="8"/>
        <v>1.2755950260695257E-3</v>
      </c>
      <c r="AB61" s="67">
        <f t="shared" si="8"/>
        <v>0.11386680304447087</v>
      </c>
      <c r="AC61" s="67">
        <f t="shared" si="8"/>
        <v>1.268196714107392E-3</v>
      </c>
      <c r="AD61" s="67">
        <f t="shared" si="8"/>
        <v>2.3335955582350239E-2</v>
      </c>
      <c r="AE61" s="67">
        <f t="shared" si="8"/>
        <v>1.1148944563569867E-3</v>
      </c>
      <c r="AF61" s="67">
        <f t="shared" si="8"/>
        <v>5.2648452766684741E-4</v>
      </c>
      <c r="AG61" s="71" t="e">
        <f t="shared" si="8"/>
        <v>#VALUE!</v>
      </c>
      <c r="AH61" s="67">
        <f t="shared" si="8"/>
        <v>7.392589261933263E-3</v>
      </c>
      <c r="AI61" s="67">
        <f t="shared" si="8"/>
        <v>3.9203634680529398E-2</v>
      </c>
      <c r="AJ61" s="67">
        <f t="shared" si="8"/>
        <v>8.4995485057825886E-3</v>
      </c>
      <c r="AK61" s="67">
        <f t="shared" si="8"/>
        <v>2.729502130471673E-2</v>
      </c>
      <c r="AL61" s="67">
        <f t="shared" si="8"/>
        <v>6.4702155188239656E-4</v>
      </c>
      <c r="AM61" s="67">
        <f t="shared" si="8"/>
        <v>9.4059126832097446E-3</v>
      </c>
      <c r="AN61" s="67">
        <f t="shared" si="8"/>
        <v>6.136990918039837E-3</v>
      </c>
      <c r="AO61" s="67">
        <f t="shared" si="8"/>
        <v>4.5592079148058543E-5</v>
      </c>
      <c r="AP61" s="67">
        <f t="shared" si="8"/>
        <v>6.3561563036804993E-6</v>
      </c>
      <c r="AQ61" s="67">
        <f t="shared" si="8"/>
        <v>8.4159710266051194E-2</v>
      </c>
      <c r="AR61" s="67">
        <f t="shared" si="8"/>
        <v>1.4189230866418724E-3</v>
      </c>
      <c r="AS61" s="67">
        <f t="shared" si="8"/>
        <v>5.4664852366641224E-2</v>
      </c>
      <c r="AT61" s="67">
        <f t="shared" si="8"/>
        <v>2.2902902587297033E-4</v>
      </c>
      <c r="AU61" s="67">
        <f t="shared" si="8"/>
        <v>1.4498863511366248E-3</v>
      </c>
      <c r="AV61" s="67">
        <f t="shared" si="8"/>
        <v>9.3396388756886752E-3</v>
      </c>
      <c r="AW61" s="67">
        <f t="shared" si="8"/>
        <v>1.1811621857428074E-4</v>
      </c>
      <c r="AX61" s="67">
        <f t="shared" si="8"/>
        <v>5.1172102794468913E-4</v>
      </c>
      <c r="AY61" s="67" t="e">
        <f t="shared" si="8"/>
        <v>#VALUE!</v>
      </c>
      <c r="AZ61" s="67">
        <f t="shared" si="8"/>
        <v>1.19718161170588E-2</v>
      </c>
      <c r="BA61" s="67">
        <f t="shared" si="8"/>
        <v>1.0179506517054321E-2</v>
      </c>
      <c r="BB61" s="67">
        <f t="shared" si="8"/>
        <v>0.18707999884286566</v>
      </c>
      <c r="BC61" s="67" t="e">
        <f t="shared" si="8"/>
        <v>#VALUE!</v>
      </c>
      <c r="BD61" s="67">
        <f t="shared" si="8"/>
        <v>8.1391297612923253E-4</v>
      </c>
      <c r="BE61" s="67">
        <f t="shared" si="8"/>
        <v>6.7875919163731588E-5</v>
      </c>
      <c r="BF61" s="67">
        <f t="shared" si="8"/>
        <v>5.2792271454943376E-2</v>
      </c>
      <c r="BG61" s="67">
        <f t="shared" si="8"/>
        <v>5.9126091259642092E-5</v>
      </c>
      <c r="BH61" s="67">
        <f t="shared" si="8"/>
        <v>4.7581501074236987E-4</v>
      </c>
      <c r="BI61" s="67">
        <f t="shared" si="8"/>
        <v>2.3648619984028697E-3</v>
      </c>
      <c r="BJ61" s="67">
        <f t="shared" si="8"/>
        <v>7.4159629473250421E-3</v>
      </c>
      <c r="BK61" s="67">
        <f t="shared" si="8"/>
        <v>7.4885586476509526E-6</v>
      </c>
      <c r="BL61" s="67">
        <f t="shared" si="8"/>
        <v>7.3322352161474345E-4</v>
      </c>
      <c r="BM61" s="67">
        <f t="shared" si="8"/>
        <v>9.7481771104940154E-4</v>
      </c>
      <c r="BN61" s="67">
        <f t="shared" si="8"/>
        <v>5.4814524087876322E-5</v>
      </c>
      <c r="BO61" s="67">
        <f t="shared" si="8"/>
        <v>3.383444947435162E-5</v>
      </c>
      <c r="BP61" s="67">
        <f t="shared" si="8"/>
        <v>7.2219435939494924E-4</v>
      </c>
      <c r="BQ61" s="67">
        <f t="shared" si="4"/>
        <v>9.1520935488441867E-4</v>
      </c>
      <c r="BR61" s="67">
        <f t="shared" si="4"/>
        <v>3.3926871375602151E-3</v>
      </c>
      <c r="BS61" s="67">
        <f t="shared" si="4"/>
        <v>1.5922310116249751E-2</v>
      </c>
      <c r="BT61" s="67">
        <f t="shared" si="4"/>
        <v>8.1883833090389048E-5</v>
      </c>
      <c r="BU61" s="67">
        <f t="shared" si="4"/>
        <v>4.1888525870823479E-3</v>
      </c>
      <c r="BV61" s="67">
        <f t="shared" si="4"/>
        <v>1.6882748070462617E-3</v>
      </c>
      <c r="BW61" s="67">
        <f t="shared" si="4"/>
        <v>3.3164343423045152E-4</v>
      </c>
      <c r="BX61" s="67">
        <f t="shared" si="4"/>
        <v>6.7752993696722302E-2</v>
      </c>
      <c r="BY61" s="67">
        <f t="shared" si="4"/>
        <v>5.4158437847011669E-4</v>
      </c>
      <c r="BZ61" s="67">
        <f t="shared" si="4"/>
        <v>7.8971143290466094E-7</v>
      </c>
      <c r="CA61" s="67" t="e">
        <f t="shared" si="4"/>
        <v>#VALUE!</v>
      </c>
      <c r="CB61" s="67" t="e">
        <f t="shared" si="4"/>
        <v>#VALUE!</v>
      </c>
      <c r="CC61" s="67">
        <f t="shared" si="4"/>
        <v>5.8270472143325226E-5</v>
      </c>
      <c r="CD61" s="67">
        <f t="shared" si="4"/>
        <v>1.1493707309655808E-4</v>
      </c>
      <c r="CE61" s="67">
        <f t="shared" si="4"/>
        <v>3.865433718509841E-6</v>
      </c>
      <c r="CF61" s="67">
        <f t="shared" si="4"/>
        <v>3.931703157729261E-3</v>
      </c>
      <c r="CG61" s="67">
        <f t="shared" si="4"/>
        <v>1.4437776253326292E-3</v>
      </c>
      <c r="CH61" s="67">
        <f t="shared" si="4"/>
        <v>3.9406544544825045E-7</v>
      </c>
      <c r="CI61" s="67">
        <f t="shared" si="4"/>
        <v>1.6014786939742886E-4</v>
      </c>
      <c r="CJ61" s="67">
        <f t="shared" si="4"/>
        <v>4.6847942441743257E-2</v>
      </c>
      <c r="CK61" s="67">
        <f t="shared" si="4"/>
        <v>1.5777045209018791E-5</v>
      </c>
      <c r="CL61" s="67" t="e">
        <f t="shared" si="4"/>
        <v>#VALUE!</v>
      </c>
      <c r="CM61" s="67">
        <f t="shared" si="4"/>
        <v>2.0996812327239695E-5</v>
      </c>
      <c r="CN61" s="67">
        <f t="shared" si="4"/>
        <v>9.4654080228502749E-7</v>
      </c>
      <c r="CO61" s="67">
        <f t="shared" si="4"/>
        <v>1.1171476926681353E-5</v>
      </c>
      <c r="CP61" s="67">
        <f t="shared" si="4"/>
        <v>1.2163925380321943E-4</v>
      </c>
      <c r="CQ61" s="67">
        <f t="shared" si="4"/>
        <v>8.5141037014038942E-6</v>
      </c>
      <c r="CR61" s="67">
        <f t="shared" si="4"/>
        <v>8.0284961124424013E-4</v>
      </c>
      <c r="CS61" s="67" t="e">
        <f t="shared" si="4"/>
        <v>#VALUE!</v>
      </c>
      <c r="CT61" s="67">
        <f t="shared" si="4"/>
        <v>4.0379908954485521E-3</v>
      </c>
      <c r="CU61" s="67">
        <f t="shared" si="4"/>
        <v>2.2421318485959445E-4</v>
      </c>
      <c r="CV61" s="67">
        <f t="shared" si="4"/>
        <v>6.9513433560678688E-5</v>
      </c>
      <c r="CW61" s="67">
        <f t="shared" si="4"/>
        <v>3.0940046987598476E-5</v>
      </c>
      <c r="CX61" s="73" t="e">
        <f t="shared" si="4"/>
        <v>#VALUE!</v>
      </c>
      <c r="CY61" s="67">
        <f t="shared" si="4"/>
        <v>4.1799240974746176E-3</v>
      </c>
      <c r="CZ61" s="67">
        <f t="shared" si="4"/>
        <v>1.0056656828424946E-2</v>
      </c>
      <c r="DA61" s="67">
        <f t="shared" ref="DA61:DP61" si="10">DA15/$DF15</f>
        <v>2.1309411547502461E-7</v>
      </c>
      <c r="DB61" s="67">
        <f t="shared" si="7"/>
        <v>7.427612768644663E-7</v>
      </c>
      <c r="DC61" s="67" t="e">
        <f t="shared" si="7"/>
        <v>#VALUE!</v>
      </c>
      <c r="DD61" s="67" t="e">
        <f t="shared" si="7"/>
        <v>#VALUE!</v>
      </c>
      <c r="DE61" s="67">
        <f t="shared" si="7"/>
        <v>1.1018286180330438E-3</v>
      </c>
      <c r="DF61" s="70">
        <f t="shared" si="7"/>
        <v>1</v>
      </c>
      <c r="DG61" s="67"/>
      <c r="DH61" s="67"/>
      <c r="DI61" s="67"/>
      <c r="DJ61" s="67"/>
      <c r="DK61" s="67"/>
      <c r="DL61" s="67"/>
      <c r="DM61" s="67"/>
      <c r="DN61" s="67"/>
      <c r="DO61" s="67"/>
      <c r="DP61" s="67"/>
      <c r="DQ61" s="67"/>
      <c r="DR61" s="67"/>
      <c r="DS61" s="67"/>
      <c r="DT61" s="67"/>
      <c r="DU61" s="67"/>
      <c r="DV61" s="67"/>
      <c r="DW61" s="67"/>
      <c r="DX61" s="67"/>
      <c r="DY61" s="67"/>
      <c r="DZ61" s="67"/>
      <c r="EA61" s="67"/>
      <c r="EB61" s="67"/>
      <c r="EC61" s="67"/>
    </row>
    <row r="62" spans="1:133" x14ac:dyDescent="0.2">
      <c r="A62" s="32" t="s">
        <v>54</v>
      </c>
      <c r="B62" s="32">
        <v>1</v>
      </c>
      <c r="D62" s="67">
        <f t="shared" si="6"/>
        <v>9.8616358305174382E-5</v>
      </c>
      <c r="E62" s="67">
        <f t="shared" si="8"/>
        <v>5.1019162660272306E-4</v>
      </c>
      <c r="F62" s="67">
        <f t="shared" si="8"/>
        <v>1.0264336707933121E-4</v>
      </c>
      <c r="G62" s="67">
        <f t="shared" si="8"/>
        <v>1.264908902879083E-3</v>
      </c>
      <c r="H62" s="67">
        <f t="shared" si="8"/>
        <v>2.9274332988372801E-3</v>
      </c>
      <c r="I62" s="67">
        <f t="shared" si="8"/>
        <v>1.3780677792294899E-4</v>
      </c>
      <c r="J62" s="67">
        <f t="shared" si="8"/>
        <v>9.477941505765887E-4</v>
      </c>
      <c r="K62" s="67" t="e">
        <f t="shared" si="8"/>
        <v>#VALUE!</v>
      </c>
      <c r="L62" s="67">
        <f t="shared" si="8"/>
        <v>2.9923615363065521E-4</v>
      </c>
      <c r="M62" s="67">
        <f t="shared" si="8"/>
        <v>1.5719407162709221E-4</v>
      </c>
      <c r="N62" s="67">
        <f t="shared" si="8"/>
        <v>3.0156212603781769E-5</v>
      </c>
      <c r="O62" s="67">
        <f t="shared" si="8"/>
        <v>1.0351209529659388E-5</v>
      </c>
      <c r="P62" s="67">
        <f t="shared" si="8"/>
        <v>1.8551541134247389E-4</v>
      </c>
      <c r="Q62" s="71" t="e">
        <f t="shared" si="8"/>
        <v>#VALUE!</v>
      </c>
      <c r="R62" s="67">
        <f t="shared" si="8"/>
        <v>3.2388939815245605E-4</v>
      </c>
      <c r="S62" s="67">
        <f t="shared" si="8"/>
        <v>1.9246574928837895E-3</v>
      </c>
      <c r="T62" s="67">
        <f t="shared" si="8"/>
        <v>8.5619645822565516E-4</v>
      </c>
      <c r="U62" s="67" t="e">
        <f t="shared" si="8"/>
        <v>#VALUE!</v>
      </c>
      <c r="V62" s="67">
        <f t="shared" si="8"/>
        <v>5.6246306014006483E-4</v>
      </c>
      <c r="W62" s="67">
        <f t="shared" si="8"/>
        <v>5.1293436607477811E-5</v>
      </c>
      <c r="X62" s="67">
        <f t="shared" si="8"/>
        <v>1.0950405077885236E-2</v>
      </c>
      <c r="Y62" s="67">
        <f t="shared" si="8"/>
        <v>2.8314961224111474E-3</v>
      </c>
      <c r="Z62" s="67">
        <f t="shared" si="8"/>
        <v>9.2266672119820509E-2</v>
      </c>
      <c r="AA62" s="67">
        <f t="shared" si="8"/>
        <v>3.765049110390121E-3</v>
      </c>
      <c r="AB62" s="67">
        <f t="shared" si="8"/>
        <v>2.0604833111176727E-2</v>
      </c>
      <c r="AC62" s="67">
        <f t="shared" si="8"/>
        <v>6.3202167859546842E-4</v>
      </c>
      <c r="AD62" s="67">
        <f t="shared" si="8"/>
        <v>6.3726272518836247E-3</v>
      </c>
      <c r="AE62" s="67">
        <f t="shared" si="8"/>
        <v>2.5215302987922537E-4</v>
      </c>
      <c r="AF62" s="67">
        <f t="shared" si="8"/>
        <v>2.792152412741211E-4</v>
      </c>
      <c r="AG62" s="71" t="e">
        <f t="shared" si="8"/>
        <v>#VALUE!</v>
      </c>
      <c r="AH62" s="67">
        <f t="shared" si="8"/>
        <v>3.7136381636175349E-3</v>
      </c>
      <c r="AI62" s="67">
        <f t="shared" si="8"/>
        <v>8.7836881485232089E-3</v>
      </c>
      <c r="AJ62" s="67">
        <f t="shared" si="8"/>
        <v>2.2998134284742781E-3</v>
      </c>
      <c r="AK62" s="67">
        <f t="shared" si="8"/>
        <v>1.4311567323432662E-3</v>
      </c>
      <c r="AL62" s="67">
        <f t="shared" si="8"/>
        <v>8.9833994479266791E-5</v>
      </c>
      <c r="AM62" s="67">
        <f t="shared" si="8"/>
        <v>1.8131541581453063E-3</v>
      </c>
      <c r="AN62" s="67">
        <f t="shared" si="8"/>
        <v>1.9510006296424018E-3</v>
      </c>
      <c r="AO62" s="67">
        <f t="shared" si="8"/>
        <v>1.4783473607424323E-4</v>
      </c>
      <c r="AP62" s="67">
        <f t="shared" si="8"/>
        <v>2.8974957330873026E-5</v>
      </c>
      <c r="AQ62" s="67">
        <f t="shared" si="8"/>
        <v>3.3895863431302894E-2</v>
      </c>
      <c r="AR62" s="67">
        <f t="shared" si="8"/>
        <v>1.1857868235101486E-3</v>
      </c>
      <c r="AS62" s="67">
        <f t="shared" si="8"/>
        <v>0.44414548520434471</v>
      </c>
      <c r="AT62" s="67">
        <f t="shared" si="8"/>
        <v>4.1028523317446866E-5</v>
      </c>
      <c r="AU62" s="67">
        <f t="shared" si="8"/>
        <v>6.0049508674380244E-3</v>
      </c>
      <c r="AV62" s="67">
        <f t="shared" si="8"/>
        <v>2.4720816100721279E-3</v>
      </c>
      <c r="AW62" s="67">
        <f t="shared" si="8"/>
        <v>8.3697096620107821E-6</v>
      </c>
      <c r="AX62" s="67">
        <f t="shared" si="8"/>
        <v>5.4862728625018598E-4</v>
      </c>
      <c r="AY62" s="67">
        <f t="shared" si="8"/>
        <v>9.1903839647361124E-5</v>
      </c>
      <c r="AZ62" s="67">
        <f t="shared" si="8"/>
        <v>7.4393199832443841E-3</v>
      </c>
      <c r="BA62" s="67">
        <f t="shared" si="8"/>
        <v>1.2007268243670306E-2</v>
      </c>
      <c r="BB62" s="67">
        <f t="shared" si="8"/>
        <v>7.3339334272549239E-2</v>
      </c>
      <c r="BC62" s="67" t="e">
        <f t="shared" si="8"/>
        <v>#VALUE!</v>
      </c>
      <c r="BD62" s="67">
        <f t="shared" si="8"/>
        <v>5.5571506656526169E-4</v>
      </c>
      <c r="BE62" s="67">
        <f t="shared" si="8"/>
        <v>4.0530098916787494E-5</v>
      </c>
      <c r="BF62" s="67">
        <f t="shared" si="8"/>
        <v>5.5329370154925471E-2</v>
      </c>
      <c r="BG62" s="67">
        <f t="shared" si="8"/>
        <v>1.0153364011314984E-4</v>
      </c>
      <c r="BH62" s="67">
        <f t="shared" si="8"/>
        <v>7.9238366638227534E-4</v>
      </c>
      <c r="BI62" s="67">
        <f t="shared" si="8"/>
        <v>1.3758292702297401E-3</v>
      </c>
      <c r="BJ62" s="67">
        <f t="shared" si="8"/>
        <v>4.0908772398893026E-3</v>
      </c>
      <c r="BK62" s="67">
        <f t="shared" si="8"/>
        <v>3.2788610258021069E-5</v>
      </c>
      <c r="BL62" s="67">
        <f t="shared" si="8"/>
        <v>4.6023931322498196E-4</v>
      </c>
      <c r="BM62" s="67">
        <f t="shared" si="8"/>
        <v>2.4052154552137071E-3</v>
      </c>
      <c r="BN62" s="67">
        <f t="shared" si="8"/>
        <v>1.8178118543861357E-4</v>
      </c>
      <c r="BO62" s="67">
        <f t="shared" si="8"/>
        <v>1.0034675428272733E-4</v>
      </c>
      <c r="BP62" s="67">
        <f t="shared" si="8"/>
        <v>3.9521106135221451E-4</v>
      </c>
      <c r="BQ62" s="67">
        <f t="shared" si="4"/>
        <v>6.8534152011513251E-4</v>
      </c>
      <c r="BR62" s="67">
        <f t="shared" si="4"/>
        <v>9.7978570529883152E-3</v>
      </c>
      <c r="BS62" s="67">
        <f t="shared" si="4"/>
        <v>4.1387492484989595E-2</v>
      </c>
      <c r="BT62" s="67">
        <f t="shared" si="4"/>
        <v>3.0036353189887851E-4</v>
      </c>
      <c r="BU62" s="67">
        <f t="shared" si="4"/>
        <v>8.1739108742239878E-3</v>
      </c>
      <c r="BV62" s="67">
        <f t="shared" si="4"/>
        <v>2.0123806446223375E-3</v>
      </c>
      <c r="BW62" s="67">
        <f t="shared" si="4"/>
        <v>1.2542519216473202E-4</v>
      </c>
      <c r="BX62" s="67">
        <f t="shared" si="4"/>
        <v>6.3738273311342394E-2</v>
      </c>
      <c r="BY62" s="67">
        <f t="shared" si="4"/>
        <v>3.4931676947832325E-4</v>
      </c>
      <c r="BZ62" s="67">
        <f t="shared" si="4"/>
        <v>1.3658782519610484E-5</v>
      </c>
      <c r="CA62" s="67">
        <f t="shared" si="4"/>
        <v>1.516208856194394E-6</v>
      </c>
      <c r="CB62" s="67">
        <f t="shared" si="4"/>
        <v>1.1607659809502058E-5</v>
      </c>
      <c r="CC62" s="67">
        <f t="shared" si="4"/>
        <v>4.1003076096434566E-4</v>
      </c>
      <c r="CD62" s="67">
        <f t="shared" si="4"/>
        <v>9.605662289449093E-4</v>
      </c>
      <c r="CE62" s="67">
        <f t="shared" si="4"/>
        <v>3.3382227245172346E-5</v>
      </c>
      <c r="CF62" s="67">
        <f t="shared" si="4"/>
        <v>1.7296764823591748E-3</v>
      </c>
      <c r="CG62" s="67">
        <f t="shared" si="4"/>
        <v>5.7726503849390752E-3</v>
      </c>
      <c r="CH62" s="67" t="e">
        <f t="shared" si="4"/>
        <v>#VALUE!</v>
      </c>
      <c r="CI62" s="67">
        <f t="shared" si="4"/>
        <v>2.5241643824428308E-4</v>
      </c>
      <c r="CJ62" s="67">
        <f t="shared" si="4"/>
        <v>2.1570732895086712E-2</v>
      </c>
      <c r="CK62" s="67">
        <f t="shared" si="4"/>
        <v>6.4720700886070417E-5</v>
      </c>
      <c r="CL62" s="67">
        <f t="shared" si="4"/>
        <v>8.4306682770179847E-6</v>
      </c>
      <c r="CM62" s="67">
        <f t="shared" si="4"/>
        <v>2.795415784068759E-4</v>
      </c>
      <c r="CN62" s="67">
        <f t="shared" si="4"/>
        <v>4.9043027560796893E-7</v>
      </c>
      <c r="CO62" s="67">
        <f t="shared" si="4"/>
        <v>1.1319539725131825E-5</v>
      </c>
      <c r="CP62" s="67">
        <f t="shared" si="4"/>
        <v>5.6043107309814236E-6</v>
      </c>
      <c r="CQ62" s="67">
        <f t="shared" si="4"/>
        <v>1.928377987216436E-4</v>
      </c>
      <c r="CR62" s="67">
        <f t="shared" si="4"/>
        <v>2.1434544597255228E-3</v>
      </c>
      <c r="CS62" s="67">
        <f t="shared" si="4"/>
        <v>1.3734673503560332E-7</v>
      </c>
      <c r="CT62" s="67">
        <f t="shared" si="4"/>
        <v>3.4121920346601572E-3</v>
      </c>
      <c r="CU62" s="67" t="e">
        <f t="shared" si="4"/>
        <v>#VALUE!</v>
      </c>
      <c r="CV62" s="67">
        <f t="shared" si="4"/>
        <v>3.3997664419572097E-6</v>
      </c>
      <c r="CW62" s="67">
        <f t="shared" si="4"/>
        <v>6.5026063774358648E-5</v>
      </c>
      <c r="CX62" s="73">
        <f t="shared" si="4"/>
        <v>1.5358414799700043E-7</v>
      </c>
      <c r="CY62" s="67">
        <f t="shared" si="4"/>
        <v>8.6675435435088037E-3</v>
      </c>
      <c r="CZ62" s="67">
        <f t="shared" si="4"/>
        <v>1.0712529453616637E-2</v>
      </c>
      <c r="DA62" s="67">
        <f t="shared" ref="DA62:DP62" si="11">DA16/$DF16</f>
        <v>1.0607656774206215E-4</v>
      </c>
      <c r="DB62" s="67">
        <f t="shared" si="7"/>
        <v>1.0021374004278212E-5</v>
      </c>
      <c r="DC62" s="67">
        <f t="shared" si="7"/>
        <v>3.662591880062725E-6</v>
      </c>
      <c r="DD62" s="67">
        <f t="shared" si="7"/>
        <v>7.9015787155357736E-6</v>
      </c>
      <c r="DE62" s="67">
        <f t="shared" si="7"/>
        <v>1.3326007665377118E-3</v>
      </c>
      <c r="DF62" s="70">
        <f t="shared" si="7"/>
        <v>1</v>
      </c>
      <c r="DG62" s="67"/>
      <c r="DH62" s="67"/>
      <c r="DI62" s="67"/>
      <c r="DJ62" s="67"/>
      <c r="DK62" s="67"/>
      <c r="DL62" s="67"/>
      <c r="DM62" s="67"/>
      <c r="DN62" s="67"/>
      <c r="DO62" s="67"/>
      <c r="DP62" s="67"/>
      <c r="DQ62" s="67"/>
      <c r="DR62" s="67"/>
      <c r="DS62" s="67"/>
      <c r="DT62" s="67"/>
      <c r="DU62" s="67"/>
      <c r="DV62" s="67"/>
      <c r="DW62" s="67"/>
      <c r="DX62" s="67"/>
      <c r="DY62" s="67"/>
      <c r="DZ62" s="67"/>
      <c r="EA62" s="67"/>
      <c r="EB62" s="67"/>
      <c r="EC62" s="67"/>
    </row>
    <row r="63" spans="1:133" x14ac:dyDescent="0.2">
      <c r="A63" s="32" t="s">
        <v>55</v>
      </c>
      <c r="B63" s="32">
        <v>1</v>
      </c>
      <c r="D63" s="67">
        <f t="shared" si="6"/>
        <v>7.9129610241773123E-4</v>
      </c>
      <c r="E63" s="67">
        <f t="shared" si="8"/>
        <v>3.9927194028623807E-4</v>
      </c>
      <c r="F63" s="67">
        <f t="shared" si="8"/>
        <v>1.9209359919045293E-4</v>
      </c>
      <c r="G63" s="67">
        <f t="shared" si="8"/>
        <v>1.2431673050957738E-3</v>
      </c>
      <c r="H63" s="67">
        <f t="shared" si="8"/>
        <v>7.6929123317146242E-3</v>
      </c>
      <c r="I63" s="67">
        <f t="shared" si="8"/>
        <v>7.1196745124628354E-5</v>
      </c>
      <c r="J63" s="67">
        <f t="shared" si="8"/>
        <v>4.1815446869746201E-3</v>
      </c>
      <c r="K63" s="67">
        <f t="shared" si="8"/>
        <v>6.0149047763001582E-4</v>
      </c>
      <c r="L63" s="67">
        <f t="shared" si="8"/>
        <v>1.640996805166424E-3</v>
      </c>
      <c r="M63" s="67">
        <f t="shared" si="8"/>
        <v>1.1980119942790024E-3</v>
      </c>
      <c r="N63" s="67">
        <f t="shared" si="8"/>
        <v>3.2945203532088753E-4</v>
      </c>
      <c r="O63" s="67">
        <f t="shared" si="8"/>
        <v>7.5871849394692324E-5</v>
      </c>
      <c r="P63" s="67">
        <f t="shared" si="8"/>
        <v>1.4663027732470873E-5</v>
      </c>
      <c r="Q63" s="71" t="e">
        <f t="shared" si="8"/>
        <v>#VALUE!</v>
      </c>
      <c r="R63" s="67">
        <f t="shared" si="8"/>
        <v>1.0854647935706342E-4</v>
      </c>
      <c r="S63" s="67">
        <f t="shared" si="8"/>
        <v>1.2033275809538062E-3</v>
      </c>
      <c r="T63" s="67">
        <f t="shared" si="8"/>
        <v>4.1249728361326087E-3</v>
      </c>
      <c r="U63" s="67" t="e">
        <f t="shared" si="8"/>
        <v>#VALUE!</v>
      </c>
      <c r="V63" s="67">
        <f t="shared" si="8"/>
        <v>3.9233530542457957E-4</v>
      </c>
      <c r="W63" s="67" t="e">
        <f t="shared" si="8"/>
        <v>#VALUE!</v>
      </c>
      <c r="X63" s="67">
        <f t="shared" si="8"/>
        <v>2.3242911299564309E-2</v>
      </c>
      <c r="Y63" s="67">
        <f t="shared" si="8"/>
        <v>7.436610847737603E-3</v>
      </c>
      <c r="Z63" s="67">
        <f t="shared" si="8"/>
        <v>4.2459668412831629E-2</v>
      </c>
      <c r="AA63" s="67">
        <f t="shared" si="8"/>
        <v>2.5218974947203917E-4</v>
      </c>
      <c r="AB63" s="67">
        <f t="shared" si="8"/>
        <v>0.1150949492250976</v>
      </c>
      <c r="AC63" s="67">
        <f t="shared" si="8"/>
        <v>2.9220869619040472E-2</v>
      </c>
      <c r="AD63" s="67">
        <f t="shared" si="8"/>
        <v>7.4341687502348991E-3</v>
      </c>
      <c r="AE63" s="67">
        <f t="shared" si="8"/>
        <v>9.097701996415514E-4</v>
      </c>
      <c r="AF63" s="67">
        <f t="shared" si="8"/>
        <v>8.3808842426063932E-3</v>
      </c>
      <c r="AG63" s="71">
        <f t="shared" si="8"/>
        <v>1.0601114806050155E-3</v>
      </c>
      <c r="AH63" s="67">
        <f t="shared" si="8"/>
        <v>8.4419023014314053E-3</v>
      </c>
      <c r="AI63" s="67">
        <f t="shared" si="8"/>
        <v>2.2633068112110622E-2</v>
      </c>
      <c r="AJ63" s="67">
        <f t="shared" si="8"/>
        <v>5.5777111845286579E-3</v>
      </c>
      <c r="AK63" s="67">
        <f t="shared" si="8"/>
        <v>1.437916326392632E-2</v>
      </c>
      <c r="AL63" s="67">
        <f t="shared" si="8"/>
        <v>1.5617769805248205E-4</v>
      </c>
      <c r="AM63" s="67">
        <f t="shared" si="8"/>
        <v>5.269287774782529E-3</v>
      </c>
      <c r="AN63" s="67">
        <f t="shared" si="8"/>
        <v>2.2655010614583745E-3</v>
      </c>
      <c r="AO63" s="67">
        <f t="shared" si="8"/>
        <v>9.4965251166278695E-4</v>
      </c>
      <c r="AP63" s="67">
        <f t="shared" si="8"/>
        <v>2.4457654637991878E-4</v>
      </c>
      <c r="AQ63" s="67">
        <f t="shared" si="8"/>
        <v>4.4563184726055693E-2</v>
      </c>
      <c r="AR63" s="67">
        <f t="shared" si="8"/>
        <v>1.214849296582781E-3</v>
      </c>
      <c r="AS63" s="67">
        <f t="shared" si="8"/>
        <v>1.7866986236450704E-2</v>
      </c>
      <c r="AT63" s="67">
        <f t="shared" si="8"/>
        <v>1.0091078846571827E-4</v>
      </c>
      <c r="AU63" s="67">
        <f t="shared" si="8"/>
        <v>2.2929613355385852E-3</v>
      </c>
      <c r="AV63" s="67">
        <f t="shared" si="8"/>
        <v>2.9993384058806358E-3</v>
      </c>
      <c r="AW63" s="67">
        <f t="shared" si="8"/>
        <v>6.7987895038321209E-4</v>
      </c>
      <c r="AX63" s="67">
        <f t="shared" si="8"/>
        <v>3.0503741219892284E-3</v>
      </c>
      <c r="AY63" s="67">
        <f t="shared" si="8"/>
        <v>4.3633197054004766E-7</v>
      </c>
      <c r="AZ63" s="67">
        <f t="shared" si="8"/>
        <v>7.9038643573170943E-3</v>
      </c>
      <c r="BA63" s="67">
        <f t="shared" si="8"/>
        <v>1.8036838158340285E-2</v>
      </c>
      <c r="BB63" s="67">
        <f t="shared" si="8"/>
        <v>0.31924277273087032</v>
      </c>
      <c r="BC63" s="67">
        <f t="shared" si="8"/>
        <v>6.254045268780009E-6</v>
      </c>
      <c r="BD63" s="67">
        <f t="shared" si="8"/>
        <v>3.6921751578605235E-4</v>
      </c>
      <c r="BE63" s="67">
        <f t="shared" si="8"/>
        <v>8.3441090657370502E-5</v>
      </c>
      <c r="BF63" s="67">
        <f t="shared" si="8"/>
        <v>8.4567803772036168E-2</v>
      </c>
      <c r="BG63" s="67">
        <f t="shared" si="8"/>
        <v>7.0756367663765221E-5</v>
      </c>
      <c r="BH63" s="67">
        <f t="shared" si="8"/>
        <v>1.5997768647387468E-3</v>
      </c>
      <c r="BI63" s="67">
        <f t="shared" si="8"/>
        <v>1.8057747952264711E-3</v>
      </c>
      <c r="BJ63" s="67">
        <f t="shared" si="8"/>
        <v>8.1535013800269115E-3</v>
      </c>
      <c r="BK63" s="67">
        <f t="shared" si="8"/>
        <v>1.0286371123886173E-4</v>
      </c>
      <c r="BL63" s="67">
        <f t="shared" si="8"/>
        <v>3.7767191849752749E-4</v>
      </c>
      <c r="BM63" s="67">
        <f t="shared" si="8"/>
        <v>4.6454271739513071E-3</v>
      </c>
      <c r="BN63" s="67">
        <f t="shared" si="8"/>
        <v>4.9503054139354421E-5</v>
      </c>
      <c r="BO63" s="67">
        <f t="shared" si="8"/>
        <v>9.1674057740941237E-5</v>
      </c>
      <c r="BP63" s="67">
        <f t="shared" ref="BP63:CZ66" si="12">BP17/$DF17</f>
        <v>1.4803753302537325E-3</v>
      </c>
      <c r="BQ63" s="67">
        <f t="shared" si="12"/>
        <v>9.9453363585889887E-4</v>
      </c>
      <c r="BR63" s="67">
        <f t="shared" si="12"/>
        <v>8.2908629743028133E-3</v>
      </c>
      <c r="BS63" s="67">
        <f t="shared" si="12"/>
        <v>7.7413389592683984E-2</v>
      </c>
      <c r="BT63" s="67">
        <f t="shared" si="12"/>
        <v>2.4057733963832597E-4</v>
      </c>
      <c r="BU63" s="67">
        <f t="shared" si="12"/>
        <v>4.2826521017152114E-3</v>
      </c>
      <c r="BV63" s="67">
        <f t="shared" si="12"/>
        <v>1.4790974998156183E-3</v>
      </c>
      <c r="BW63" s="67">
        <f t="shared" si="12"/>
        <v>1.1713857081520706E-4</v>
      </c>
      <c r="BX63" s="67">
        <f t="shared" si="12"/>
        <v>2.3190886683781945E-2</v>
      </c>
      <c r="BY63" s="67">
        <f t="shared" si="12"/>
        <v>1.2358756125698872E-3</v>
      </c>
      <c r="BZ63" s="67">
        <f t="shared" si="12"/>
        <v>3.4792030872852108E-6</v>
      </c>
      <c r="CA63" s="67" t="e">
        <f t="shared" si="12"/>
        <v>#VALUE!</v>
      </c>
      <c r="CB63" s="67">
        <f t="shared" si="12"/>
        <v>2.2797331684598927E-6</v>
      </c>
      <c r="CC63" s="67">
        <f t="shared" si="12"/>
        <v>3.3799851982394653E-4</v>
      </c>
      <c r="CD63" s="67">
        <f t="shared" si="12"/>
        <v>1.6971765382604653E-4</v>
      </c>
      <c r="CE63" s="67">
        <f t="shared" si="12"/>
        <v>5.5020983544041578E-5</v>
      </c>
      <c r="CF63" s="67">
        <f t="shared" si="12"/>
        <v>1.1081609018132266E-2</v>
      </c>
      <c r="CG63" s="67">
        <f t="shared" si="12"/>
        <v>2.0399533221915718E-3</v>
      </c>
      <c r="CH63" s="67" t="e">
        <f t="shared" si="12"/>
        <v>#VALUE!</v>
      </c>
      <c r="CI63" s="67">
        <f t="shared" si="12"/>
        <v>2.6661816251013202E-4</v>
      </c>
      <c r="CJ63" s="67">
        <f t="shared" si="12"/>
        <v>1.366667191509202E-2</v>
      </c>
      <c r="CK63" s="67">
        <f t="shared" si="12"/>
        <v>6.8605876193016699E-5</v>
      </c>
      <c r="CL63" s="67">
        <f t="shared" si="12"/>
        <v>3.5874844502593319E-5</v>
      </c>
      <c r="CM63" s="67">
        <f t="shared" si="12"/>
        <v>5.0797598929688405E-5</v>
      </c>
      <c r="CN63" s="67">
        <f t="shared" si="12"/>
        <v>2.1994815392216593E-5</v>
      </c>
      <c r="CO63" s="67">
        <f t="shared" si="12"/>
        <v>7.567970283200259E-5</v>
      </c>
      <c r="CP63" s="67">
        <f t="shared" si="12"/>
        <v>4.6400651765800187E-5</v>
      </c>
      <c r="CQ63" s="67">
        <f t="shared" si="12"/>
        <v>4.0819284289650574E-5</v>
      </c>
      <c r="CR63" s="67">
        <f t="shared" si="12"/>
        <v>2.4188104731135115E-4</v>
      </c>
      <c r="CS63" s="67" t="e">
        <f t="shared" si="12"/>
        <v>#VALUE!</v>
      </c>
      <c r="CT63" s="67">
        <f t="shared" si="12"/>
        <v>4.3598408557798439E-3</v>
      </c>
      <c r="CU63" s="67">
        <f t="shared" si="12"/>
        <v>4.5331715853021398E-4</v>
      </c>
      <c r="CV63" s="67" t="e">
        <f t="shared" si="12"/>
        <v>#VALUE!</v>
      </c>
      <c r="CW63" s="67">
        <f t="shared" si="12"/>
        <v>1.1923149439079734E-4</v>
      </c>
      <c r="CX63" s="73" t="e">
        <f t="shared" si="12"/>
        <v>#VALUE!</v>
      </c>
      <c r="CY63" s="67">
        <f t="shared" si="12"/>
        <v>1.909170194326194E-3</v>
      </c>
      <c r="CZ63" s="67">
        <f t="shared" si="12"/>
        <v>4.628039411477141E-3</v>
      </c>
      <c r="DA63" s="67">
        <f t="shared" ref="DA63:DP63" si="13">DA17/$DF17</f>
        <v>4.0607061336926707E-5</v>
      </c>
      <c r="DB63" s="67">
        <f t="shared" si="7"/>
        <v>1.3982333671362893E-5</v>
      </c>
      <c r="DC63" s="67">
        <f t="shared" si="7"/>
        <v>1.4412387456566217E-6</v>
      </c>
      <c r="DD63" s="67">
        <f t="shared" si="7"/>
        <v>1.3751880797463748E-6</v>
      </c>
      <c r="DE63" s="67">
        <f t="shared" si="7"/>
        <v>1.9958168194573571E-3</v>
      </c>
      <c r="DF63" s="70">
        <f t="shared" si="7"/>
        <v>1</v>
      </c>
      <c r="DG63" s="67"/>
      <c r="DH63" s="67"/>
      <c r="DI63" s="67"/>
      <c r="DJ63" s="67"/>
      <c r="DK63" s="67"/>
      <c r="DL63" s="67"/>
      <c r="DM63" s="67"/>
      <c r="DN63" s="67"/>
      <c r="DO63" s="67"/>
      <c r="DP63" s="67"/>
      <c r="DQ63" s="67"/>
      <c r="DR63" s="67"/>
      <c r="DS63" s="67"/>
      <c r="DT63" s="67"/>
      <c r="DU63" s="67"/>
      <c r="DV63" s="67"/>
      <c r="DW63" s="67"/>
      <c r="DX63" s="67"/>
      <c r="DY63" s="67"/>
      <c r="DZ63" s="67"/>
      <c r="EA63" s="67"/>
      <c r="EB63" s="67"/>
      <c r="EC63" s="67"/>
    </row>
    <row r="64" spans="1:133" x14ac:dyDescent="0.2">
      <c r="A64" s="32" t="s">
        <v>56</v>
      </c>
      <c r="B64" s="32">
        <v>1</v>
      </c>
      <c r="D64" s="67">
        <f t="shared" si="6"/>
        <v>1.9355202581883817E-3</v>
      </c>
      <c r="E64" s="67">
        <f t="shared" ref="E64:BP67" si="14">E18/$DF18</f>
        <v>4.2071860930499973E-4</v>
      </c>
      <c r="F64" s="67">
        <f t="shared" si="14"/>
        <v>9.501205637005766E-5</v>
      </c>
      <c r="G64" s="67">
        <f t="shared" si="14"/>
        <v>9.248299344506004E-4</v>
      </c>
      <c r="H64" s="67">
        <f t="shared" si="14"/>
        <v>3.3182599612851652E-3</v>
      </c>
      <c r="I64" s="67">
        <f t="shared" si="14"/>
        <v>7.3054876804429662E-5</v>
      </c>
      <c r="J64" s="67">
        <f t="shared" si="14"/>
        <v>1.5528694686170283E-3</v>
      </c>
      <c r="K64" s="67">
        <f t="shared" si="14"/>
        <v>5.3217404271681268E-4</v>
      </c>
      <c r="L64" s="67">
        <f t="shared" si="14"/>
        <v>1.4353436998456031E-3</v>
      </c>
      <c r="M64" s="67">
        <f t="shared" si="14"/>
        <v>9.601680160046393E-4</v>
      </c>
      <c r="N64" s="67">
        <f t="shared" si="14"/>
        <v>2.4112795344256857E-4</v>
      </c>
      <c r="O64" s="67">
        <f t="shared" si="14"/>
        <v>5.7669312665606215E-5</v>
      </c>
      <c r="P64" s="67">
        <f t="shared" si="14"/>
        <v>5.1523679148691842E-5</v>
      </c>
      <c r="Q64" s="71" t="e">
        <f t="shared" si="14"/>
        <v>#VALUE!</v>
      </c>
      <c r="R64" s="67">
        <f t="shared" si="14"/>
        <v>3.4810058109481875E-4</v>
      </c>
      <c r="S64" s="67">
        <f t="shared" si="14"/>
        <v>6.7843745183885458E-3</v>
      </c>
      <c r="T64" s="67">
        <f t="shared" si="14"/>
        <v>2.7385171799179471E-3</v>
      </c>
      <c r="U64" s="67">
        <f t="shared" si="14"/>
        <v>1.6250218989388872E-7</v>
      </c>
      <c r="V64" s="67">
        <f t="shared" si="14"/>
        <v>2.5478102417586269E-4</v>
      </c>
      <c r="W64" s="67">
        <f t="shared" si="14"/>
        <v>1.1623832764552977E-4</v>
      </c>
      <c r="X64" s="67">
        <f t="shared" si="14"/>
        <v>2.4606249590264976E-2</v>
      </c>
      <c r="Y64" s="67">
        <f t="shared" si="14"/>
        <v>1.0761597823300405E-3</v>
      </c>
      <c r="Z64" s="67">
        <f t="shared" si="14"/>
        <v>0.13299236304940065</v>
      </c>
      <c r="AA64" s="67">
        <f t="shared" si="14"/>
        <v>4.9835714246624979E-3</v>
      </c>
      <c r="AB64" s="67">
        <f t="shared" si="14"/>
        <v>5.9094224669088834E-2</v>
      </c>
      <c r="AC64" s="67">
        <f t="shared" si="14"/>
        <v>1.1446845658392212E-3</v>
      </c>
      <c r="AD64" s="67">
        <f t="shared" si="14"/>
        <v>8.880497422826792E-3</v>
      </c>
      <c r="AE64" s="67">
        <f t="shared" si="14"/>
        <v>5.8400655451104253E-4</v>
      </c>
      <c r="AF64" s="67">
        <f t="shared" si="14"/>
        <v>5.8458927401513594E-4</v>
      </c>
      <c r="AG64" s="71">
        <f t="shared" si="14"/>
        <v>8.0032483476763421E-5</v>
      </c>
      <c r="AH64" s="67">
        <f t="shared" si="14"/>
        <v>1.510079640080174E-2</v>
      </c>
      <c r="AI64" s="67">
        <f t="shared" si="14"/>
        <v>1.6625836980554344E-2</v>
      </c>
      <c r="AJ64" s="67">
        <f t="shared" si="14"/>
        <v>5.3116397603086502E-3</v>
      </c>
      <c r="AK64" s="67">
        <f t="shared" si="14"/>
        <v>9.1771026968921667E-3</v>
      </c>
      <c r="AL64" s="67">
        <f t="shared" si="14"/>
        <v>7.7642001104281325E-4</v>
      </c>
      <c r="AM64" s="67">
        <f t="shared" si="14"/>
        <v>4.333781068622704E-3</v>
      </c>
      <c r="AN64" s="67">
        <f t="shared" si="14"/>
        <v>2.0466421843171097E-3</v>
      </c>
      <c r="AO64" s="67">
        <f t="shared" si="14"/>
        <v>3.0283283564584697E-5</v>
      </c>
      <c r="AP64" s="67">
        <f t="shared" si="14"/>
        <v>6.6902040145547408E-6</v>
      </c>
      <c r="AQ64" s="67">
        <f t="shared" si="14"/>
        <v>4.5750297605049499E-2</v>
      </c>
      <c r="AR64" s="67">
        <f t="shared" si="14"/>
        <v>6.9169385130035232E-4</v>
      </c>
      <c r="AS64" s="67">
        <f t="shared" si="14"/>
        <v>0.10633595891256427</v>
      </c>
      <c r="AT64" s="67">
        <f t="shared" si="14"/>
        <v>9.5062420484542339E-6</v>
      </c>
      <c r="AU64" s="67">
        <f t="shared" si="14"/>
        <v>1.0998029702611692E-2</v>
      </c>
      <c r="AV64" s="67">
        <f t="shared" si="14"/>
        <v>3.9685190464746724E-3</v>
      </c>
      <c r="AW64" s="67">
        <f t="shared" si="14"/>
        <v>3.4211700755686449E-4</v>
      </c>
      <c r="AX64" s="67">
        <f t="shared" si="14"/>
        <v>2.065059106299717E-3</v>
      </c>
      <c r="AY64" s="67">
        <f t="shared" si="14"/>
        <v>1.1645914402799503E-5</v>
      </c>
      <c r="AZ64" s="67">
        <f t="shared" si="14"/>
        <v>4.9307152178273122E-3</v>
      </c>
      <c r="BA64" s="67">
        <f t="shared" si="14"/>
        <v>1.8313862822391537E-2</v>
      </c>
      <c r="BB64" s="67">
        <f t="shared" si="14"/>
        <v>0.30862487345118672</v>
      </c>
      <c r="BC64" s="67">
        <f t="shared" si="14"/>
        <v>1.9757808485185639E-6</v>
      </c>
      <c r="BD64" s="67">
        <f t="shared" si="14"/>
        <v>5.573653158020259E-4</v>
      </c>
      <c r="BE64" s="67">
        <f t="shared" si="14"/>
        <v>5.931033455014916E-5</v>
      </c>
      <c r="BF64" s="67">
        <f t="shared" si="14"/>
        <v>3.5663751314583672E-2</v>
      </c>
      <c r="BG64" s="67">
        <f t="shared" si="14"/>
        <v>2.4037165742043585E-4</v>
      </c>
      <c r="BH64" s="67">
        <f t="shared" si="14"/>
        <v>1.0131797748660629E-3</v>
      </c>
      <c r="BI64" s="67">
        <f t="shared" si="14"/>
        <v>1.4295227699795971E-3</v>
      </c>
      <c r="BJ64" s="67">
        <f t="shared" si="14"/>
        <v>4.6554990035504902E-3</v>
      </c>
      <c r="BK64" s="67">
        <f t="shared" si="14"/>
        <v>2.2083541122749926E-5</v>
      </c>
      <c r="BL64" s="67">
        <f t="shared" si="14"/>
        <v>4.0753812028870547E-4</v>
      </c>
      <c r="BM64" s="67">
        <f t="shared" si="14"/>
        <v>2.3319157722786403E-3</v>
      </c>
      <c r="BN64" s="67">
        <f t="shared" si="14"/>
        <v>7.7746294580823761E-5</v>
      </c>
      <c r="BO64" s="67">
        <f t="shared" si="14"/>
        <v>8.3382743677586454E-5</v>
      </c>
      <c r="BP64" s="67">
        <f t="shared" si="14"/>
        <v>7.3031459457326055E-4</v>
      </c>
      <c r="BQ64" s="67">
        <f t="shared" si="12"/>
        <v>4.9674855432490031E-4</v>
      </c>
      <c r="BR64" s="67">
        <f t="shared" si="12"/>
        <v>1.2646805926418328E-2</v>
      </c>
      <c r="BS64" s="67">
        <f t="shared" si="12"/>
        <v>3.8942939860959466E-2</v>
      </c>
      <c r="BT64" s="67">
        <f t="shared" si="12"/>
        <v>5.0555497909225168E-4</v>
      </c>
      <c r="BU64" s="67">
        <f t="shared" si="12"/>
        <v>3.8834121903289689E-3</v>
      </c>
      <c r="BV64" s="67">
        <f t="shared" si="12"/>
        <v>2.0449481072010818E-3</v>
      </c>
      <c r="BW64" s="67">
        <f t="shared" si="12"/>
        <v>1.4443573974342672E-4</v>
      </c>
      <c r="BX64" s="67">
        <f t="shared" si="12"/>
        <v>2.1807002340589205E-2</v>
      </c>
      <c r="BY64" s="67">
        <f t="shared" si="12"/>
        <v>8.4923802771554339E-4</v>
      </c>
      <c r="BZ64" s="67">
        <f t="shared" si="12"/>
        <v>7.3234832983259769E-6</v>
      </c>
      <c r="CA64" s="67" t="e">
        <f t="shared" si="12"/>
        <v>#VALUE!</v>
      </c>
      <c r="CB64" s="67">
        <f t="shared" si="12"/>
        <v>3.3985330100382718E-5</v>
      </c>
      <c r="CC64" s="67">
        <f t="shared" si="12"/>
        <v>3.2825760080419783E-4</v>
      </c>
      <c r="CD64" s="67">
        <f t="shared" si="12"/>
        <v>2.5666030051841693E-4</v>
      </c>
      <c r="CE64" s="67">
        <f t="shared" si="12"/>
        <v>8.0755104492083177E-6</v>
      </c>
      <c r="CF64" s="67">
        <f t="shared" si="12"/>
        <v>4.1295709248638877E-3</v>
      </c>
      <c r="CG64" s="67">
        <f t="shared" si="12"/>
        <v>4.6404455437531319E-3</v>
      </c>
      <c r="CH64" s="67">
        <f t="shared" si="12"/>
        <v>3.7850868551590591E-6</v>
      </c>
      <c r="CI64" s="67">
        <f t="shared" si="12"/>
        <v>2.0564190888015325E-4</v>
      </c>
      <c r="CJ64" s="67">
        <f t="shared" si="12"/>
        <v>3.5406865627854771E-2</v>
      </c>
      <c r="CK64" s="67">
        <f t="shared" si="12"/>
        <v>8.2822188892706924E-5</v>
      </c>
      <c r="CL64" s="67">
        <f t="shared" si="12"/>
        <v>4.6855026421292269E-5</v>
      </c>
      <c r="CM64" s="67">
        <f t="shared" si="12"/>
        <v>2.1284265433399444E-4</v>
      </c>
      <c r="CN64" s="67">
        <f t="shared" si="12"/>
        <v>1.3472257835798601E-5</v>
      </c>
      <c r="CO64" s="67">
        <f t="shared" si="12"/>
        <v>7.7276707556386186E-5</v>
      </c>
      <c r="CP64" s="67">
        <f t="shared" si="12"/>
        <v>8.8432671500303925E-5</v>
      </c>
      <c r="CQ64" s="67">
        <f t="shared" si="12"/>
        <v>9.7391712050091473E-5</v>
      </c>
      <c r="CR64" s="67">
        <f t="shared" si="12"/>
        <v>2.3011963515489166E-4</v>
      </c>
      <c r="CS64" s="67">
        <f t="shared" si="12"/>
        <v>1.19783205353423E-7</v>
      </c>
      <c r="CT64" s="67">
        <f t="shared" si="12"/>
        <v>3.5139774393256411E-3</v>
      </c>
      <c r="CU64" s="67">
        <f t="shared" si="12"/>
        <v>9.2591113570518978E-4</v>
      </c>
      <c r="CV64" s="67">
        <f t="shared" si="12"/>
        <v>1.6737277925229479E-3</v>
      </c>
      <c r="CW64" s="67">
        <f t="shared" si="12"/>
        <v>3.3185147638788979E-5</v>
      </c>
      <c r="CX64" s="73">
        <f t="shared" si="12"/>
        <v>1.6777640546588007E-6</v>
      </c>
      <c r="CY64" s="67">
        <f t="shared" si="12"/>
        <v>1.5416856483405159E-3</v>
      </c>
      <c r="CZ64" s="67">
        <f t="shared" si="12"/>
        <v>5.0468408790626477E-3</v>
      </c>
      <c r="DA64" s="67">
        <f t="shared" ref="DA64:DP64" si="15">DA18/$DF18</f>
        <v>1.1157144792888682E-4</v>
      </c>
      <c r="DB64" s="67">
        <f t="shared" si="7"/>
        <v>8.2901569006111798E-6</v>
      </c>
      <c r="DC64" s="67">
        <f t="shared" si="7"/>
        <v>3.9266501734688166E-7</v>
      </c>
      <c r="DD64" s="67">
        <f t="shared" si="7"/>
        <v>1.1097085834774766E-5</v>
      </c>
      <c r="DE64" s="67">
        <f t="shared" si="7"/>
        <v>1.348359850337763E-3</v>
      </c>
      <c r="DF64" s="70">
        <f t="shared" si="7"/>
        <v>1</v>
      </c>
      <c r="DG64" s="67"/>
      <c r="DH64" s="67"/>
      <c r="DI64" s="67"/>
      <c r="DJ64" s="67"/>
      <c r="DK64" s="67"/>
      <c r="DL64" s="67"/>
      <c r="DM64" s="67"/>
      <c r="DN64" s="67"/>
      <c r="DO64" s="67"/>
      <c r="DP64" s="67"/>
      <c r="DQ64" s="67"/>
      <c r="DR64" s="67"/>
      <c r="DS64" s="67"/>
      <c r="DT64" s="67"/>
      <c r="DU64" s="67"/>
      <c r="DV64" s="67"/>
      <c r="DW64" s="67"/>
      <c r="DX64" s="67"/>
      <c r="DY64" s="67"/>
      <c r="DZ64" s="67"/>
      <c r="EA64" s="67"/>
      <c r="EB64" s="67"/>
      <c r="EC64" s="67"/>
    </row>
    <row r="65" spans="1:133" x14ac:dyDescent="0.2">
      <c r="A65" s="32" t="s">
        <v>57</v>
      </c>
      <c r="B65" s="32">
        <v>1</v>
      </c>
      <c r="D65" s="67">
        <f t="shared" si="6"/>
        <v>1.38637276996603E-3</v>
      </c>
      <c r="E65" s="67">
        <f t="shared" si="14"/>
        <v>1.8522802494073251E-4</v>
      </c>
      <c r="F65" s="67">
        <f t="shared" si="14"/>
        <v>6.6338490433078684E-5</v>
      </c>
      <c r="G65" s="67">
        <f t="shared" si="14"/>
        <v>8.0661149824319371E-4</v>
      </c>
      <c r="H65" s="67">
        <f t="shared" si="14"/>
        <v>2.3770516490027593E-3</v>
      </c>
      <c r="I65" s="67">
        <f t="shared" si="14"/>
        <v>4.8091440197906837E-5</v>
      </c>
      <c r="J65" s="67">
        <f t="shared" si="14"/>
        <v>1.1473768179684331E-3</v>
      </c>
      <c r="K65" s="67">
        <f t="shared" si="14"/>
        <v>1.7513042775647129E-3</v>
      </c>
      <c r="L65" s="67">
        <f t="shared" si="14"/>
        <v>2.0740148618740208E-3</v>
      </c>
      <c r="M65" s="67">
        <f t="shared" si="14"/>
        <v>1.4986975336871249E-3</v>
      </c>
      <c r="N65" s="67">
        <f t="shared" si="14"/>
        <v>2.8033699365968032E-4</v>
      </c>
      <c r="O65" s="67">
        <f t="shared" si="14"/>
        <v>8.901659575519339E-5</v>
      </c>
      <c r="P65" s="67">
        <f t="shared" si="14"/>
        <v>5.2698868289787171E-6</v>
      </c>
      <c r="Q65" s="71">
        <f t="shared" si="14"/>
        <v>1.9483709547167772E-7</v>
      </c>
      <c r="R65" s="67">
        <f t="shared" si="14"/>
        <v>2.3951097735248295E-4</v>
      </c>
      <c r="S65" s="67">
        <f t="shared" si="14"/>
        <v>5.330937005768548E-3</v>
      </c>
      <c r="T65" s="67">
        <f t="shared" si="14"/>
        <v>7.0506917319214484E-3</v>
      </c>
      <c r="U65" s="67">
        <f t="shared" si="14"/>
        <v>4.9990835390307403E-6</v>
      </c>
      <c r="V65" s="67">
        <f t="shared" si="14"/>
        <v>1.4826328157021106E-4</v>
      </c>
      <c r="W65" s="67">
        <f t="shared" si="14"/>
        <v>3.9328718308806391E-5</v>
      </c>
      <c r="X65" s="67">
        <f t="shared" si="14"/>
        <v>1.4472401739171501E-2</v>
      </c>
      <c r="Y65" s="67">
        <f t="shared" si="14"/>
        <v>3.9928814759412987E-3</v>
      </c>
      <c r="Z65" s="67">
        <f t="shared" si="14"/>
        <v>9.4013327097856939E-2</v>
      </c>
      <c r="AA65" s="67">
        <f t="shared" si="14"/>
        <v>1.9082357186516543E-3</v>
      </c>
      <c r="AB65" s="67">
        <f t="shared" si="14"/>
        <v>0.11418210472322264</v>
      </c>
      <c r="AC65" s="67">
        <f t="shared" si="14"/>
        <v>3.5880844635111536E-3</v>
      </c>
      <c r="AD65" s="67">
        <f t="shared" si="14"/>
        <v>1.5276117303682068E-2</v>
      </c>
      <c r="AE65" s="67">
        <f t="shared" si="14"/>
        <v>4.7997378198905946E-4</v>
      </c>
      <c r="AF65" s="67">
        <f t="shared" si="14"/>
        <v>9.2392452846867909E-4</v>
      </c>
      <c r="AG65" s="71">
        <f t="shared" si="14"/>
        <v>2.5916580344464506E-3</v>
      </c>
      <c r="AH65" s="67">
        <f t="shared" si="14"/>
        <v>2.993593897379463E-2</v>
      </c>
      <c r="AI65" s="67">
        <f t="shared" si="14"/>
        <v>3.0138728384126207E-2</v>
      </c>
      <c r="AJ65" s="67">
        <f t="shared" si="14"/>
        <v>2.9336159533834521E-3</v>
      </c>
      <c r="AK65" s="67">
        <f t="shared" si="14"/>
        <v>1.7662037620604462E-2</v>
      </c>
      <c r="AL65" s="67">
        <f t="shared" si="14"/>
        <v>2.5369554318537247E-3</v>
      </c>
      <c r="AM65" s="67">
        <f t="shared" si="14"/>
        <v>7.0429697466457544E-3</v>
      </c>
      <c r="AN65" s="67">
        <f t="shared" si="14"/>
        <v>2.4079026306158212E-3</v>
      </c>
      <c r="AO65" s="67">
        <f t="shared" si="14"/>
        <v>4.7547948789829718E-4</v>
      </c>
      <c r="AP65" s="67">
        <f t="shared" si="14"/>
        <v>1.126065170955234E-4</v>
      </c>
      <c r="AQ65" s="67">
        <f t="shared" si="14"/>
        <v>0.13030950740120703</v>
      </c>
      <c r="AR65" s="67">
        <f t="shared" si="14"/>
        <v>2.8135017184616272E-4</v>
      </c>
      <c r="AS65" s="67">
        <f t="shared" si="14"/>
        <v>5.8957926177946811E-2</v>
      </c>
      <c r="AT65" s="67" t="e">
        <f t="shared" si="14"/>
        <v>#VALUE!</v>
      </c>
      <c r="AU65" s="67">
        <f t="shared" si="14"/>
        <v>1.2001141375039786E-2</v>
      </c>
      <c r="AV65" s="67">
        <f t="shared" si="14"/>
        <v>5.6646394266489323E-3</v>
      </c>
      <c r="AW65" s="67">
        <f t="shared" si="14"/>
        <v>3.6416960416804851E-4</v>
      </c>
      <c r="AX65" s="67">
        <f t="shared" si="14"/>
        <v>1.2711605809394903E-5</v>
      </c>
      <c r="AY65" s="67">
        <f t="shared" si="14"/>
        <v>9.0911961889057633E-6</v>
      </c>
      <c r="AZ65" s="67">
        <f t="shared" si="14"/>
        <v>7.742922158517275E-3</v>
      </c>
      <c r="BA65" s="67">
        <f t="shared" si="14"/>
        <v>1.163890488689576E-2</v>
      </c>
      <c r="BB65" s="67">
        <f t="shared" si="14"/>
        <v>0.12481358268034846</v>
      </c>
      <c r="BC65" s="67">
        <f t="shared" si="14"/>
        <v>7.2767644181396078E-6</v>
      </c>
      <c r="BD65" s="67">
        <f t="shared" si="14"/>
        <v>5.5888777257292631E-4</v>
      </c>
      <c r="BE65" s="67">
        <f t="shared" si="14"/>
        <v>7.5295399004534779E-5</v>
      </c>
      <c r="BF65" s="67">
        <f t="shared" si="14"/>
        <v>5.3338097366418695E-2</v>
      </c>
      <c r="BG65" s="67">
        <f t="shared" si="14"/>
        <v>1.4957290358274777E-4</v>
      </c>
      <c r="BH65" s="67">
        <f t="shared" si="14"/>
        <v>2.7818825832931528E-3</v>
      </c>
      <c r="BI65" s="67">
        <f t="shared" si="14"/>
        <v>2.5211148856120764E-3</v>
      </c>
      <c r="BJ65" s="67">
        <f t="shared" si="14"/>
        <v>7.9091528375181824E-3</v>
      </c>
      <c r="BK65" s="67">
        <f t="shared" si="14"/>
        <v>8.3849508209092678E-5</v>
      </c>
      <c r="BL65" s="67">
        <f t="shared" si="14"/>
        <v>5.5108562407510256E-4</v>
      </c>
      <c r="BM65" s="67">
        <f t="shared" si="14"/>
        <v>9.7426960850695455E-3</v>
      </c>
      <c r="BN65" s="67" t="e">
        <f t="shared" si="14"/>
        <v>#VALUE!</v>
      </c>
      <c r="BO65" s="67">
        <f t="shared" si="14"/>
        <v>5.1387826243202224E-4</v>
      </c>
      <c r="BP65" s="67">
        <f t="shared" si="14"/>
        <v>1.5718989653767802E-3</v>
      </c>
      <c r="BQ65" s="67">
        <f t="shared" si="12"/>
        <v>6.2303736649999865E-4</v>
      </c>
      <c r="BR65" s="67">
        <f t="shared" si="12"/>
        <v>1.7419612592400335E-2</v>
      </c>
      <c r="BS65" s="67">
        <f t="shared" si="12"/>
        <v>6.5874581111563787E-2</v>
      </c>
      <c r="BT65" s="67">
        <f t="shared" si="12"/>
        <v>1.105847355222253E-3</v>
      </c>
      <c r="BU65" s="67">
        <f t="shared" si="12"/>
        <v>6.0759533171176258E-3</v>
      </c>
      <c r="BV65" s="67">
        <f t="shared" si="12"/>
        <v>2.0909218042218934E-3</v>
      </c>
      <c r="BW65" s="67">
        <f t="shared" si="12"/>
        <v>5.5837995118528984E-4</v>
      </c>
      <c r="BX65" s="67">
        <f t="shared" si="12"/>
        <v>1.9897576607861071E-2</v>
      </c>
      <c r="BY65" s="67">
        <f t="shared" si="12"/>
        <v>1.3222137359955861E-3</v>
      </c>
      <c r="BZ65" s="67">
        <f t="shared" si="12"/>
        <v>1.6585332616801236E-5</v>
      </c>
      <c r="CA65" s="67" t="e">
        <f t="shared" si="12"/>
        <v>#VALUE!</v>
      </c>
      <c r="CB65" s="67">
        <f t="shared" si="12"/>
        <v>5.9189179194081399E-6</v>
      </c>
      <c r="CC65" s="67">
        <f t="shared" si="12"/>
        <v>9.0213836302197134E-4</v>
      </c>
      <c r="CD65" s="67">
        <f t="shared" si="12"/>
        <v>5.0787485286648316E-5</v>
      </c>
      <c r="CE65" s="67">
        <f t="shared" si="12"/>
        <v>4.4115961084572481E-5</v>
      </c>
      <c r="CF65" s="67">
        <f t="shared" si="12"/>
        <v>5.3401633332204983E-3</v>
      </c>
      <c r="CG65" s="67">
        <f t="shared" si="12"/>
        <v>3.0984263163631579E-3</v>
      </c>
      <c r="CH65" s="67">
        <f t="shared" si="12"/>
        <v>1.5183641826628994E-5</v>
      </c>
      <c r="CI65" s="67">
        <f t="shared" si="12"/>
        <v>7.1479656410316819E-5</v>
      </c>
      <c r="CJ65" s="67">
        <f t="shared" si="12"/>
        <v>5.4620412116080104E-2</v>
      </c>
      <c r="CK65" s="67">
        <f t="shared" si="12"/>
        <v>2.5499851385627645E-5</v>
      </c>
      <c r="CL65" s="67" t="e">
        <f t="shared" si="12"/>
        <v>#VALUE!</v>
      </c>
      <c r="CM65" s="67">
        <f t="shared" si="12"/>
        <v>1.3408854642636475E-4</v>
      </c>
      <c r="CN65" s="67">
        <f t="shared" si="12"/>
        <v>6.5694303908086425E-6</v>
      </c>
      <c r="CO65" s="67">
        <f t="shared" si="12"/>
        <v>1.6117614434791334E-5</v>
      </c>
      <c r="CP65" s="67">
        <f t="shared" si="12"/>
        <v>5.0891633092266251E-5</v>
      </c>
      <c r="CQ65" s="67">
        <f t="shared" si="12"/>
        <v>8.3094355331570931E-5</v>
      </c>
      <c r="CR65" s="67">
        <f t="shared" si="12"/>
        <v>1.3352948721493212E-4</v>
      </c>
      <c r="CS65" s="67">
        <f t="shared" si="12"/>
        <v>2.1063302362084465E-5</v>
      </c>
      <c r="CT65" s="67">
        <f t="shared" si="12"/>
        <v>2.5293946363662734E-3</v>
      </c>
      <c r="CU65" s="67">
        <f t="shared" si="12"/>
        <v>3.2470069462392529E-3</v>
      </c>
      <c r="CV65" s="67">
        <f t="shared" si="12"/>
        <v>3.4065576506542565E-4</v>
      </c>
      <c r="CW65" s="67">
        <f t="shared" si="12"/>
        <v>1.5216470546562059E-4</v>
      </c>
      <c r="CX65" s="73">
        <f t="shared" si="12"/>
        <v>1.2886579653027162E-7</v>
      </c>
      <c r="CY65" s="67">
        <f t="shared" si="12"/>
        <v>2.7069442902679887E-3</v>
      </c>
      <c r="CZ65" s="67">
        <f t="shared" si="12"/>
        <v>7.7378299404168085E-3</v>
      </c>
      <c r="DA65" s="67">
        <f t="shared" ref="DA65:DP65" si="16">DA19/$DF19</f>
        <v>1.129557364210875E-4</v>
      </c>
      <c r="DB65" s="67">
        <f t="shared" si="7"/>
        <v>1.0703609085099831E-5</v>
      </c>
      <c r="DC65" s="67">
        <f t="shared" si="7"/>
        <v>1.0403932183713333E-6</v>
      </c>
      <c r="DD65" s="67">
        <f t="shared" si="7"/>
        <v>4.0374632896141823E-5</v>
      </c>
      <c r="DE65" s="67">
        <f t="shared" si="7"/>
        <v>2.7113955613883812E-3</v>
      </c>
      <c r="DF65" s="70">
        <f t="shared" si="7"/>
        <v>1</v>
      </c>
      <c r="DG65" s="67"/>
      <c r="DH65" s="67"/>
      <c r="DI65" s="67"/>
      <c r="DJ65" s="67"/>
      <c r="DK65" s="67"/>
      <c r="DL65" s="67"/>
      <c r="DM65" s="67"/>
      <c r="DN65" s="67"/>
      <c r="DO65" s="67"/>
      <c r="DP65" s="67"/>
      <c r="DQ65" s="67"/>
      <c r="DR65" s="67"/>
      <c r="DS65" s="67"/>
      <c r="DT65" s="67"/>
      <c r="DU65" s="67"/>
      <c r="DV65" s="67"/>
      <c r="DW65" s="67"/>
      <c r="DX65" s="67"/>
      <c r="DY65" s="67"/>
      <c r="DZ65" s="67"/>
      <c r="EA65" s="67"/>
      <c r="EB65" s="67"/>
      <c r="EC65" s="67"/>
    </row>
    <row r="66" spans="1:133" x14ac:dyDescent="0.2">
      <c r="A66" s="32" t="s">
        <v>58</v>
      </c>
      <c r="B66" s="32">
        <v>1</v>
      </c>
      <c r="D66" s="67">
        <f t="shared" si="6"/>
        <v>1.7797599508378068E-3</v>
      </c>
      <c r="E66" s="67">
        <f t="shared" si="14"/>
        <v>4.0022782869011069E-4</v>
      </c>
      <c r="F66" s="67">
        <f t="shared" si="14"/>
        <v>9.57264724109634E-5</v>
      </c>
      <c r="G66" s="67">
        <f t="shared" si="14"/>
        <v>1.1318326588945515E-3</v>
      </c>
      <c r="H66" s="67">
        <f t="shared" si="14"/>
        <v>1.9481255316401199E-3</v>
      </c>
      <c r="I66" s="67">
        <f t="shared" si="14"/>
        <v>8.9919269225467445E-5</v>
      </c>
      <c r="J66" s="67">
        <f t="shared" si="14"/>
        <v>6.0835854380940834E-4</v>
      </c>
      <c r="K66" s="67">
        <f t="shared" si="14"/>
        <v>6.2158971330308554E-5</v>
      </c>
      <c r="L66" s="67">
        <f t="shared" si="14"/>
        <v>3.9056695535102817E-4</v>
      </c>
      <c r="M66" s="67">
        <f t="shared" si="14"/>
        <v>2.6610393043007132E-4</v>
      </c>
      <c r="N66" s="67">
        <f t="shared" si="14"/>
        <v>1.2230006619040029E-4</v>
      </c>
      <c r="O66" s="67">
        <f t="shared" si="14"/>
        <v>7.1969168095922315E-5</v>
      </c>
      <c r="P66" s="67">
        <f t="shared" si="14"/>
        <v>2.128730033680965E-5</v>
      </c>
      <c r="Q66" s="71" t="e">
        <f t="shared" si="14"/>
        <v>#VALUE!</v>
      </c>
      <c r="R66" s="67">
        <f t="shared" si="14"/>
        <v>2.8720481792563819E-4</v>
      </c>
      <c r="S66" s="67">
        <f t="shared" si="14"/>
        <v>2.3445748804606977E-3</v>
      </c>
      <c r="T66" s="67">
        <f t="shared" si="14"/>
        <v>2.0936335688892874E-3</v>
      </c>
      <c r="U66" s="67" t="e">
        <f t="shared" si="14"/>
        <v>#VALUE!</v>
      </c>
      <c r="V66" s="67">
        <f t="shared" si="14"/>
        <v>4.1190287261784425E-5</v>
      </c>
      <c r="W66" s="67">
        <f t="shared" si="14"/>
        <v>7.3707285456770878E-6</v>
      </c>
      <c r="X66" s="67">
        <f t="shared" si="14"/>
        <v>6.6376149891182856E-3</v>
      </c>
      <c r="Y66" s="67">
        <f t="shared" si="14"/>
        <v>1.3288460902998263E-3</v>
      </c>
      <c r="Z66" s="67">
        <f t="shared" si="14"/>
        <v>0.35647510593959103</v>
      </c>
      <c r="AA66" s="67">
        <f t="shared" si="14"/>
        <v>2.3537153314604174E-3</v>
      </c>
      <c r="AB66" s="67">
        <f t="shared" si="14"/>
        <v>2.3083139632651097E-2</v>
      </c>
      <c r="AC66" s="67">
        <f t="shared" si="14"/>
        <v>3.3688056071266843E-3</v>
      </c>
      <c r="AD66" s="67">
        <f t="shared" si="14"/>
        <v>2.0284718232103007E-3</v>
      </c>
      <c r="AE66" s="67">
        <f t="shared" si="14"/>
        <v>2.4952282842053883E-4</v>
      </c>
      <c r="AF66" s="67">
        <f t="shared" si="14"/>
        <v>7.3928939940235609E-4</v>
      </c>
      <c r="AG66" s="71">
        <f t="shared" si="14"/>
        <v>3.6766677424512282E-4</v>
      </c>
      <c r="AH66" s="67">
        <f t="shared" si="14"/>
        <v>7.4897705092383761E-3</v>
      </c>
      <c r="AI66" s="67">
        <f t="shared" si="14"/>
        <v>2.897481452706943E-3</v>
      </c>
      <c r="AJ66" s="67">
        <f t="shared" si="14"/>
        <v>5.4710242732091601E-4</v>
      </c>
      <c r="AK66" s="67">
        <f t="shared" si="14"/>
        <v>1.8459503651069248E-3</v>
      </c>
      <c r="AL66" s="67">
        <f t="shared" si="14"/>
        <v>2.3518001475700154E-4</v>
      </c>
      <c r="AM66" s="67">
        <f t="shared" si="14"/>
        <v>8.0240234185107579E-4</v>
      </c>
      <c r="AN66" s="67">
        <f t="shared" si="14"/>
        <v>5.0128929008296083E-4</v>
      </c>
      <c r="AO66" s="67">
        <f t="shared" si="14"/>
        <v>4.8529464160908652E-5</v>
      </c>
      <c r="AP66" s="67">
        <f t="shared" si="14"/>
        <v>5.3928665739952936E-6</v>
      </c>
      <c r="AQ66" s="67">
        <f t="shared" si="14"/>
        <v>9.7927489185484027E-3</v>
      </c>
      <c r="AR66" s="67">
        <f t="shared" si="14"/>
        <v>2.5777822145766401E-4</v>
      </c>
      <c r="AS66" s="67">
        <f t="shared" si="14"/>
        <v>0.27363059560813685</v>
      </c>
      <c r="AT66" s="67">
        <f t="shared" si="14"/>
        <v>1.4439431618198239E-5</v>
      </c>
      <c r="AU66" s="67">
        <f t="shared" si="14"/>
        <v>7.7332441615960848E-3</v>
      </c>
      <c r="AV66" s="67">
        <f t="shared" si="14"/>
        <v>9.5772087357695384E-4</v>
      </c>
      <c r="AW66" s="67">
        <f t="shared" si="14"/>
        <v>3.762735960259835E-4</v>
      </c>
      <c r="AX66" s="67">
        <f t="shared" si="14"/>
        <v>5.182372231437158E-4</v>
      </c>
      <c r="AY66" s="67">
        <f t="shared" si="14"/>
        <v>1.8167918303594947E-5</v>
      </c>
      <c r="AZ66" s="67">
        <f t="shared" si="14"/>
        <v>1.6095287412324253E-3</v>
      </c>
      <c r="BA66" s="67">
        <f t="shared" si="14"/>
        <v>1.1315561800027362E-2</v>
      </c>
      <c r="BB66" s="67">
        <f t="shared" si="14"/>
        <v>1.7019990959392502E-2</v>
      </c>
      <c r="BC66" s="67">
        <f t="shared" si="14"/>
        <v>3.7057299240477952E-5</v>
      </c>
      <c r="BD66" s="67">
        <f t="shared" si="14"/>
        <v>1.5551103515865807E-4</v>
      </c>
      <c r="BE66" s="67">
        <f t="shared" si="14"/>
        <v>9.1428507705645814E-4</v>
      </c>
      <c r="BF66" s="67">
        <f t="shared" si="14"/>
        <v>1.6517126528332506E-2</v>
      </c>
      <c r="BG66" s="67">
        <f t="shared" si="14"/>
        <v>1.0320069550056476E-4</v>
      </c>
      <c r="BH66" s="67">
        <f t="shared" si="14"/>
        <v>1.4917607412918031E-3</v>
      </c>
      <c r="BI66" s="67">
        <f t="shared" si="14"/>
        <v>4.4568113176944536E-4</v>
      </c>
      <c r="BJ66" s="67">
        <f t="shared" si="14"/>
        <v>1.3138338270224932E-3</v>
      </c>
      <c r="BK66" s="67">
        <f t="shared" si="14"/>
        <v>2.0236849225907627E-5</v>
      </c>
      <c r="BL66" s="67">
        <f t="shared" si="14"/>
        <v>2.1664508574179031E-3</v>
      </c>
      <c r="BM66" s="67">
        <f t="shared" si="14"/>
        <v>2.2088167663156478E-3</v>
      </c>
      <c r="BN66" s="67">
        <f t="shared" si="14"/>
        <v>1.1253468278708734E-4</v>
      </c>
      <c r="BO66" s="67">
        <f t="shared" si="14"/>
        <v>6.7473995120851467E-5</v>
      </c>
      <c r="BP66" s="67">
        <f t="shared" si="14"/>
        <v>5.7343207607063007E-4</v>
      </c>
      <c r="BQ66" s="67">
        <f t="shared" si="12"/>
        <v>1.9085174376595534E-4</v>
      </c>
      <c r="BR66" s="67">
        <f t="shared" si="12"/>
        <v>5.6455183256420571E-3</v>
      </c>
      <c r="BS66" s="67">
        <f t="shared" si="12"/>
        <v>2.1658626702451299E-2</v>
      </c>
      <c r="BT66" s="67">
        <f t="shared" si="12"/>
        <v>7.4793243840112503E-5</v>
      </c>
      <c r="BU66" s="67">
        <f t="shared" si="12"/>
        <v>2.6467968480563906E-3</v>
      </c>
      <c r="BV66" s="67">
        <f t="shared" si="12"/>
        <v>2.1503424180821327E-3</v>
      </c>
      <c r="BW66" s="67">
        <f t="shared" si="12"/>
        <v>2.4464209127018296E-5</v>
      </c>
      <c r="BX66" s="67">
        <f t="shared" si="12"/>
        <v>0.13458352024075068</v>
      </c>
      <c r="BY66" s="67">
        <f t="shared" si="12"/>
        <v>3.9723131538402305E-4</v>
      </c>
      <c r="BZ66" s="67">
        <f t="shared" si="12"/>
        <v>7.3962477666488555E-6</v>
      </c>
      <c r="CA66" s="67">
        <f t="shared" si="12"/>
        <v>5.3567952967042935E-6</v>
      </c>
      <c r="CB66" s="67">
        <f t="shared" si="12"/>
        <v>6.9256842144342125E-5</v>
      </c>
      <c r="CC66" s="67">
        <f t="shared" si="12"/>
        <v>3.6435363375365143E-4</v>
      </c>
      <c r="CD66" s="67">
        <f t="shared" si="12"/>
        <v>6.2604403839958638E-5</v>
      </c>
      <c r="CE66" s="67">
        <f t="shared" si="12"/>
        <v>1.9156515342850039E-5</v>
      </c>
      <c r="CF66" s="67">
        <f t="shared" si="12"/>
        <v>2.0700474806100836E-3</v>
      </c>
      <c r="CG66" s="67">
        <f t="shared" si="12"/>
        <v>7.711631710149775E-3</v>
      </c>
      <c r="CH66" s="67">
        <f t="shared" si="12"/>
        <v>4.0341204716404292E-6</v>
      </c>
      <c r="CI66" s="67">
        <f t="shared" si="12"/>
        <v>1.8810573848838702E-4</v>
      </c>
      <c r="CJ66" s="67">
        <f t="shared" si="12"/>
        <v>4.2967637814547183E-2</v>
      </c>
      <c r="CK66" s="67">
        <f t="shared" si="12"/>
        <v>1.0553371008221532E-4</v>
      </c>
      <c r="CL66" s="67">
        <f t="shared" si="12"/>
        <v>1.6198268681311689E-5</v>
      </c>
      <c r="CM66" s="67">
        <f t="shared" si="12"/>
        <v>4.231753708153562E-4</v>
      </c>
      <c r="CN66" s="67">
        <f t="shared" si="12"/>
        <v>2.4906654507861261E-5</v>
      </c>
      <c r="CO66" s="67">
        <f t="shared" si="12"/>
        <v>4.1574930949188762E-5</v>
      </c>
      <c r="CP66" s="67">
        <f t="shared" si="12"/>
        <v>7.117568537771713E-6</v>
      </c>
      <c r="CQ66" s="67">
        <f t="shared" si="12"/>
        <v>6.2810916516729552E-5</v>
      </c>
      <c r="CR66" s="67">
        <f t="shared" si="12"/>
        <v>1.190654457343847E-4</v>
      </c>
      <c r="CS66" s="67">
        <f t="shared" si="12"/>
        <v>1.0413526151601761E-6</v>
      </c>
      <c r="CT66" s="67">
        <f t="shared" si="12"/>
        <v>3.4730414290988598E-3</v>
      </c>
      <c r="CU66" s="67">
        <f t="shared" si="12"/>
        <v>3.2092714195332463E-6</v>
      </c>
      <c r="CV66" s="67" t="e">
        <f t="shared" si="12"/>
        <v>#VALUE!</v>
      </c>
      <c r="CW66" s="67">
        <f t="shared" si="12"/>
        <v>9.4885787231097635E-5</v>
      </c>
      <c r="CX66" s="73">
        <f t="shared" si="12"/>
        <v>5.3485772939338524E-5</v>
      </c>
      <c r="CY66" s="67">
        <f t="shared" si="12"/>
        <v>4.3964024586229383E-4</v>
      </c>
      <c r="CZ66" s="67">
        <f t="shared" si="12"/>
        <v>1.2404639843782734E-3</v>
      </c>
      <c r="DA66" s="67">
        <f t="shared" ref="DA66:DP66" si="17">DA20/$DF20</f>
        <v>1.3386984531486181E-4</v>
      </c>
      <c r="DB66" s="67">
        <f t="shared" si="7"/>
        <v>1.1875388197860193E-5</v>
      </c>
      <c r="DC66" s="67">
        <f t="shared" si="7"/>
        <v>4.5047052691875676E-6</v>
      </c>
      <c r="DD66" s="67">
        <f t="shared" si="7"/>
        <v>2.2475445408369812E-5</v>
      </c>
      <c r="DE66" s="67">
        <f t="shared" si="7"/>
        <v>7.4012046390827305E-4</v>
      </c>
      <c r="DF66" s="70">
        <f t="shared" si="7"/>
        <v>1</v>
      </c>
      <c r="DG66" s="67"/>
      <c r="DH66" s="67"/>
      <c r="DI66" s="67"/>
      <c r="DJ66" s="67"/>
      <c r="DK66" s="67"/>
      <c r="DL66" s="67"/>
      <c r="DM66" s="67"/>
      <c r="DN66" s="67"/>
      <c r="DO66" s="67"/>
      <c r="DP66" s="67"/>
      <c r="DQ66" s="67"/>
      <c r="DR66" s="67"/>
      <c r="DS66" s="67"/>
      <c r="DT66" s="67"/>
      <c r="DU66" s="67"/>
      <c r="DV66" s="67"/>
      <c r="DW66" s="67"/>
      <c r="DX66" s="67"/>
      <c r="DY66" s="67"/>
      <c r="DZ66" s="67"/>
      <c r="EA66" s="67"/>
      <c r="EB66" s="67"/>
      <c r="EC66" s="67"/>
    </row>
    <row r="67" spans="1:133" x14ac:dyDescent="0.2">
      <c r="A67" s="32" t="s">
        <v>59</v>
      </c>
      <c r="B67" s="32">
        <v>1</v>
      </c>
      <c r="D67" s="67">
        <f t="shared" si="6"/>
        <v>2.5203665734449361E-3</v>
      </c>
      <c r="E67" s="67">
        <f t="shared" si="14"/>
        <v>7.3279540871563074E-4</v>
      </c>
      <c r="F67" s="67">
        <f t="shared" si="14"/>
        <v>1.1105798861635903E-4</v>
      </c>
      <c r="G67" s="67">
        <f t="shared" si="14"/>
        <v>2.1381365909163151E-3</v>
      </c>
      <c r="H67" s="67">
        <f t="shared" si="14"/>
        <v>3.5182401235272155E-3</v>
      </c>
      <c r="I67" s="67">
        <f t="shared" si="14"/>
        <v>1.4550893724092E-4</v>
      </c>
      <c r="J67" s="67">
        <f t="shared" si="14"/>
        <v>1.2605254846200814E-3</v>
      </c>
      <c r="K67" s="67">
        <f t="shared" si="14"/>
        <v>2.4283930574391113E-4</v>
      </c>
      <c r="L67" s="67">
        <f t="shared" si="14"/>
        <v>1.289410243558298E-3</v>
      </c>
      <c r="M67" s="67">
        <f t="shared" si="14"/>
        <v>6.7397779901536513E-4</v>
      </c>
      <c r="N67" s="67">
        <f t="shared" si="14"/>
        <v>1.6801973261109626E-4</v>
      </c>
      <c r="O67" s="67">
        <f t="shared" si="14"/>
        <v>8.7353913289525849E-5</v>
      </c>
      <c r="P67" s="67">
        <f t="shared" si="14"/>
        <v>2.5546238780047671E-5</v>
      </c>
      <c r="Q67" s="71" t="e">
        <f t="shared" si="14"/>
        <v>#VALUE!</v>
      </c>
      <c r="R67" s="67">
        <f t="shared" si="14"/>
        <v>1.214292788537361E-4</v>
      </c>
      <c r="S67" s="67">
        <f t="shared" si="14"/>
        <v>5.2987243389339567E-3</v>
      </c>
      <c r="T67" s="67">
        <f t="shared" si="14"/>
        <v>2.5398855431830263E-3</v>
      </c>
      <c r="U67" s="67">
        <f t="shared" si="14"/>
        <v>1.9418538047147335E-7</v>
      </c>
      <c r="V67" s="67">
        <f t="shared" si="14"/>
        <v>1.5281388810917335E-4</v>
      </c>
      <c r="W67" s="67">
        <f t="shared" si="14"/>
        <v>1.9326824526656079E-5</v>
      </c>
      <c r="X67" s="67">
        <f t="shared" si="14"/>
        <v>1.4157379099493422E-2</v>
      </c>
      <c r="Y67" s="67">
        <f t="shared" si="14"/>
        <v>9.1096841398169755E-3</v>
      </c>
      <c r="Z67" s="67">
        <f t="shared" si="14"/>
        <v>0.23760987130779967</v>
      </c>
      <c r="AA67" s="67">
        <f t="shared" si="14"/>
        <v>1.1140610173379318E-3</v>
      </c>
      <c r="AB67" s="67">
        <f t="shared" si="14"/>
        <v>3.3360017703003106E-2</v>
      </c>
      <c r="AC67" s="67">
        <f t="shared" si="14"/>
        <v>5.6611156615045581E-3</v>
      </c>
      <c r="AD67" s="67">
        <f t="shared" si="14"/>
        <v>4.3524778791340967E-3</v>
      </c>
      <c r="AE67" s="67">
        <f t="shared" si="14"/>
        <v>3.4983327391681232E-4</v>
      </c>
      <c r="AF67" s="67">
        <f t="shared" si="14"/>
        <v>1.0713450930082062E-3</v>
      </c>
      <c r="AG67" s="71" t="e">
        <f t="shared" si="14"/>
        <v>#VALUE!</v>
      </c>
      <c r="AH67" s="67">
        <f t="shared" si="14"/>
        <v>1.5399689499438127E-2</v>
      </c>
      <c r="AI67" s="67">
        <f t="shared" si="14"/>
        <v>7.9157230163925119E-3</v>
      </c>
      <c r="AJ67" s="67">
        <f t="shared" si="14"/>
        <v>2.8912697493034714E-3</v>
      </c>
      <c r="AK67" s="67">
        <f t="shared" si="14"/>
        <v>5.4519314471707225E-3</v>
      </c>
      <c r="AL67" s="67">
        <f t="shared" si="14"/>
        <v>2.9766747147520046E-4</v>
      </c>
      <c r="AM67" s="67">
        <f t="shared" si="14"/>
        <v>2.0357583068536093E-3</v>
      </c>
      <c r="AN67" s="67">
        <f t="shared" si="14"/>
        <v>1.0303984639396591E-3</v>
      </c>
      <c r="AO67" s="67">
        <f t="shared" si="14"/>
        <v>1.3209093372413703E-4</v>
      </c>
      <c r="AP67" s="67">
        <f t="shared" si="14"/>
        <v>3.1106334769754151E-5</v>
      </c>
      <c r="AQ67" s="67">
        <f t="shared" si="14"/>
        <v>2.3765708016877173E-2</v>
      </c>
      <c r="AR67" s="67">
        <f t="shared" si="14"/>
        <v>5.6893936375813057E-4</v>
      </c>
      <c r="AS67" s="67">
        <f t="shared" si="14"/>
        <v>0.15853205501190074</v>
      </c>
      <c r="AT67" s="67">
        <f t="shared" si="14"/>
        <v>5.3583186989041762E-5</v>
      </c>
      <c r="AU67" s="67">
        <f t="shared" si="14"/>
        <v>5.1721819309698729E-3</v>
      </c>
      <c r="AV67" s="67">
        <f t="shared" si="14"/>
        <v>1.4935232332645308E-3</v>
      </c>
      <c r="AW67" s="67">
        <f t="shared" si="14"/>
        <v>3.0767707666053709E-4</v>
      </c>
      <c r="AX67" s="67">
        <f t="shared" si="14"/>
        <v>1.0415929161668675E-3</v>
      </c>
      <c r="AY67" s="67">
        <f t="shared" si="14"/>
        <v>8.9443635666420967E-5</v>
      </c>
      <c r="AZ67" s="67">
        <f t="shared" si="14"/>
        <v>4.0092496731621964E-3</v>
      </c>
      <c r="BA67" s="67">
        <f t="shared" si="14"/>
        <v>2.3587344077374114E-2</v>
      </c>
      <c r="BB67" s="67">
        <f t="shared" si="14"/>
        <v>0.11366685720413169</v>
      </c>
      <c r="BC67" s="67">
        <f t="shared" si="14"/>
        <v>3.4348967561737142E-5</v>
      </c>
      <c r="BD67" s="67">
        <f t="shared" si="14"/>
        <v>4.3501450023266259E-4</v>
      </c>
      <c r="BE67" s="67">
        <f t="shared" si="14"/>
        <v>7.9629921988562218E-5</v>
      </c>
      <c r="BF67" s="67">
        <f t="shared" si="14"/>
        <v>3.9601463356950029E-2</v>
      </c>
      <c r="BG67" s="67">
        <f t="shared" si="14"/>
        <v>2.5960997340976301E-4</v>
      </c>
      <c r="BH67" s="67">
        <f t="shared" si="14"/>
        <v>1.749523155414582E-3</v>
      </c>
      <c r="BI67" s="67">
        <f t="shared" si="14"/>
        <v>8.3417163288647498E-4</v>
      </c>
      <c r="BJ67" s="67">
        <f t="shared" si="14"/>
        <v>2.2380429571296745E-3</v>
      </c>
      <c r="BK67" s="67">
        <f t="shared" si="14"/>
        <v>6.9435335727793197E-5</v>
      </c>
      <c r="BL67" s="67">
        <f t="shared" si="14"/>
        <v>1.1206056634840865E-3</v>
      </c>
      <c r="BM67" s="67">
        <f t="shared" si="14"/>
        <v>6.6121575539853676E-3</v>
      </c>
      <c r="BN67" s="67">
        <f t="shared" si="14"/>
        <v>2.9357981253803694E-4</v>
      </c>
      <c r="BO67" s="67">
        <f t="shared" si="14"/>
        <v>1.8609684666407879E-4</v>
      </c>
      <c r="BP67" s="67">
        <f t="shared" ref="BP67:CZ70" si="18">BP21/$DF21</f>
        <v>1.0233446272065257E-3</v>
      </c>
      <c r="BQ67" s="67">
        <f t="shared" si="18"/>
        <v>3.7480167561090714E-4</v>
      </c>
      <c r="BR67" s="67">
        <f t="shared" si="18"/>
        <v>1.1623938207883378E-2</v>
      </c>
      <c r="BS67" s="67">
        <f t="shared" si="18"/>
        <v>4.6237459570775796E-2</v>
      </c>
      <c r="BT67" s="67">
        <f t="shared" si="18"/>
        <v>2.2500681403837765E-4</v>
      </c>
      <c r="BU67" s="67">
        <f t="shared" si="18"/>
        <v>5.4297326660578292E-3</v>
      </c>
      <c r="BV67" s="67">
        <f t="shared" si="18"/>
        <v>3.0760093895793434E-3</v>
      </c>
      <c r="BW67" s="67">
        <f t="shared" si="18"/>
        <v>1.963911408041258E-5</v>
      </c>
      <c r="BX67" s="67">
        <f t="shared" si="18"/>
        <v>9.4134038143493387E-2</v>
      </c>
      <c r="BY67" s="67">
        <f t="shared" si="18"/>
        <v>1.0270286271727362E-3</v>
      </c>
      <c r="BZ67" s="67">
        <f t="shared" si="18"/>
        <v>9.2513555321451722E-6</v>
      </c>
      <c r="CA67" s="67">
        <f t="shared" si="18"/>
        <v>1.7449845946905989E-5</v>
      </c>
      <c r="CB67" s="67">
        <f t="shared" si="18"/>
        <v>1.0749089456596975E-4</v>
      </c>
      <c r="CC67" s="67">
        <f t="shared" si="18"/>
        <v>5.3619871810952572E-4</v>
      </c>
      <c r="CD67" s="67">
        <f t="shared" si="18"/>
        <v>2.7422732923205377E-4</v>
      </c>
      <c r="CE67" s="67">
        <f t="shared" si="18"/>
        <v>6.3950837377070851E-5</v>
      </c>
      <c r="CF67" s="67">
        <f t="shared" si="18"/>
        <v>2.6332605711578538E-3</v>
      </c>
      <c r="CG67" s="67">
        <f t="shared" si="18"/>
        <v>1.1929216695751909E-2</v>
      </c>
      <c r="CH67" s="67">
        <f t="shared" si="18"/>
        <v>2.1967536941132473E-6</v>
      </c>
      <c r="CI67" s="67">
        <f t="shared" si="18"/>
        <v>2.2482687389709718E-4</v>
      </c>
      <c r="CJ67" s="67">
        <f t="shared" si="18"/>
        <v>5.7248280839164119E-2</v>
      </c>
      <c r="CK67" s="67">
        <f t="shared" si="18"/>
        <v>1.0890922311156389E-4</v>
      </c>
      <c r="CL67" s="67" t="e">
        <f t="shared" si="18"/>
        <v>#VALUE!</v>
      </c>
      <c r="CM67" s="67">
        <f t="shared" si="18"/>
        <v>6.2184021565190423E-4</v>
      </c>
      <c r="CN67" s="67">
        <f t="shared" si="18"/>
        <v>1.9286428172813057E-5</v>
      </c>
      <c r="CO67" s="67">
        <f t="shared" si="18"/>
        <v>1.3883299834884499E-5</v>
      </c>
      <c r="CP67" s="67">
        <f t="shared" si="18"/>
        <v>3.9221458207719661E-5</v>
      </c>
      <c r="CQ67" s="67">
        <f t="shared" si="18"/>
        <v>1.7252321235159792E-4</v>
      </c>
      <c r="CR67" s="67">
        <f t="shared" si="18"/>
        <v>4.9705256443482386E-4</v>
      </c>
      <c r="CS67" s="67">
        <f t="shared" si="18"/>
        <v>1.9462561537394652E-6</v>
      </c>
      <c r="CT67" s="67">
        <f t="shared" si="18"/>
        <v>5.3529283833620572E-3</v>
      </c>
      <c r="CU67" s="67" t="e">
        <f t="shared" si="18"/>
        <v>#VALUE!</v>
      </c>
      <c r="CV67" s="67" t="e">
        <f t="shared" si="18"/>
        <v>#VALUE!</v>
      </c>
      <c r="CW67" s="67">
        <f t="shared" si="18"/>
        <v>1.684520309821727E-4</v>
      </c>
      <c r="CX67" s="73">
        <f t="shared" si="18"/>
        <v>3.028793919010517E-6</v>
      </c>
      <c r="CY67" s="67">
        <f t="shared" si="18"/>
        <v>1.6984348476155556E-3</v>
      </c>
      <c r="CZ67" s="67">
        <f t="shared" si="18"/>
        <v>4.7055379662058177E-3</v>
      </c>
      <c r="DA67" s="67">
        <f t="shared" ref="DA67:DP67" si="19">DA21/$DF21</f>
        <v>8.2015081227834659E-5</v>
      </c>
      <c r="DB67" s="67">
        <f t="shared" si="7"/>
        <v>1.3030693178794926E-5</v>
      </c>
      <c r="DC67" s="67">
        <f t="shared" si="7"/>
        <v>1.0680238121599437E-5</v>
      </c>
      <c r="DD67" s="67">
        <f t="shared" si="7"/>
        <v>3.9541058590679922E-5</v>
      </c>
      <c r="DE67" s="67">
        <f t="shared" si="7"/>
        <v>1.4149308965068846E-3</v>
      </c>
      <c r="DF67" s="70">
        <f t="shared" si="7"/>
        <v>1</v>
      </c>
      <c r="DG67" s="67"/>
      <c r="DH67" s="67"/>
      <c r="DI67" s="67"/>
      <c r="DJ67" s="67"/>
      <c r="DK67" s="67"/>
      <c r="DL67" s="67"/>
      <c r="DM67" s="67"/>
      <c r="DN67" s="67"/>
      <c r="DO67" s="67"/>
      <c r="DP67" s="67"/>
      <c r="DQ67" s="67"/>
      <c r="DR67" s="67"/>
      <c r="DS67" s="67"/>
      <c r="DT67" s="67"/>
      <c r="DU67" s="67"/>
      <c r="DV67" s="67"/>
      <c r="DW67" s="67"/>
      <c r="DX67" s="67"/>
      <c r="DY67" s="67"/>
      <c r="DZ67" s="67"/>
      <c r="EA67" s="67"/>
      <c r="EB67" s="67"/>
      <c r="EC67" s="67"/>
    </row>
    <row r="68" spans="1:133" x14ac:dyDescent="0.2">
      <c r="A68" s="32" t="s">
        <v>60</v>
      </c>
      <c r="B68" s="32">
        <v>1</v>
      </c>
      <c r="D68" s="67">
        <f t="shared" si="6"/>
        <v>3.9629664460766913E-3</v>
      </c>
      <c r="E68" s="67">
        <f t="shared" ref="E68:BP71" si="20">E22/$DF22</f>
        <v>1.9396288756161695E-3</v>
      </c>
      <c r="F68" s="67">
        <f t="shared" si="20"/>
        <v>3.6958437916774923E-4</v>
      </c>
      <c r="G68" s="67">
        <f t="shared" si="20"/>
        <v>6.1207392012201977E-3</v>
      </c>
      <c r="H68" s="67">
        <f t="shared" si="20"/>
        <v>7.950592060664714E-3</v>
      </c>
      <c r="I68" s="67">
        <f t="shared" si="20"/>
        <v>4.8568094152285837E-4</v>
      </c>
      <c r="J68" s="67">
        <f t="shared" si="20"/>
        <v>2.5892452384471834E-3</v>
      </c>
      <c r="K68" s="67" t="e">
        <f t="shared" si="20"/>
        <v>#VALUE!</v>
      </c>
      <c r="L68" s="67">
        <f t="shared" si="20"/>
        <v>1.3344453978048852E-3</v>
      </c>
      <c r="M68" s="67">
        <f t="shared" si="20"/>
        <v>6.4505604399751892E-4</v>
      </c>
      <c r="N68" s="67">
        <f t="shared" si="20"/>
        <v>1.5095680540369087E-4</v>
      </c>
      <c r="O68" s="67">
        <f t="shared" si="20"/>
        <v>1.2734915516760857E-4</v>
      </c>
      <c r="P68" s="67">
        <f t="shared" si="20"/>
        <v>1.5800351810881408E-4</v>
      </c>
      <c r="Q68" s="71" t="e">
        <f t="shared" si="20"/>
        <v>#VALUE!</v>
      </c>
      <c r="R68" s="67">
        <f t="shared" si="20"/>
        <v>1.6268251053040694E-4</v>
      </c>
      <c r="S68" s="67">
        <f t="shared" si="20"/>
        <v>1.128284683680761E-2</v>
      </c>
      <c r="T68" s="67">
        <f t="shared" si="20"/>
        <v>3.0551135589047713E-3</v>
      </c>
      <c r="U68" s="67">
        <f t="shared" si="20"/>
        <v>3.3976453979847649E-7</v>
      </c>
      <c r="V68" s="67">
        <f t="shared" si="20"/>
        <v>2.577431881102811E-4</v>
      </c>
      <c r="W68" s="67">
        <f t="shared" si="20"/>
        <v>1.3161782487352894E-5</v>
      </c>
      <c r="X68" s="67">
        <f t="shared" si="20"/>
        <v>3.317135236928976E-2</v>
      </c>
      <c r="Y68" s="67">
        <f t="shared" si="20"/>
        <v>1.8361391650749768E-2</v>
      </c>
      <c r="Z68" s="67">
        <f t="shared" si="20"/>
        <v>0.19288157099109954</v>
      </c>
      <c r="AA68" s="67">
        <f t="shared" si="20"/>
        <v>8.1326545140494822E-4</v>
      </c>
      <c r="AB68" s="67">
        <f t="shared" si="20"/>
        <v>2.5641377410790717E-2</v>
      </c>
      <c r="AC68" s="67">
        <f t="shared" si="20"/>
        <v>5.130245571776897E-3</v>
      </c>
      <c r="AD68" s="67">
        <f t="shared" si="20"/>
        <v>7.052769118947106E-3</v>
      </c>
      <c r="AE68" s="67">
        <f t="shared" si="20"/>
        <v>8.34589854254938E-4</v>
      </c>
      <c r="AF68" s="67">
        <f t="shared" si="20"/>
        <v>8.4621205726185828E-4</v>
      </c>
      <c r="AG68" s="71" t="e">
        <f t="shared" si="20"/>
        <v>#VALUE!</v>
      </c>
      <c r="AH68" s="67">
        <f t="shared" si="20"/>
        <v>1.7957934345480462E-2</v>
      </c>
      <c r="AI68" s="67">
        <f t="shared" si="20"/>
        <v>1.4881724741315707E-2</v>
      </c>
      <c r="AJ68" s="67">
        <f t="shared" si="20"/>
        <v>7.7201855967156266E-3</v>
      </c>
      <c r="AK68" s="67">
        <f t="shared" si="20"/>
        <v>9.6029309800375329E-3</v>
      </c>
      <c r="AL68" s="67">
        <f t="shared" si="20"/>
        <v>3.3463371300089019E-4</v>
      </c>
      <c r="AM68" s="67">
        <f t="shared" si="20"/>
        <v>3.7540955657083333E-3</v>
      </c>
      <c r="AN68" s="67">
        <f t="shared" si="20"/>
        <v>1.6810890604638186E-3</v>
      </c>
      <c r="AO68" s="67">
        <f t="shared" si="20"/>
        <v>4.333505732701245E-4</v>
      </c>
      <c r="AP68" s="67">
        <f t="shared" si="20"/>
        <v>1.0791039001135264E-4</v>
      </c>
      <c r="AQ68" s="67">
        <f t="shared" si="20"/>
        <v>4.2315608226700087E-2</v>
      </c>
      <c r="AR68" s="67">
        <f t="shared" si="20"/>
        <v>1.898078619335532E-3</v>
      </c>
      <c r="AS68" s="67">
        <f t="shared" si="20"/>
        <v>9.7340485034994206E-2</v>
      </c>
      <c r="AT68" s="67">
        <f t="shared" si="20"/>
        <v>2.625231843760869E-4</v>
      </c>
      <c r="AU68" s="67">
        <f t="shared" si="20"/>
        <v>3.9586628308153123E-3</v>
      </c>
      <c r="AV68" s="67">
        <f t="shared" si="20"/>
        <v>2.1453174186020366E-3</v>
      </c>
      <c r="AW68" s="67">
        <f t="shared" si="20"/>
        <v>8.3732618260592647E-4</v>
      </c>
      <c r="AX68" s="67">
        <f t="shared" si="20"/>
        <v>4.546092619557315E-3</v>
      </c>
      <c r="AY68" s="67">
        <f t="shared" si="20"/>
        <v>6.4985565636583564E-6</v>
      </c>
      <c r="AZ68" s="67">
        <f t="shared" si="20"/>
        <v>9.6636559754060859E-3</v>
      </c>
      <c r="BA68" s="67">
        <f t="shared" si="20"/>
        <v>2.1424589196182117E-2</v>
      </c>
      <c r="BB68" s="67">
        <f t="shared" si="20"/>
        <v>0.18541748617118375</v>
      </c>
      <c r="BC68" s="67">
        <f t="shared" si="20"/>
        <v>6.5463587188335957E-6</v>
      </c>
      <c r="BD68" s="67">
        <f t="shared" si="20"/>
        <v>1.1425033515430065E-3</v>
      </c>
      <c r="BE68" s="67">
        <f t="shared" si="20"/>
        <v>5.2326474326606703E-4</v>
      </c>
      <c r="BF68" s="67">
        <f t="shared" si="20"/>
        <v>4.7226655105111745E-2</v>
      </c>
      <c r="BG68" s="67">
        <f t="shared" si="20"/>
        <v>3.0702863446282656E-4</v>
      </c>
      <c r="BH68" s="67">
        <f t="shared" si="20"/>
        <v>2.1410636995584848E-3</v>
      </c>
      <c r="BI68" s="67">
        <f t="shared" si="20"/>
        <v>1.0870406523327762E-3</v>
      </c>
      <c r="BJ68" s="67">
        <f t="shared" si="20"/>
        <v>3.5408646289021542E-3</v>
      </c>
      <c r="BK68" s="67">
        <f t="shared" si="20"/>
        <v>9.7754335898457719E-6</v>
      </c>
      <c r="BL68" s="67">
        <f t="shared" si="20"/>
        <v>5.8941216335757398E-4</v>
      </c>
      <c r="BM68" s="67">
        <f t="shared" si="20"/>
        <v>4.3468625554822565E-3</v>
      </c>
      <c r="BN68" s="67">
        <f t="shared" si="20"/>
        <v>1.1710929361432507E-3</v>
      </c>
      <c r="BO68" s="67">
        <f t="shared" si="20"/>
        <v>7.9840798129122398E-5</v>
      </c>
      <c r="BP68" s="67">
        <f t="shared" si="20"/>
        <v>1.1680746657089553E-3</v>
      </c>
      <c r="BQ68" s="67">
        <f t="shared" si="18"/>
        <v>4.8659367903958797E-4</v>
      </c>
      <c r="BR68" s="67">
        <f t="shared" si="18"/>
        <v>6.1131695316666108E-3</v>
      </c>
      <c r="BS68" s="67">
        <f t="shared" si="18"/>
        <v>3.2598184867299568E-2</v>
      </c>
      <c r="BT68" s="67">
        <f t="shared" si="18"/>
        <v>2.273048946765436E-4</v>
      </c>
      <c r="BU68" s="67">
        <f t="shared" si="18"/>
        <v>4.3066127399028677E-3</v>
      </c>
      <c r="BV68" s="67">
        <f t="shared" si="18"/>
        <v>2.5637831235440817E-3</v>
      </c>
      <c r="BW68" s="67">
        <f t="shared" si="18"/>
        <v>8.0366750343723227E-5</v>
      </c>
      <c r="BX68" s="67">
        <f t="shared" si="18"/>
        <v>4.7374680971948559E-2</v>
      </c>
      <c r="BY68" s="67">
        <f t="shared" si="18"/>
        <v>6.2617534898694901E-4</v>
      </c>
      <c r="BZ68" s="67">
        <f t="shared" si="18"/>
        <v>5.9748416401431755E-7</v>
      </c>
      <c r="CA68" s="67">
        <f t="shared" si="18"/>
        <v>3.7465856031690418E-6</v>
      </c>
      <c r="CB68" s="67">
        <f t="shared" si="18"/>
        <v>4.2853915577981437E-5</v>
      </c>
      <c r="CC68" s="67">
        <f t="shared" si="18"/>
        <v>1.2252476099594781E-4</v>
      </c>
      <c r="CD68" s="67">
        <f t="shared" si="18"/>
        <v>1.9516623785947567E-4</v>
      </c>
      <c r="CE68" s="67">
        <f t="shared" si="18"/>
        <v>3.3221143918876592E-5</v>
      </c>
      <c r="CF68" s="67">
        <f t="shared" si="18"/>
        <v>5.153901909278274E-3</v>
      </c>
      <c r="CG68" s="67">
        <f t="shared" si="18"/>
        <v>6.0423642546550138E-3</v>
      </c>
      <c r="CH68" s="67">
        <f t="shared" si="18"/>
        <v>9.4628473157176845E-7</v>
      </c>
      <c r="CI68" s="67">
        <f t="shared" si="18"/>
        <v>2.1073076566069997E-4</v>
      </c>
      <c r="CJ68" s="67">
        <f t="shared" si="18"/>
        <v>6.3484277015648238E-2</v>
      </c>
      <c r="CK68" s="67">
        <f t="shared" si="18"/>
        <v>4.218656407967968E-5</v>
      </c>
      <c r="CL68" s="67" t="e">
        <f t="shared" si="18"/>
        <v>#VALUE!</v>
      </c>
      <c r="CM68" s="67">
        <f t="shared" si="18"/>
        <v>2.2232249920254942E-4</v>
      </c>
      <c r="CN68" s="67">
        <f t="shared" si="18"/>
        <v>3.1419931967238346E-5</v>
      </c>
      <c r="CO68" s="67">
        <f t="shared" si="18"/>
        <v>6.1772028289580548E-6</v>
      </c>
      <c r="CP68" s="67">
        <f t="shared" si="18"/>
        <v>2.1567645068936911E-4</v>
      </c>
      <c r="CQ68" s="67">
        <f t="shared" si="18"/>
        <v>7.9606308615841388E-5</v>
      </c>
      <c r="CR68" s="67">
        <f t="shared" si="18"/>
        <v>4.4017401216155376E-4</v>
      </c>
      <c r="CS68" s="67" t="e">
        <f t="shared" si="18"/>
        <v>#VALUE!</v>
      </c>
      <c r="CT68" s="67">
        <f t="shared" si="18"/>
        <v>5.7588059729010996E-3</v>
      </c>
      <c r="CU68" s="67" t="e">
        <f t="shared" si="18"/>
        <v>#VALUE!</v>
      </c>
      <c r="CV68" s="67" t="e">
        <f t="shared" si="18"/>
        <v>#VALUE!</v>
      </c>
      <c r="CW68" s="67">
        <f t="shared" si="18"/>
        <v>8.148314651823688E-5</v>
      </c>
      <c r="CX68" s="73" t="e">
        <f t="shared" si="18"/>
        <v>#VALUE!</v>
      </c>
      <c r="CY68" s="67">
        <f t="shared" si="18"/>
        <v>1.7956418595667144E-3</v>
      </c>
      <c r="CZ68" s="67">
        <f t="shared" si="18"/>
        <v>5.3838304316170902E-3</v>
      </c>
      <c r="DA68" s="67">
        <f t="shared" ref="DA68:DP68" si="21">DA22/$DF22</f>
        <v>2.3878142723147061E-7</v>
      </c>
      <c r="DB68" s="67">
        <f t="shared" si="7"/>
        <v>4.2885288200776234E-6</v>
      </c>
      <c r="DC68" s="67">
        <f t="shared" si="7"/>
        <v>1.3600619911274302E-6</v>
      </c>
      <c r="DD68" s="67">
        <f t="shared" ref="DB68:EC77" si="22">DD22/$DF22</f>
        <v>6.5170041767462021E-7</v>
      </c>
      <c r="DE68" s="67">
        <f t="shared" si="22"/>
        <v>1.2998193929069373E-3</v>
      </c>
      <c r="DF68" s="70">
        <f t="shared" si="22"/>
        <v>1</v>
      </c>
      <c r="DG68" s="67"/>
      <c r="DH68" s="67"/>
      <c r="DI68" s="67"/>
      <c r="DJ68" s="67"/>
      <c r="DK68" s="67"/>
      <c r="DL68" s="67"/>
      <c r="DM68" s="67"/>
      <c r="DN68" s="67"/>
      <c r="DO68" s="67"/>
      <c r="DP68" s="67"/>
      <c r="DQ68" s="67"/>
      <c r="DR68" s="67"/>
      <c r="DS68" s="67"/>
      <c r="DT68" s="67"/>
      <c r="DU68" s="67"/>
      <c r="DV68" s="67"/>
      <c r="DW68" s="67"/>
      <c r="DX68" s="67"/>
      <c r="DY68" s="67"/>
      <c r="DZ68" s="67"/>
      <c r="EA68" s="67"/>
      <c r="EB68" s="67"/>
      <c r="EC68" s="67"/>
    </row>
    <row r="69" spans="1:133" x14ac:dyDescent="0.2">
      <c r="A69" s="32" t="s">
        <v>61</v>
      </c>
      <c r="B69" s="32">
        <v>1</v>
      </c>
      <c r="D69" s="67">
        <f t="shared" si="6"/>
        <v>2.3536490814458359E-3</v>
      </c>
      <c r="E69" s="67">
        <f t="shared" si="20"/>
        <v>3.8570617478817242E-4</v>
      </c>
      <c r="F69" s="67">
        <f t="shared" si="20"/>
        <v>8.4418072455532219E-5</v>
      </c>
      <c r="G69" s="67">
        <f t="shared" si="20"/>
        <v>7.420477789699026E-4</v>
      </c>
      <c r="H69" s="67">
        <f t="shared" si="20"/>
        <v>1.8725010866342694E-3</v>
      </c>
      <c r="I69" s="67">
        <f t="shared" si="20"/>
        <v>4.7489431346522268E-5</v>
      </c>
      <c r="J69" s="67">
        <f t="shared" si="20"/>
        <v>6.8632801148319855E-4</v>
      </c>
      <c r="K69" s="67">
        <f t="shared" si="20"/>
        <v>1.2251318399970502E-4</v>
      </c>
      <c r="L69" s="67">
        <f t="shared" si="20"/>
        <v>3.1645438688628405E-4</v>
      </c>
      <c r="M69" s="67">
        <f t="shared" si="20"/>
        <v>3.0204415613137721E-4</v>
      </c>
      <c r="N69" s="67">
        <f t="shared" si="20"/>
        <v>1.2427167802861713E-4</v>
      </c>
      <c r="O69" s="67">
        <f t="shared" si="20"/>
        <v>1.3203648329388617E-4</v>
      </c>
      <c r="P69" s="67">
        <f t="shared" si="20"/>
        <v>2.522582438919392E-5</v>
      </c>
      <c r="Q69" s="71" t="e">
        <f t="shared" si="20"/>
        <v>#VALUE!</v>
      </c>
      <c r="R69" s="67">
        <f t="shared" si="20"/>
        <v>2.0772348624996473E-4</v>
      </c>
      <c r="S69" s="67">
        <f t="shared" si="20"/>
        <v>3.8477927619427069E-3</v>
      </c>
      <c r="T69" s="67">
        <f t="shared" si="20"/>
        <v>2.5803900135136391E-3</v>
      </c>
      <c r="U69" s="67">
        <f t="shared" si="20"/>
        <v>2.4627721864505802E-7</v>
      </c>
      <c r="V69" s="67">
        <f t="shared" si="20"/>
        <v>1.1259342745099495E-4</v>
      </c>
      <c r="W69" s="67">
        <f t="shared" si="20"/>
        <v>4.2805597770513499E-6</v>
      </c>
      <c r="X69" s="67">
        <f t="shared" si="20"/>
        <v>1.1870695374718637E-2</v>
      </c>
      <c r="Y69" s="67">
        <f t="shared" si="20"/>
        <v>6.9298370854670686E-4</v>
      </c>
      <c r="Z69" s="67">
        <f t="shared" si="20"/>
        <v>0.10693617931935206</v>
      </c>
      <c r="AA69" s="67">
        <f t="shared" si="20"/>
        <v>3.0157464135049609E-3</v>
      </c>
      <c r="AB69" s="67">
        <f t="shared" si="20"/>
        <v>8.2667509719943716E-2</v>
      </c>
      <c r="AC69" s="67">
        <f t="shared" si="20"/>
        <v>2.8576095963943199E-3</v>
      </c>
      <c r="AD69" s="67">
        <f t="shared" si="20"/>
        <v>1.3679656375565195E-2</v>
      </c>
      <c r="AE69" s="67">
        <f t="shared" si="20"/>
        <v>5.0350710977769989E-4</v>
      </c>
      <c r="AF69" s="67">
        <f t="shared" si="20"/>
        <v>1.3262289051205666E-3</v>
      </c>
      <c r="AG69" s="71" t="e">
        <f t="shared" si="20"/>
        <v>#VALUE!</v>
      </c>
      <c r="AH69" s="67">
        <f t="shared" si="20"/>
        <v>1.1930185095566507E-2</v>
      </c>
      <c r="AI69" s="67">
        <f t="shared" si="20"/>
        <v>2.1682168696543477E-2</v>
      </c>
      <c r="AJ69" s="67">
        <f t="shared" si="20"/>
        <v>3.5639588345226197E-3</v>
      </c>
      <c r="AK69" s="67">
        <f t="shared" si="20"/>
        <v>6.3281947999093147E-3</v>
      </c>
      <c r="AL69" s="67">
        <f t="shared" si="20"/>
        <v>1.7719649790999485E-5</v>
      </c>
      <c r="AM69" s="67">
        <f t="shared" si="20"/>
        <v>4.0052867991020721E-3</v>
      </c>
      <c r="AN69" s="67">
        <f t="shared" si="20"/>
        <v>4.5929343681381865E-3</v>
      </c>
      <c r="AO69" s="67">
        <f t="shared" si="20"/>
        <v>1.0304418902049076E-3</v>
      </c>
      <c r="AP69" s="67">
        <f t="shared" si="20"/>
        <v>2.7926824886199481E-4</v>
      </c>
      <c r="AQ69" s="67">
        <f t="shared" si="20"/>
        <v>9.2555602560203024E-2</v>
      </c>
      <c r="AR69" s="67">
        <f t="shared" si="20"/>
        <v>5.9747252524126231E-4</v>
      </c>
      <c r="AS69" s="67">
        <f t="shared" si="20"/>
        <v>0.16275722207288335</v>
      </c>
      <c r="AT69" s="67">
        <f t="shared" si="20"/>
        <v>1.2634643520660735E-4</v>
      </c>
      <c r="AU69" s="67">
        <f t="shared" si="20"/>
        <v>2.3808477794585309E-3</v>
      </c>
      <c r="AV69" s="67">
        <f t="shared" si="20"/>
        <v>6.0123578419678178E-3</v>
      </c>
      <c r="AW69" s="67">
        <f t="shared" si="20"/>
        <v>3.1643571136674725E-4</v>
      </c>
      <c r="AX69" s="67">
        <f t="shared" si="20"/>
        <v>9.1313708919791648E-4</v>
      </c>
      <c r="AY69" s="67">
        <f t="shared" si="20"/>
        <v>3.0958451047609299E-4</v>
      </c>
      <c r="AZ69" s="67">
        <f t="shared" si="20"/>
        <v>8.1123970553458429E-3</v>
      </c>
      <c r="BA69" s="67">
        <f t="shared" si="20"/>
        <v>1.1390975845947436E-2</v>
      </c>
      <c r="BB69" s="67">
        <f t="shared" si="20"/>
        <v>7.9250941311228298E-2</v>
      </c>
      <c r="BC69" s="67">
        <f t="shared" si="20"/>
        <v>3.4480784259014327E-5</v>
      </c>
      <c r="BD69" s="67">
        <f t="shared" si="20"/>
        <v>3.8024084250645415E-4</v>
      </c>
      <c r="BE69" s="67">
        <f t="shared" si="20"/>
        <v>6.0529601184650133E-5</v>
      </c>
      <c r="BF69" s="67">
        <f t="shared" si="20"/>
        <v>4.5399462067436488E-2</v>
      </c>
      <c r="BG69" s="67">
        <f t="shared" si="20"/>
        <v>2.452923049710574E-4</v>
      </c>
      <c r="BH69" s="67">
        <f t="shared" si="20"/>
        <v>1.8807388191748901E-3</v>
      </c>
      <c r="BI69" s="67">
        <f t="shared" si="20"/>
        <v>1.9913561022141318E-3</v>
      </c>
      <c r="BJ69" s="67">
        <f t="shared" si="20"/>
        <v>6.6845904464372845E-3</v>
      </c>
      <c r="BK69" s="67">
        <f t="shared" si="20"/>
        <v>3.1645064121453406E-5</v>
      </c>
      <c r="BL69" s="67">
        <f t="shared" si="20"/>
        <v>1.0316704154504151E-3</v>
      </c>
      <c r="BM69" s="67">
        <f t="shared" si="20"/>
        <v>2.3272061050509225E-3</v>
      </c>
      <c r="BN69" s="67">
        <f t="shared" si="20"/>
        <v>1.9171656299161029E-4</v>
      </c>
      <c r="BO69" s="67">
        <f t="shared" si="20"/>
        <v>8.7203705082518628E-5</v>
      </c>
      <c r="BP69" s="67">
        <f t="shared" si="20"/>
        <v>1.0474361151273186E-3</v>
      </c>
      <c r="BQ69" s="67">
        <f t="shared" si="18"/>
        <v>1.488077311595559E-3</v>
      </c>
      <c r="BR69" s="67">
        <f t="shared" si="18"/>
        <v>8.4825013732142407E-3</v>
      </c>
      <c r="BS69" s="67">
        <f t="shared" si="18"/>
        <v>4.2427426302134162E-2</v>
      </c>
      <c r="BT69" s="67">
        <f t="shared" si="18"/>
        <v>2.7635115609481355E-4</v>
      </c>
      <c r="BU69" s="67">
        <f t="shared" si="18"/>
        <v>9.1785559691770682E-3</v>
      </c>
      <c r="BV69" s="67">
        <f t="shared" si="18"/>
        <v>2.5522858493529084E-3</v>
      </c>
      <c r="BW69" s="67">
        <f t="shared" si="18"/>
        <v>4.6714120964528894E-4</v>
      </c>
      <c r="BX69" s="67">
        <f t="shared" si="18"/>
        <v>0.11776020816328091</v>
      </c>
      <c r="BY69" s="67">
        <f t="shared" si="18"/>
        <v>2.2023341530920631E-3</v>
      </c>
      <c r="BZ69" s="67">
        <f t="shared" si="18"/>
        <v>1.4960049336458469E-5</v>
      </c>
      <c r="CA69" s="67">
        <f t="shared" si="18"/>
        <v>5.7328608543525176E-6</v>
      </c>
      <c r="CB69" s="67">
        <f t="shared" si="18"/>
        <v>3.5950361232804621E-5</v>
      </c>
      <c r="CC69" s="67">
        <f t="shared" si="18"/>
        <v>5.7110758691330925E-4</v>
      </c>
      <c r="CD69" s="67">
        <f t="shared" si="18"/>
        <v>1.1424586984401599E-4</v>
      </c>
      <c r="CE69" s="67">
        <f t="shared" si="18"/>
        <v>4.1836269682141843E-5</v>
      </c>
      <c r="CF69" s="67">
        <f t="shared" si="18"/>
        <v>2.9589402424956652E-3</v>
      </c>
      <c r="CG69" s="67">
        <f t="shared" si="18"/>
        <v>1.3444259096127308E-2</v>
      </c>
      <c r="CH69" s="67">
        <f t="shared" si="18"/>
        <v>2.2819950065613058E-5</v>
      </c>
      <c r="CI69" s="67">
        <f t="shared" si="18"/>
        <v>1.8369981139006034E-4</v>
      </c>
      <c r="CJ69" s="67">
        <f t="shared" si="18"/>
        <v>3.2388164676790857E-2</v>
      </c>
      <c r="CK69" s="67">
        <f t="shared" si="18"/>
        <v>8.1399836889669257E-5</v>
      </c>
      <c r="CL69" s="67">
        <f t="shared" si="18"/>
        <v>8.8962795452489003E-6</v>
      </c>
      <c r="CM69" s="67">
        <f t="shared" si="18"/>
        <v>7.0817538646588622E-4</v>
      </c>
      <c r="CN69" s="67">
        <f t="shared" si="18"/>
        <v>1.9501738720906391E-5</v>
      </c>
      <c r="CO69" s="67">
        <f t="shared" si="18"/>
        <v>2.9491301173511273E-5</v>
      </c>
      <c r="CP69" s="67">
        <f t="shared" si="18"/>
        <v>3.4898553305454009E-5</v>
      </c>
      <c r="CQ69" s="67">
        <f t="shared" si="18"/>
        <v>5.4412113975994075E-5</v>
      </c>
      <c r="CR69" s="67">
        <f t="shared" si="18"/>
        <v>4.6777695792464885E-3</v>
      </c>
      <c r="CS69" s="67">
        <f t="shared" si="18"/>
        <v>5.5123698903096877E-6</v>
      </c>
      <c r="CT69" s="67">
        <f t="shared" si="18"/>
        <v>3.5096167634334516E-3</v>
      </c>
      <c r="CU69" s="67">
        <f t="shared" si="18"/>
        <v>4.8321953065713982E-4</v>
      </c>
      <c r="CV69" s="67" t="e">
        <f t="shared" si="18"/>
        <v>#VALUE!</v>
      </c>
      <c r="CW69" s="67">
        <f t="shared" si="18"/>
        <v>5.964059624239393E-5</v>
      </c>
      <c r="CX69" s="73">
        <f t="shared" si="18"/>
        <v>4.1844124137148934E-6</v>
      </c>
      <c r="CY69" s="67">
        <f t="shared" si="18"/>
        <v>1.685207885233422E-2</v>
      </c>
      <c r="CZ69" s="67">
        <f t="shared" si="18"/>
        <v>2.0455083044238227E-2</v>
      </c>
      <c r="DA69" s="67">
        <f t="shared" ref="DA69:DP69" si="23">DA23/$DF23</f>
        <v>1.3641029459084643E-4</v>
      </c>
      <c r="DB69" s="67">
        <f t="shared" si="22"/>
        <v>7.5373334208002813E-6</v>
      </c>
      <c r="DC69" s="67">
        <f t="shared" si="22"/>
        <v>4.0592966071973429E-6</v>
      </c>
      <c r="DD69" s="67">
        <f t="shared" si="22"/>
        <v>1.1606532492901553E-5</v>
      </c>
      <c r="DE69" s="67">
        <f t="shared" si="22"/>
        <v>1.1950314659356384E-3</v>
      </c>
      <c r="DF69" s="70">
        <f t="shared" si="22"/>
        <v>1</v>
      </c>
      <c r="DG69" s="67"/>
      <c r="DH69" s="67"/>
      <c r="DI69" s="67"/>
      <c r="DJ69" s="67"/>
      <c r="DK69" s="67"/>
      <c r="DL69" s="67"/>
      <c r="DM69" s="67"/>
      <c r="DN69" s="67"/>
      <c r="DO69" s="67"/>
      <c r="DP69" s="67"/>
      <c r="DQ69" s="67"/>
      <c r="DR69" s="67"/>
      <c r="DS69" s="67"/>
      <c r="DT69" s="67"/>
      <c r="DU69" s="67"/>
      <c r="DV69" s="67"/>
      <c r="DW69" s="67"/>
      <c r="DX69" s="67"/>
      <c r="DY69" s="67"/>
      <c r="DZ69" s="67"/>
      <c r="EA69" s="67"/>
      <c r="EB69" s="67"/>
      <c r="EC69" s="67"/>
    </row>
    <row r="70" spans="1:133" x14ac:dyDescent="0.2">
      <c r="A70" s="32" t="s">
        <v>62</v>
      </c>
      <c r="B70" s="32">
        <v>1</v>
      </c>
      <c r="D70" s="67">
        <f t="shared" si="6"/>
        <v>3.166622826550771E-3</v>
      </c>
      <c r="E70" s="67">
        <f t="shared" si="20"/>
        <v>7.2333444913281E-4</v>
      </c>
      <c r="F70" s="67">
        <f t="shared" si="20"/>
        <v>9.705756977379576E-5</v>
      </c>
      <c r="G70" s="67">
        <f t="shared" si="20"/>
        <v>1.217226684300405E-3</v>
      </c>
      <c r="H70" s="67">
        <f t="shared" si="20"/>
        <v>4.0989055411565561E-3</v>
      </c>
      <c r="I70" s="67">
        <f t="shared" si="20"/>
        <v>4.4547602575129461E-5</v>
      </c>
      <c r="J70" s="67">
        <f t="shared" si="20"/>
        <v>1.9013614960993062E-3</v>
      </c>
      <c r="K70" s="67">
        <f t="shared" si="20"/>
        <v>3.0469328161650158E-4</v>
      </c>
      <c r="L70" s="67">
        <f t="shared" si="20"/>
        <v>1.1002638935129004E-3</v>
      </c>
      <c r="M70" s="67">
        <f t="shared" si="20"/>
        <v>8.3473627793362142E-4</v>
      </c>
      <c r="N70" s="67">
        <f t="shared" si="20"/>
        <v>2.0511793634274959E-4</v>
      </c>
      <c r="O70" s="67">
        <f t="shared" si="20"/>
        <v>3.6567327925324404E-5</v>
      </c>
      <c r="P70" s="67">
        <f t="shared" si="20"/>
        <v>4.0639626917472221E-5</v>
      </c>
      <c r="Q70" s="71">
        <f t="shared" si="20"/>
        <v>5.8056716474375428E-5</v>
      </c>
      <c r="R70" s="67">
        <f t="shared" si="20"/>
        <v>5.9953338367947293E-4</v>
      </c>
      <c r="S70" s="67">
        <f t="shared" si="20"/>
        <v>2.8397413862966403E-3</v>
      </c>
      <c r="T70" s="67">
        <f t="shared" si="20"/>
        <v>4.0715419667691228E-3</v>
      </c>
      <c r="U70" s="67">
        <f t="shared" si="20"/>
        <v>6.9211637289499242E-6</v>
      </c>
      <c r="V70" s="67">
        <f t="shared" si="20"/>
        <v>5.7403663072452894E-5</v>
      </c>
      <c r="W70" s="67">
        <f t="shared" si="20"/>
        <v>1.7758755134133947E-6</v>
      </c>
      <c r="X70" s="67">
        <f t="shared" si="20"/>
        <v>7.0638471612294668E-2</v>
      </c>
      <c r="Y70" s="67">
        <f t="shared" si="20"/>
        <v>3.4834315774109137E-3</v>
      </c>
      <c r="Z70" s="67">
        <f t="shared" si="20"/>
        <v>0.16908347275742325</v>
      </c>
      <c r="AA70" s="67">
        <f t="shared" si="20"/>
        <v>6.7807611817563423E-3</v>
      </c>
      <c r="AB70" s="67">
        <f t="shared" si="20"/>
        <v>4.4580364038276796E-2</v>
      </c>
      <c r="AC70" s="67">
        <f t="shared" si="20"/>
        <v>1.0220649061499849E-2</v>
      </c>
      <c r="AD70" s="67">
        <f t="shared" si="20"/>
        <v>4.2303953467201895E-3</v>
      </c>
      <c r="AE70" s="67">
        <f t="shared" si="20"/>
        <v>1.5067463361489323E-3</v>
      </c>
      <c r="AF70" s="67">
        <f t="shared" si="20"/>
        <v>1.6944716107128264E-3</v>
      </c>
      <c r="AG70" s="71">
        <f t="shared" si="20"/>
        <v>8.2322243771760118E-5</v>
      </c>
      <c r="AH70" s="67">
        <f t="shared" si="20"/>
        <v>2.6348835046893705E-2</v>
      </c>
      <c r="AI70" s="67">
        <f t="shared" si="20"/>
        <v>1.1293814053172658E-2</v>
      </c>
      <c r="AJ70" s="67">
        <f t="shared" si="20"/>
        <v>6.3802529939079181E-3</v>
      </c>
      <c r="AK70" s="67">
        <f t="shared" si="20"/>
        <v>5.5606487672284471E-3</v>
      </c>
      <c r="AL70" s="67">
        <f t="shared" si="20"/>
        <v>5.1107854293911773E-5</v>
      </c>
      <c r="AM70" s="67">
        <f t="shared" si="20"/>
        <v>2.6305758665153139E-3</v>
      </c>
      <c r="AN70" s="67">
        <f t="shared" si="20"/>
        <v>1.9481252869487555E-3</v>
      </c>
      <c r="AO70" s="67">
        <f t="shared" si="20"/>
        <v>5.2302670947200871E-4</v>
      </c>
      <c r="AP70" s="67">
        <f t="shared" si="20"/>
        <v>1.2968525156149618E-4</v>
      </c>
      <c r="AQ70" s="67">
        <f t="shared" si="20"/>
        <v>2.2601300500584592E-2</v>
      </c>
      <c r="AR70" s="67">
        <f t="shared" si="20"/>
        <v>2.2558602766408476E-4</v>
      </c>
      <c r="AS70" s="67">
        <f t="shared" si="20"/>
        <v>0.15180806240756192</v>
      </c>
      <c r="AT70" s="67">
        <f t="shared" si="20"/>
        <v>7.5177607641916305E-5</v>
      </c>
      <c r="AU70" s="67">
        <f t="shared" si="20"/>
        <v>6.1181768788410749E-3</v>
      </c>
      <c r="AV70" s="67">
        <f t="shared" si="20"/>
        <v>2.8198278400741955E-3</v>
      </c>
      <c r="AW70" s="67">
        <f t="shared" si="20"/>
        <v>4.3746923387891613E-4</v>
      </c>
      <c r="AX70" s="67">
        <f t="shared" si="20"/>
        <v>4.8417652243372975E-3</v>
      </c>
      <c r="AY70" s="67">
        <f t="shared" si="20"/>
        <v>2.5768218525431181E-5</v>
      </c>
      <c r="AZ70" s="67">
        <f t="shared" si="20"/>
        <v>6.1216156459211529E-3</v>
      </c>
      <c r="BA70" s="67">
        <f t="shared" si="20"/>
        <v>2.6571926652382356E-2</v>
      </c>
      <c r="BB70" s="67">
        <f t="shared" si="20"/>
        <v>0.14474083615480932</v>
      </c>
      <c r="BC70" s="67">
        <f t="shared" si="20"/>
        <v>2.082485396240365E-6</v>
      </c>
      <c r="BD70" s="67">
        <f t="shared" si="20"/>
        <v>2.2314526250923845E-4</v>
      </c>
      <c r="BE70" s="67">
        <f t="shared" si="20"/>
        <v>2.5440398786428055E-4</v>
      </c>
      <c r="BF70" s="67">
        <f t="shared" si="20"/>
        <v>1.8394041040101439E-2</v>
      </c>
      <c r="BG70" s="67">
        <f t="shared" si="20"/>
        <v>2.1420659746839864E-4</v>
      </c>
      <c r="BH70" s="67">
        <f t="shared" si="20"/>
        <v>3.1165127635515021E-3</v>
      </c>
      <c r="BI70" s="67">
        <f t="shared" si="20"/>
        <v>6.8894749938115381E-4</v>
      </c>
      <c r="BJ70" s="67">
        <f t="shared" si="20"/>
        <v>2.6196682002944524E-3</v>
      </c>
      <c r="BK70" s="67">
        <f t="shared" si="20"/>
        <v>1.1457473332625515E-4</v>
      </c>
      <c r="BL70" s="67">
        <f t="shared" si="20"/>
        <v>1.9964723089869393E-3</v>
      </c>
      <c r="BM70" s="67">
        <f t="shared" si="20"/>
        <v>7.1811451832034011E-3</v>
      </c>
      <c r="BN70" s="67">
        <f t="shared" si="20"/>
        <v>9.2116129734592261E-5</v>
      </c>
      <c r="BO70" s="67">
        <f t="shared" si="20"/>
        <v>3.8482167817388443E-4</v>
      </c>
      <c r="BP70" s="67">
        <f t="shared" si="20"/>
        <v>1.1680138433584153E-3</v>
      </c>
      <c r="BQ70" s="67">
        <f t="shared" si="18"/>
        <v>5.8525672927037253E-4</v>
      </c>
      <c r="BR70" s="67">
        <f t="shared" si="18"/>
        <v>5.3514337619404561E-3</v>
      </c>
      <c r="BS70" s="67">
        <f t="shared" si="18"/>
        <v>4.7046286587449922E-2</v>
      </c>
      <c r="BT70" s="67">
        <f t="shared" si="18"/>
        <v>8.8503531052015159E-3</v>
      </c>
      <c r="BU70" s="67">
        <f t="shared" si="18"/>
        <v>4.8046453148025805E-3</v>
      </c>
      <c r="BV70" s="67">
        <f t="shared" si="18"/>
        <v>2.5766180092234008E-3</v>
      </c>
      <c r="BW70" s="67">
        <f t="shared" si="18"/>
        <v>1.3095020844288921E-4</v>
      </c>
      <c r="BX70" s="67">
        <f t="shared" si="18"/>
        <v>6.1351173024238446E-2</v>
      </c>
      <c r="BY70" s="67">
        <f t="shared" si="18"/>
        <v>3.0076327323239494E-3</v>
      </c>
      <c r="BZ70" s="67">
        <f t="shared" si="18"/>
        <v>1.2695631294146285E-5</v>
      </c>
      <c r="CA70" s="67">
        <f t="shared" si="18"/>
        <v>1.2252682278570574E-5</v>
      </c>
      <c r="CB70" s="67">
        <f t="shared" si="18"/>
        <v>9.1159460931224218E-5</v>
      </c>
      <c r="CC70" s="67">
        <f t="shared" si="18"/>
        <v>8.3192172196665986E-4</v>
      </c>
      <c r="CD70" s="67">
        <f t="shared" si="18"/>
        <v>1.1434247717473347E-4</v>
      </c>
      <c r="CE70" s="67">
        <f t="shared" si="18"/>
        <v>4.319856531097532E-5</v>
      </c>
      <c r="CF70" s="67">
        <f t="shared" si="18"/>
        <v>6.9685486276728614E-3</v>
      </c>
      <c r="CG70" s="67">
        <f t="shared" si="18"/>
        <v>1.1385253341575176E-2</v>
      </c>
      <c r="CH70" s="67">
        <f t="shared" si="18"/>
        <v>3.7233238311167059E-5</v>
      </c>
      <c r="CI70" s="67">
        <f t="shared" si="18"/>
        <v>3.2078753854768009E-4</v>
      </c>
      <c r="CJ70" s="67">
        <f t="shared" si="18"/>
        <v>4.021840412240698E-2</v>
      </c>
      <c r="CK70" s="67">
        <f t="shared" si="18"/>
        <v>5.0781788260500466E-5</v>
      </c>
      <c r="CL70" s="67">
        <f t="shared" si="18"/>
        <v>5.477121863053689E-6</v>
      </c>
      <c r="CM70" s="67">
        <f t="shared" si="18"/>
        <v>6.4766523979425884E-4</v>
      </c>
      <c r="CN70" s="67">
        <f t="shared" si="18"/>
        <v>4.4606278487421586E-5</v>
      </c>
      <c r="CO70" s="67">
        <f t="shared" si="18"/>
        <v>3.9850009998149504E-5</v>
      </c>
      <c r="CP70" s="67">
        <f t="shared" si="18"/>
        <v>5.9932171182776445E-5</v>
      </c>
      <c r="CQ70" s="67">
        <f t="shared" si="18"/>
        <v>6.3622439107049124E-5</v>
      </c>
      <c r="CR70" s="67">
        <f t="shared" si="18"/>
        <v>1.974582651305301E-4</v>
      </c>
      <c r="CS70" s="67">
        <f t="shared" si="18"/>
        <v>3.0778960090980827E-5</v>
      </c>
      <c r="CT70" s="67">
        <f t="shared" si="18"/>
        <v>6.7219601270284866E-3</v>
      </c>
      <c r="CU70" s="67">
        <f t="shared" si="18"/>
        <v>1.3508700924602494E-3</v>
      </c>
      <c r="CV70" s="67" t="e">
        <f t="shared" si="18"/>
        <v>#VALUE!</v>
      </c>
      <c r="CW70" s="67">
        <f t="shared" si="18"/>
        <v>1.8412474119629068E-4</v>
      </c>
      <c r="CX70" s="73">
        <f t="shared" si="18"/>
        <v>2.8987801519683097E-7</v>
      </c>
      <c r="CY70" s="67">
        <f t="shared" si="18"/>
        <v>1.0486655197659059E-3</v>
      </c>
      <c r="CZ70" s="67">
        <f t="shared" si="18"/>
        <v>2.5955268213223724E-3</v>
      </c>
      <c r="DA70" s="67">
        <f t="shared" ref="DA70:DP70" si="24">DA24/$DF24</f>
        <v>1.2932125978870447E-4</v>
      </c>
      <c r="DB70" s="67">
        <f t="shared" si="22"/>
        <v>1.5906873024297934E-5</v>
      </c>
      <c r="DC70" s="67">
        <f t="shared" si="22"/>
        <v>1.8906950008286594E-6</v>
      </c>
      <c r="DD70" s="67">
        <f t="shared" si="22"/>
        <v>3.898406601263855E-5</v>
      </c>
      <c r="DE70" s="67">
        <f t="shared" si="22"/>
        <v>1.6212704011532161E-3</v>
      </c>
      <c r="DF70" s="70">
        <f t="shared" si="22"/>
        <v>1</v>
      </c>
      <c r="DG70" s="67"/>
      <c r="DH70" s="67"/>
      <c r="DI70" s="67"/>
      <c r="DJ70" s="67"/>
      <c r="DK70" s="67"/>
      <c r="DL70" s="67"/>
      <c r="DM70" s="67"/>
      <c r="DN70" s="67"/>
      <c r="DO70" s="67"/>
      <c r="DP70" s="67"/>
      <c r="DQ70" s="67"/>
      <c r="DR70" s="67"/>
      <c r="DS70" s="67"/>
      <c r="DT70" s="67"/>
      <c r="DU70" s="67"/>
      <c r="DV70" s="67"/>
      <c r="DW70" s="67"/>
      <c r="DX70" s="67"/>
      <c r="DY70" s="67"/>
      <c r="DZ70" s="67"/>
      <c r="EA70" s="67"/>
      <c r="EB70" s="67"/>
      <c r="EC70" s="67"/>
    </row>
    <row r="71" spans="1:133" x14ac:dyDescent="0.2">
      <c r="A71" s="32" t="s">
        <v>63</v>
      </c>
      <c r="B71" s="32">
        <v>1</v>
      </c>
      <c r="D71" s="67">
        <f t="shared" si="6"/>
        <v>1.803230978188061E-3</v>
      </c>
      <c r="E71" s="67">
        <f t="shared" si="20"/>
        <v>3.9187888001516004E-4</v>
      </c>
      <c r="F71" s="67">
        <f t="shared" si="20"/>
        <v>1.1059833256147239E-4</v>
      </c>
      <c r="G71" s="67">
        <f t="shared" si="20"/>
        <v>1.0756537348428222E-3</v>
      </c>
      <c r="H71" s="67">
        <f t="shared" si="20"/>
        <v>2.0557881701578897E-3</v>
      </c>
      <c r="I71" s="67">
        <f t="shared" si="20"/>
        <v>1.1276173088983067E-4</v>
      </c>
      <c r="J71" s="67">
        <f t="shared" si="20"/>
        <v>7.1691433398231969E-4</v>
      </c>
      <c r="K71" s="67">
        <f t="shared" si="20"/>
        <v>2.9317895814432696E-4</v>
      </c>
      <c r="L71" s="67">
        <f t="shared" si="20"/>
        <v>1.676400178926445E-3</v>
      </c>
      <c r="M71" s="67">
        <f t="shared" si="20"/>
        <v>1.3123142024788119E-3</v>
      </c>
      <c r="N71" s="67">
        <f t="shared" si="20"/>
        <v>3.3004471166231695E-4</v>
      </c>
      <c r="O71" s="67">
        <f t="shared" si="20"/>
        <v>7.9085106494835498E-5</v>
      </c>
      <c r="P71" s="67">
        <f t="shared" si="20"/>
        <v>1.2708286098655078E-5</v>
      </c>
      <c r="Q71" s="71" t="e">
        <f t="shared" si="20"/>
        <v>#VALUE!</v>
      </c>
      <c r="R71" s="67">
        <f t="shared" si="20"/>
        <v>2.3727136758326309E-4</v>
      </c>
      <c r="S71" s="67">
        <f t="shared" si="20"/>
        <v>4.1958098354246817E-3</v>
      </c>
      <c r="T71" s="67">
        <f t="shared" si="20"/>
        <v>2.0901479604712443E-3</v>
      </c>
      <c r="U71" s="67">
        <f t="shared" si="20"/>
        <v>2.888843608217458E-7</v>
      </c>
      <c r="V71" s="67">
        <f t="shared" si="20"/>
        <v>5.0053756867681399E-5</v>
      </c>
      <c r="W71" s="67">
        <f t="shared" si="20"/>
        <v>1.901892103516155E-5</v>
      </c>
      <c r="X71" s="67">
        <f t="shared" si="20"/>
        <v>9.3407825911423353E-3</v>
      </c>
      <c r="Y71" s="67">
        <f t="shared" si="20"/>
        <v>5.429264147967062E-4</v>
      </c>
      <c r="Z71" s="67">
        <f t="shared" si="20"/>
        <v>0.1607291679149021</v>
      </c>
      <c r="AA71" s="67">
        <f t="shared" si="20"/>
        <v>5.0499580828607176E-3</v>
      </c>
      <c r="AB71" s="67">
        <f t="shared" si="20"/>
        <v>4.4977690629703963E-2</v>
      </c>
      <c r="AC71" s="67">
        <f t="shared" si="20"/>
        <v>3.7731133297251376E-3</v>
      </c>
      <c r="AD71" s="67">
        <f t="shared" si="20"/>
        <v>3.6577190693079017E-3</v>
      </c>
      <c r="AE71" s="67">
        <f t="shared" si="20"/>
        <v>4.2505814286429957E-4</v>
      </c>
      <c r="AF71" s="67">
        <f t="shared" si="20"/>
        <v>1.546370284197863E-3</v>
      </c>
      <c r="AG71" s="71" t="e">
        <f t="shared" si="20"/>
        <v>#VALUE!</v>
      </c>
      <c r="AH71" s="67">
        <f t="shared" si="20"/>
        <v>1.1345711895840748E-2</v>
      </c>
      <c r="AI71" s="67">
        <f t="shared" si="20"/>
        <v>6.2291463322639252E-3</v>
      </c>
      <c r="AJ71" s="67">
        <f t="shared" si="20"/>
        <v>2.6521542719222489E-3</v>
      </c>
      <c r="AK71" s="67">
        <f t="shared" si="20"/>
        <v>2.9977603300450338E-3</v>
      </c>
      <c r="AL71" s="67">
        <f t="shared" si="20"/>
        <v>3.7540491878086354E-4</v>
      </c>
      <c r="AM71" s="67">
        <f t="shared" si="20"/>
        <v>1.6525385699523876E-3</v>
      </c>
      <c r="AN71" s="67">
        <f t="shared" si="20"/>
        <v>1.0921745940619745E-3</v>
      </c>
      <c r="AO71" s="67">
        <f t="shared" si="20"/>
        <v>2.1945413507218703E-4</v>
      </c>
      <c r="AP71" s="67">
        <f t="shared" si="20"/>
        <v>5.433614244082809E-5</v>
      </c>
      <c r="AQ71" s="67">
        <f t="shared" si="20"/>
        <v>2.1308575512593034E-2</v>
      </c>
      <c r="AR71" s="67">
        <f t="shared" si="20"/>
        <v>5.2498574160360508E-4</v>
      </c>
      <c r="AS71" s="67">
        <f t="shared" si="20"/>
        <v>0.28467979970234031</v>
      </c>
      <c r="AT71" s="67">
        <f t="shared" si="20"/>
        <v>1.5170774026353472E-4</v>
      </c>
      <c r="AU71" s="67">
        <f t="shared" si="20"/>
        <v>3.9859202768135109E-3</v>
      </c>
      <c r="AV71" s="67">
        <f t="shared" si="20"/>
        <v>1.9879291925613864E-3</v>
      </c>
      <c r="AW71" s="67">
        <f t="shared" si="20"/>
        <v>1.2603599257681735E-4</v>
      </c>
      <c r="AX71" s="67">
        <f t="shared" si="20"/>
        <v>1.2179368536861953E-3</v>
      </c>
      <c r="AY71" s="67">
        <f t="shared" si="20"/>
        <v>1.5555025882870257E-4</v>
      </c>
      <c r="AZ71" s="67">
        <f t="shared" si="20"/>
        <v>5.2606250693377713E-3</v>
      </c>
      <c r="BA71" s="67">
        <f t="shared" si="20"/>
        <v>1.7912735104703294E-2</v>
      </c>
      <c r="BB71" s="67">
        <f t="shared" si="20"/>
        <v>0.14797972955298652</v>
      </c>
      <c r="BC71" s="67">
        <f t="shared" si="20"/>
        <v>1.1169876690136732E-4</v>
      </c>
      <c r="BD71" s="67">
        <f t="shared" si="20"/>
        <v>2.2448233950880366E-4</v>
      </c>
      <c r="BE71" s="67">
        <f t="shared" si="20"/>
        <v>5.5783193321771757E-4</v>
      </c>
      <c r="BF71" s="67">
        <f t="shared" si="20"/>
        <v>3.4037555081931486E-2</v>
      </c>
      <c r="BG71" s="67">
        <f t="shared" si="20"/>
        <v>1.6888905880430764E-4</v>
      </c>
      <c r="BH71" s="67">
        <f t="shared" si="20"/>
        <v>3.4903087195957525E-3</v>
      </c>
      <c r="BI71" s="67">
        <f t="shared" si="20"/>
        <v>8.0777429117471513E-4</v>
      </c>
      <c r="BJ71" s="67">
        <f t="shared" si="20"/>
        <v>2.2432382369156861E-3</v>
      </c>
      <c r="BK71" s="67">
        <f t="shared" si="20"/>
        <v>5.1012696076433728E-5</v>
      </c>
      <c r="BL71" s="67">
        <f t="shared" si="20"/>
        <v>9.9209576448117402E-4</v>
      </c>
      <c r="BM71" s="67">
        <f t="shared" si="20"/>
        <v>4.5061636032054904E-3</v>
      </c>
      <c r="BN71" s="67">
        <f t="shared" si="20"/>
        <v>1.325126599137896E-4</v>
      </c>
      <c r="BO71" s="67">
        <f t="shared" si="20"/>
        <v>2.3423883233958449E-4</v>
      </c>
      <c r="BP71" s="67">
        <f t="shared" ref="BP71:CZ74" si="25">BP25/$DF25</f>
        <v>6.6683646990565017E-4</v>
      </c>
      <c r="BQ71" s="67">
        <f t="shared" si="25"/>
        <v>3.0653909647470679E-4</v>
      </c>
      <c r="BR71" s="67">
        <f t="shared" si="25"/>
        <v>1.0194168780377729E-2</v>
      </c>
      <c r="BS71" s="67">
        <f t="shared" si="25"/>
        <v>3.5387996636947222E-2</v>
      </c>
      <c r="BT71" s="67">
        <f t="shared" si="25"/>
        <v>1.6757349238620032E-4</v>
      </c>
      <c r="BU71" s="67">
        <f t="shared" si="25"/>
        <v>5.2257920143795201E-3</v>
      </c>
      <c r="BV71" s="67">
        <f t="shared" si="25"/>
        <v>1.5824838786894428E-3</v>
      </c>
      <c r="BW71" s="67">
        <f t="shared" si="25"/>
        <v>3.1157323211498418E-5</v>
      </c>
      <c r="BX71" s="67">
        <f t="shared" si="25"/>
        <v>6.4994788816695695E-2</v>
      </c>
      <c r="BY71" s="67">
        <f t="shared" si="25"/>
        <v>8.5049312648542577E-4</v>
      </c>
      <c r="BZ71" s="67">
        <f t="shared" si="25"/>
        <v>6.8482079727704794E-6</v>
      </c>
      <c r="CA71" s="67">
        <f t="shared" si="25"/>
        <v>4.7340702465830119E-6</v>
      </c>
      <c r="CB71" s="67">
        <f t="shared" si="25"/>
        <v>3.2129511538036068E-5</v>
      </c>
      <c r="CC71" s="67">
        <f t="shared" si="25"/>
        <v>5.4837937044416383E-4</v>
      </c>
      <c r="CD71" s="67">
        <f t="shared" si="25"/>
        <v>8.6809072843508923E-5</v>
      </c>
      <c r="CE71" s="67">
        <f t="shared" si="25"/>
        <v>4.593878174088726E-5</v>
      </c>
      <c r="CF71" s="67">
        <f t="shared" si="25"/>
        <v>1.5747307220847042E-3</v>
      </c>
      <c r="CG71" s="67">
        <f t="shared" si="25"/>
        <v>9.7852678135956061E-3</v>
      </c>
      <c r="CH71" s="67">
        <f t="shared" si="25"/>
        <v>2.7059768422925475E-6</v>
      </c>
      <c r="CI71" s="67">
        <f t="shared" si="25"/>
        <v>1.7094502014649654E-4</v>
      </c>
      <c r="CJ71" s="67">
        <f t="shared" si="25"/>
        <v>3.8297294108544128E-2</v>
      </c>
      <c r="CK71" s="67">
        <f t="shared" si="25"/>
        <v>5.1320032876159749E-4</v>
      </c>
      <c r="CL71" s="67" t="e">
        <f t="shared" si="25"/>
        <v>#VALUE!</v>
      </c>
      <c r="CM71" s="67">
        <f t="shared" si="25"/>
        <v>5.0613164365772309E-4</v>
      </c>
      <c r="CN71" s="67">
        <f t="shared" si="25"/>
        <v>6.0848090135072916E-6</v>
      </c>
      <c r="CO71" s="67">
        <f t="shared" si="25"/>
        <v>4.0818444998123427E-5</v>
      </c>
      <c r="CP71" s="67">
        <f t="shared" si="25"/>
        <v>1.5134662770615383E-5</v>
      </c>
      <c r="CQ71" s="67">
        <f t="shared" si="25"/>
        <v>5.9859426207131556E-5</v>
      </c>
      <c r="CR71" s="67">
        <f t="shared" si="25"/>
        <v>4.577939410941655E-4</v>
      </c>
      <c r="CS71" s="67">
        <f t="shared" si="25"/>
        <v>1.5517446183765062E-5</v>
      </c>
      <c r="CT71" s="67">
        <f t="shared" si="25"/>
        <v>3.2286409231072582E-3</v>
      </c>
      <c r="CU71" s="67">
        <f t="shared" si="25"/>
        <v>3.9638558362267311E-4</v>
      </c>
      <c r="CV71" s="67">
        <f t="shared" si="25"/>
        <v>3.2526215893081753E-5</v>
      </c>
      <c r="CW71" s="67">
        <f t="shared" si="25"/>
        <v>1.245534567847843E-4</v>
      </c>
      <c r="CX71" s="73">
        <f t="shared" si="25"/>
        <v>2.5233295259394022E-5</v>
      </c>
      <c r="CY71" s="67">
        <f t="shared" si="25"/>
        <v>5.0270997408517802E-3</v>
      </c>
      <c r="CZ71" s="67">
        <f t="shared" si="25"/>
        <v>1.2034015851780596E-2</v>
      </c>
      <c r="DA71" s="67">
        <f t="shared" ref="DA71:DP71" si="26">DA25/$DF25</f>
        <v>1.4478702583012299E-4</v>
      </c>
      <c r="DB71" s="67">
        <f t="shared" si="22"/>
        <v>1.2924294848507413E-5</v>
      </c>
      <c r="DC71" s="67">
        <f t="shared" si="22"/>
        <v>4.9941825521364602E-6</v>
      </c>
      <c r="DD71" s="67">
        <f t="shared" si="22"/>
        <v>2.641907368871439E-5</v>
      </c>
      <c r="DE71" s="67">
        <f t="shared" si="22"/>
        <v>1.2903183991136392E-3</v>
      </c>
      <c r="DF71" s="70">
        <f t="shared" si="22"/>
        <v>1</v>
      </c>
      <c r="DG71" s="67"/>
      <c r="DH71" s="67"/>
      <c r="DI71" s="67"/>
      <c r="DJ71" s="67"/>
      <c r="DK71" s="67"/>
      <c r="DL71" s="67"/>
      <c r="DM71" s="67"/>
      <c r="DN71" s="67"/>
      <c r="DO71" s="67"/>
      <c r="DP71" s="67"/>
      <c r="DQ71" s="67"/>
      <c r="DR71" s="67"/>
      <c r="DS71" s="67"/>
      <c r="DT71" s="67"/>
      <c r="DU71" s="67"/>
      <c r="DV71" s="67"/>
      <c r="DW71" s="67"/>
      <c r="DX71" s="67"/>
      <c r="DY71" s="67"/>
      <c r="DZ71" s="67"/>
      <c r="EA71" s="67"/>
      <c r="EB71" s="67"/>
      <c r="EC71" s="67"/>
    </row>
    <row r="72" spans="1:133" x14ac:dyDescent="0.2">
      <c r="A72" s="32" t="s">
        <v>64</v>
      </c>
      <c r="B72" s="32">
        <v>1</v>
      </c>
      <c r="D72" s="67">
        <f t="shared" si="6"/>
        <v>5.8329418398415684E-4</v>
      </c>
      <c r="E72" s="67">
        <f t="shared" ref="E72:BP75" si="27">E26/$DF26</f>
        <v>3.158638378272763E-4</v>
      </c>
      <c r="F72" s="67">
        <f t="shared" si="27"/>
        <v>6.6411665646800129E-5</v>
      </c>
      <c r="G72" s="67">
        <f t="shared" si="27"/>
        <v>7.0553263657076239E-4</v>
      </c>
      <c r="H72" s="67">
        <f t="shared" si="27"/>
        <v>1.4986435248447057E-3</v>
      </c>
      <c r="I72" s="67">
        <f t="shared" si="27"/>
        <v>4.9346780817187598E-5</v>
      </c>
      <c r="J72" s="67">
        <f t="shared" si="27"/>
        <v>6.2744020879206138E-4</v>
      </c>
      <c r="K72" s="67">
        <f t="shared" si="27"/>
        <v>2.0636504470563483E-3</v>
      </c>
      <c r="L72" s="67">
        <f t="shared" si="27"/>
        <v>4.8817625939924043E-3</v>
      </c>
      <c r="M72" s="67">
        <f t="shared" si="27"/>
        <v>3.7317682228390154E-3</v>
      </c>
      <c r="N72" s="67">
        <f t="shared" si="27"/>
        <v>7.8012357176732757E-4</v>
      </c>
      <c r="O72" s="67">
        <f t="shared" si="27"/>
        <v>8.844669826458E-5</v>
      </c>
      <c r="P72" s="67">
        <f t="shared" si="27"/>
        <v>4.4517239835133233E-5</v>
      </c>
      <c r="Q72" s="71" t="e">
        <f t="shared" si="27"/>
        <v>#VALUE!</v>
      </c>
      <c r="R72" s="67">
        <f t="shared" si="27"/>
        <v>5.4162439211859344E-4</v>
      </c>
      <c r="S72" s="67">
        <f t="shared" si="27"/>
        <v>1.3168161139576404E-3</v>
      </c>
      <c r="T72" s="67">
        <f t="shared" si="27"/>
        <v>8.0892743605588228E-3</v>
      </c>
      <c r="U72" s="67" t="e">
        <f t="shared" si="27"/>
        <v>#VALUE!</v>
      </c>
      <c r="V72" s="67">
        <f t="shared" si="27"/>
        <v>1.2456986962078453E-4</v>
      </c>
      <c r="W72" s="67">
        <f t="shared" si="27"/>
        <v>1.5591235781087339E-5</v>
      </c>
      <c r="X72" s="67">
        <f t="shared" si="27"/>
        <v>5.9228748920899252E-3</v>
      </c>
      <c r="Y72" s="67">
        <f t="shared" si="27"/>
        <v>9.8646084047650001E-4</v>
      </c>
      <c r="Z72" s="67">
        <f t="shared" si="27"/>
        <v>0.30072602614779548</v>
      </c>
      <c r="AA72" s="67">
        <f t="shared" si="27"/>
        <v>4.7986907593578826E-3</v>
      </c>
      <c r="AB72" s="67">
        <f t="shared" si="27"/>
        <v>4.0203178427590067E-2</v>
      </c>
      <c r="AC72" s="67">
        <f t="shared" si="27"/>
        <v>3.3384107959913808E-4</v>
      </c>
      <c r="AD72" s="67">
        <f t="shared" si="27"/>
        <v>4.0865141102835924E-3</v>
      </c>
      <c r="AE72" s="67">
        <f t="shared" si="27"/>
        <v>2.004997149264146E-4</v>
      </c>
      <c r="AF72" s="67">
        <f t="shared" si="27"/>
        <v>1.3405609794784281E-4</v>
      </c>
      <c r="AG72" s="71" t="e">
        <f t="shared" si="27"/>
        <v>#VALUE!</v>
      </c>
      <c r="AH72" s="67">
        <f t="shared" si="27"/>
        <v>5.3164889977669631E-3</v>
      </c>
      <c r="AI72" s="67">
        <f t="shared" si="27"/>
        <v>4.9259778489492024E-3</v>
      </c>
      <c r="AJ72" s="67">
        <f t="shared" si="27"/>
        <v>5.9042829675668774E-4</v>
      </c>
      <c r="AK72" s="67">
        <f t="shared" si="27"/>
        <v>1.8701083658577752E-3</v>
      </c>
      <c r="AL72" s="67">
        <f t="shared" si="27"/>
        <v>3.2214360619079859E-6</v>
      </c>
      <c r="AM72" s="67">
        <f t="shared" si="27"/>
        <v>1.1414275393788786E-3</v>
      </c>
      <c r="AN72" s="67">
        <f t="shared" si="27"/>
        <v>1.0592815942224538E-3</v>
      </c>
      <c r="AO72" s="67">
        <f t="shared" si="27"/>
        <v>3.8605103043577891E-6</v>
      </c>
      <c r="AP72" s="67" t="e">
        <f t="shared" si="27"/>
        <v>#VALUE!</v>
      </c>
      <c r="AQ72" s="67">
        <f t="shared" si="27"/>
        <v>4.0199038877173868E-2</v>
      </c>
      <c r="AR72" s="67">
        <f t="shared" si="27"/>
        <v>2.1592012247753287E-4</v>
      </c>
      <c r="AS72" s="67">
        <f t="shared" si="27"/>
        <v>0.25129428598646253</v>
      </c>
      <c r="AT72" s="67">
        <f t="shared" si="27"/>
        <v>7.1860713774766282E-5</v>
      </c>
      <c r="AU72" s="67">
        <f t="shared" si="27"/>
        <v>4.7837142315226558E-3</v>
      </c>
      <c r="AV72" s="67">
        <f t="shared" si="27"/>
        <v>1.3113458778836117E-3</v>
      </c>
      <c r="AW72" s="67">
        <f t="shared" si="27"/>
        <v>2.4462081029039287E-5</v>
      </c>
      <c r="AX72" s="67">
        <f t="shared" si="27"/>
        <v>5.5056149322668451E-4</v>
      </c>
      <c r="AY72" s="67">
        <f t="shared" si="27"/>
        <v>2.8924291871113649E-5</v>
      </c>
      <c r="AZ72" s="67">
        <f t="shared" si="27"/>
        <v>2.4116173218444201E-3</v>
      </c>
      <c r="BA72" s="67">
        <f t="shared" si="27"/>
        <v>1.0478468749356118E-2</v>
      </c>
      <c r="BB72" s="67">
        <f t="shared" si="27"/>
        <v>0.10211059244324504</v>
      </c>
      <c r="BC72" s="67">
        <f t="shared" si="27"/>
        <v>3.522189227376293E-6</v>
      </c>
      <c r="BD72" s="67">
        <f t="shared" si="27"/>
        <v>1.6790163984278462E-3</v>
      </c>
      <c r="BE72" s="67">
        <f t="shared" si="27"/>
        <v>6.2000989452036325E-5</v>
      </c>
      <c r="BF72" s="67">
        <f t="shared" si="27"/>
        <v>2.8004804922572117E-2</v>
      </c>
      <c r="BG72" s="67">
        <f t="shared" si="27"/>
        <v>1.5926031248268265E-4</v>
      </c>
      <c r="BH72" s="67">
        <f t="shared" si="27"/>
        <v>8.4633634918771016E-4</v>
      </c>
      <c r="BI72" s="67">
        <f t="shared" si="27"/>
        <v>7.5348048645426256E-4</v>
      </c>
      <c r="BJ72" s="67">
        <f t="shared" si="27"/>
        <v>1.9018928142057706E-3</v>
      </c>
      <c r="BK72" s="67">
        <f t="shared" si="27"/>
        <v>5.0694300067566212E-5</v>
      </c>
      <c r="BL72" s="67">
        <f t="shared" si="27"/>
        <v>4.3841658368396711E-4</v>
      </c>
      <c r="BM72" s="67">
        <f t="shared" si="27"/>
        <v>9.1865010535929217E-4</v>
      </c>
      <c r="BN72" s="67">
        <f t="shared" si="27"/>
        <v>4.8360174718611884E-5</v>
      </c>
      <c r="BO72" s="67">
        <f t="shared" si="27"/>
        <v>8.7582892962169637E-5</v>
      </c>
      <c r="BP72" s="67">
        <f t="shared" si="27"/>
        <v>4.9852703356402311E-4</v>
      </c>
      <c r="BQ72" s="67">
        <f t="shared" si="25"/>
        <v>5.1390165627096399E-4</v>
      </c>
      <c r="BR72" s="67">
        <f t="shared" si="25"/>
        <v>7.632289269753758E-3</v>
      </c>
      <c r="BS72" s="67">
        <f t="shared" si="25"/>
        <v>4.1929399768036613E-2</v>
      </c>
      <c r="BT72" s="67">
        <f t="shared" si="25"/>
        <v>1.2414873559515592E-4</v>
      </c>
      <c r="BU72" s="67">
        <f t="shared" si="25"/>
        <v>5.2804302608626162E-3</v>
      </c>
      <c r="BV72" s="67">
        <f t="shared" si="25"/>
        <v>5.2194813186438914E-4</v>
      </c>
      <c r="BW72" s="67">
        <f t="shared" si="25"/>
        <v>9.640654656112043E-5</v>
      </c>
      <c r="BX72" s="67">
        <f t="shared" si="25"/>
        <v>4.2522300233042425E-2</v>
      </c>
      <c r="BY72" s="67">
        <f t="shared" si="25"/>
        <v>7.4701546198810236E-4</v>
      </c>
      <c r="BZ72" s="67">
        <f t="shared" si="25"/>
        <v>3.275963985271401E-6</v>
      </c>
      <c r="CA72" s="67">
        <f t="shared" si="25"/>
        <v>5.1520800600734982E-6</v>
      </c>
      <c r="CB72" s="67">
        <f t="shared" si="25"/>
        <v>5.5338389231745919E-5</v>
      </c>
      <c r="CC72" s="67">
        <f t="shared" si="25"/>
        <v>3.197841035365644E-4</v>
      </c>
      <c r="CD72" s="67">
        <f t="shared" si="25"/>
        <v>6.0073956327433048E-4</v>
      </c>
      <c r="CE72" s="67">
        <f t="shared" si="25"/>
        <v>2.1864449701823966E-5</v>
      </c>
      <c r="CF72" s="67">
        <f t="shared" si="25"/>
        <v>2.3185811582989014E-3</v>
      </c>
      <c r="CG72" s="67">
        <f t="shared" si="25"/>
        <v>6.5163171870232985E-3</v>
      </c>
      <c r="CH72" s="67">
        <f t="shared" si="25"/>
        <v>1.5862634498247048E-6</v>
      </c>
      <c r="CI72" s="67">
        <f t="shared" si="25"/>
        <v>3.148775634340122E-4</v>
      </c>
      <c r="CJ72" s="67">
        <f t="shared" si="25"/>
        <v>3.179414843462134E-2</v>
      </c>
      <c r="CK72" s="67">
        <f t="shared" si="25"/>
        <v>2.6799036906256427E-4</v>
      </c>
      <c r="CL72" s="67">
        <f t="shared" si="25"/>
        <v>2.3215947421023243E-5</v>
      </c>
      <c r="CM72" s="67">
        <f t="shared" si="25"/>
        <v>3.5559284530077215E-4</v>
      </c>
      <c r="CN72" s="67">
        <f t="shared" si="25"/>
        <v>2.3201695508259072E-6</v>
      </c>
      <c r="CO72" s="67">
        <f t="shared" si="25"/>
        <v>3.8099672932616804E-5</v>
      </c>
      <c r="CP72" s="67">
        <f t="shared" si="25"/>
        <v>6.0926590241704109E-6</v>
      </c>
      <c r="CQ72" s="67">
        <f t="shared" si="25"/>
        <v>6.706134754571752E-5</v>
      </c>
      <c r="CR72" s="67">
        <f t="shared" si="25"/>
        <v>1.0368025436567911E-3</v>
      </c>
      <c r="CS72" s="67">
        <f t="shared" si="25"/>
        <v>3.9658337604346924E-7</v>
      </c>
      <c r="CT72" s="67">
        <f t="shared" si="25"/>
        <v>4.0018730226626456E-3</v>
      </c>
      <c r="CU72" s="67" t="e">
        <f t="shared" si="25"/>
        <v>#VALUE!</v>
      </c>
      <c r="CV72" s="67" t="e">
        <f t="shared" si="25"/>
        <v>#VALUE!</v>
      </c>
      <c r="CW72" s="67">
        <f t="shared" si="25"/>
        <v>5.2798397645539379E-5</v>
      </c>
      <c r="CX72" s="73">
        <f t="shared" si="25"/>
        <v>3.748590212553257E-6</v>
      </c>
      <c r="CY72" s="67">
        <f t="shared" si="25"/>
        <v>2.3996797110605677E-3</v>
      </c>
      <c r="CZ72" s="67">
        <f t="shared" si="25"/>
        <v>2.3423984582640017E-3</v>
      </c>
      <c r="DA72" s="67">
        <f t="shared" ref="DA72:DP72" si="28">DA26/$DF26</f>
        <v>1.4844131606709694E-4</v>
      </c>
      <c r="DB72" s="67">
        <f t="shared" si="22"/>
        <v>7.0049784792627829E-6</v>
      </c>
      <c r="DC72" s="67">
        <f t="shared" si="22"/>
        <v>2.9305332963880794E-6</v>
      </c>
      <c r="DD72" s="67">
        <f t="shared" si="22"/>
        <v>1.0179453767044195E-5</v>
      </c>
      <c r="DE72" s="67">
        <f t="shared" si="22"/>
        <v>1.152916194209431E-3</v>
      </c>
      <c r="DF72" s="70">
        <f t="shared" si="22"/>
        <v>1</v>
      </c>
      <c r="DG72" s="67"/>
      <c r="DH72" s="67"/>
      <c r="DI72" s="67"/>
      <c r="DJ72" s="67"/>
      <c r="DK72" s="67"/>
      <c r="DL72" s="67"/>
      <c r="DM72" s="67"/>
      <c r="DN72" s="67"/>
      <c r="DO72" s="67"/>
      <c r="DP72" s="67"/>
      <c r="DQ72" s="67"/>
      <c r="DR72" s="67"/>
      <c r="DS72" s="67"/>
      <c r="DT72" s="67"/>
      <c r="DU72" s="67"/>
      <c r="DV72" s="67"/>
      <c r="DW72" s="67"/>
      <c r="DX72" s="67"/>
      <c r="DY72" s="67"/>
      <c r="DZ72" s="67"/>
      <c r="EA72" s="67"/>
      <c r="EB72" s="67"/>
      <c r="EC72" s="67"/>
    </row>
    <row r="73" spans="1:133" x14ac:dyDescent="0.2">
      <c r="A73" s="32" t="s">
        <v>65</v>
      </c>
      <c r="B73" s="32">
        <v>1</v>
      </c>
      <c r="D73" s="67">
        <f t="shared" si="6"/>
        <v>1.3194754711738552E-3</v>
      </c>
      <c r="E73" s="67">
        <f t="shared" si="27"/>
        <v>1.1941615160251926E-3</v>
      </c>
      <c r="F73" s="67">
        <f t="shared" si="27"/>
        <v>1.7906477433552316E-4</v>
      </c>
      <c r="G73" s="67">
        <f t="shared" si="27"/>
        <v>1.8760769125807913E-3</v>
      </c>
      <c r="H73" s="67">
        <f t="shared" si="27"/>
        <v>3.2082569574762472E-3</v>
      </c>
      <c r="I73" s="67">
        <f t="shared" si="27"/>
        <v>1.6973736767644088E-4</v>
      </c>
      <c r="J73" s="67">
        <f t="shared" si="27"/>
        <v>1.1922335817690858E-3</v>
      </c>
      <c r="K73" s="67">
        <f t="shared" si="27"/>
        <v>6.5794392921238653E-4</v>
      </c>
      <c r="L73" s="67">
        <f t="shared" si="27"/>
        <v>1.5719259359897807E-3</v>
      </c>
      <c r="M73" s="67">
        <f t="shared" si="27"/>
        <v>1.132895765812533E-3</v>
      </c>
      <c r="N73" s="67">
        <f t="shared" si="27"/>
        <v>3.5227480140658196E-4</v>
      </c>
      <c r="O73" s="67">
        <f t="shared" si="27"/>
        <v>7.1907186256987482E-5</v>
      </c>
      <c r="P73" s="67">
        <f t="shared" si="27"/>
        <v>5.8128136316454432E-5</v>
      </c>
      <c r="Q73" s="71" t="e">
        <f t="shared" si="27"/>
        <v>#VALUE!</v>
      </c>
      <c r="R73" s="67">
        <f t="shared" si="27"/>
        <v>1.383466733627993E-4</v>
      </c>
      <c r="S73" s="67">
        <f t="shared" si="27"/>
        <v>9.7324648433148066E-3</v>
      </c>
      <c r="T73" s="67">
        <f t="shared" si="27"/>
        <v>3.5359305456259043E-3</v>
      </c>
      <c r="U73" s="67" t="e">
        <f t="shared" si="27"/>
        <v>#VALUE!</v>
      </c>
      <c r="V73" s="67">
        <f t="shared" si="27"/>
        <v>2.6057525086100285E-4</v>
      </c>
      <c r="W73" s="67">
        <f t="shared" si="27"/>
        <v>6.0614550390708937E-6</v>
      </c>
      <c r="X73" s="67">
        <f t="shared" si="27"/>
        <v>1.1663471093858901E-2</v>
      </c>
      <c r="Y73" s="67">
        <f t="shared" si="27"/>
        <v>7.1732187160262395E-3</v>
      </c>
      <c r="Z73" s="67">
        <f t="shared" si="27"/>
        <v>0.17945360223551096</v>
      </c>
      <c r="AA73" s="67">
        <f t="shared" si="27"/>
        <v>2.7579999385360632E-3</v>
      </c>
      <c r="AB73" s="67">
        <f t="shared" si="27"/>
        <v>4.5093153940309494E-2</v>
      </c>
      <c r="AC73" s="67">
        <f t="shared" si="27"/>
        <v>4.6545981777906861E-3</v>
      </c>
      <c r="AD73" s="67">
        <f t="shared" si="27"/>
        <v>4.0055206390672378E-3</v>
      </c>
      <c r="AE73" s="67">
        <f t="shared" si="27"/>
        <v>4.2189437916487357E-4</v>
      </c>
      <c r="AF73" s="67">
        <f t="shared" si="27"/>
        <v>1.1883538010981436E-3</v>
      </c>
      <c r="AG73" s="71">
        <f t="shared" si="27"/>
        <v>1.6494399186352919E-4</v>
      </c>
      <c r="AH73" s="67">
        <f t="shared" si="27"/>
        <v>8.3325583525961384E-3</v>
      </c>
      <c r="AI73" s="67">
        <f t="shared" si="27"/>
        <v>9.1122251908073854E-3</v>
      </c>
      <c r="AJ73" s="67">
        <f t="shared" si="27"/>
        <v>2.6221890111899396E-3</v>
      </c>
      <c r="AK73" s="67">
        <f t="shared" si="27"/>
        <v>4.5539422396546686E-3</v>
      </c>
      <c r="AL73" s="67">
        <f t="shared" si="27"/>
        <v>6.0423793923091666E-4</v>
      </c>
      <c r="AM73" s="67">
        <f t="shared" si="27"/>
        <v>2.2564801643015797E-3</v>
      </c>
      <c r="AN73" s="67">
        <f t="shared" si="27"/>
        <v>1.156297648550019E-3</v>
      </c>
      <c r="AO73" s="67">
        <f t="shared" si="27"/>
        <v>3.2074450904899548E-4</v>
      </c>
      <c r="AP73" s="67">
        <f t="shared" si="27"/>
        <v>7.548404892643743E-5</v>
      </c>
      <c r="AQ73" s="67">
        <f t="shared" si="27"/>
        <v>4.2278322310933779E-2</v>
      </c>
      <c r="AR73" s="67">
        <f t="shared" si="27"/>
        <v>9.1533504169007325E-4</v>
      </c>
      <c r="AS73" s="67">
        <f t="shared" si="27"/>
        <v>0.19875693710857706</v>
      </c>
      <c r="AT73" s="67">
        <f t="shared" si="27"/>
        <v>2.1881884047789181E-4</v>
      </c>
      <c r="AU73" s="67">
        <f t="shared" si="27"/>
        <v>1.3198733636058583E-2</v>
      </c>
      <c r="AV73" s="67">
        <f t="shared" si="27"/>
        <v>1.8231374053557499E-3</v>
      </c>
      <c r="AW73" s="67">
        <f t="shared" si="27"/>
        <v>3.0566799032420255E-4</v>
      </c>
      <c r="AX73" s="67">
        <f t="shared" si="27"/>
        <v>1.2764926812036453E-3</v>
      </c>
      <c r="AY73" s="67">
        <f t="shared" si="27"/>
        <v>9.0339528082471391E-5</v>
      </c>
      <c r="AZ73" s="67">
        <f t="shared" si="27"/>
        <v>5.7787215908777223E-3</v>
      </c>
      <c r="BA73" s="67">
        <f t="shared" si="27"/>
        <v>1.7905575114547673E-2</v>
      </c>
      <c r="BB73" s="67">
        <f t="shared" si="27"/>
        <v>0.10864803570785671</v>
      </c>
      <c r="BC73" s="67">
        <f t="shared" si="27"/>
        <v>9.7819869440437865E-5</v>
      </c>
      <c r="BD73" s="67">
        <f t="shared" si="27"/>
        <v>4.3343623682384709E-4</v>
      </c>
      <c r="BE73" s="67">
        <f t="shared" si="27"/>
        <v>5.0366994141588345E-5</v>
      </c>
      <c r="BF73" s="67">
        <f t="shared" si="27"/>
        <v>4.0829798920605509E-2</v>
      </c>
      <c r="BG73" s="67">
        <f t="shared" si="27"/>
        <v>1.35565423235251E-4</v>
      </c>
      <c r="BH73" s="67">
        <f t="shared" si="27"/>
        <v>1.6703270970463843E-3</v>
      </c>
      <c r="BI73" s="67">
        <f t="shared" si="27"/>
        <v>7.4002023606223452E-4</v>
      </c>
      <c r="BJ73" s="67">
        <f t="shared" si="27"/>
        <v>2.3925596127472959E-3</v>
      </c>
      <c r="BK73" s="67">
        <f t="shared" si="27"/>
        <v>2.9994986770420967E-5</v>
      </c>
      <c r="BL73" s="67">
        <f t="shared" si="27"/>
        <v>7.9918098386916239E-4</v>
      </c>
      <c r="BM73" s="67">
        <f t="shared" si="27"/>
        <v>4.5843656553457993E-3</v>
      </c>
      <c r="BN73" s="67">
        <f t="shared" si="27"/>
        <v>3.2541402950785666E-4</v>
      </c>
      <c r="BO73" s="67">
        <f t="shared" si="27"/>
        <v>1.5383089287520328E-4</v>
      </c>
      <c r="BP73" s="67">
        <f t="shared" si="27"/>
        <v>9.7516561085835159E-4</v>
      </c>
      <c r="BQ73" s="67">
        <f t="shared" si="25"/>
        <v>5.9179883238838818E-4</v>
      </c>
      <c r="BR73" s="67">
        <f t="shared" si="25"/>
        <v>1.1618452963184348E-2</v>
      </c>
      <c r="BS73" s="67">
        <f t="shared" si="25"/>
        <v>4.9487732872558955E-2</v>
      </c>
      <c r="BT73" s="67">
        <f t="shared" si="25"/>
        <v>7.1336330813567004E-4</v>
      </c>
      <c r="BU73" s="67">
        <f t="shared" si="25"/>
        <v>5.5973641029813939E-3</v>
      </c>
      <c r="BV73" s="67">
        <f t="shared" si="25"/>
        <v>4.091627221988167E-3</v>
      </c>
      <c r="BW73" s="67">
        <f t="shared" si="25"/>
        <v>8.3166274931092306E-5</v>
      </c>
      <c r="BX73" s="67">
        <f t="shared" si="25"/>
        <v>0.11071812321642373</v>
      </c>
      <c r="BY73" s="67">
        <f t="shared" si="25"/>
        <v>1.2299492530801863E-3</v>
      </c>
      <c r="BZ73" s="67">
        <f t="shared" si="25"/>
        <v>1.0955655529980566E-5</v>
      </c>
      <c r="CA73" s="67">
        <f t="shared" si="25"/>
        <v>3.0176706209342809E-5</v>
      </c>
      <c r="CB73" s="67">
        <f t="shared" si="25"/>
        <v>8.5706971677968659E-5</v>
      </c>
      <c r="CC73" s="67">
        <f t="shared" si="25"/>
        <v>8.2838043948216733E-4</v>
      </c>
      <c r="CD73" s="67">
        <f t="shared" si="25"/>
        <v>2.2332576168970729E-4</v>
      </c>
      <c r="CE73" s="67">
        <f t="shared" si="25"/>
        <v>3.3893718820936099E-5</v>
      </c>
      <c r="CF73" s="67">
        <f t="shared" si="25"/>
        <v>2.9988846556377657E-3</v>
      </c>
      <c r="CG73" s="67">
        <f t="shared" si="25"/>
        <v>9.3953141320176851E-3</v>
      </c>
      <c r="CH73" s="67">
        <f t="shared" si="25"/>
        <v>2.4782183523848138E-6</v>
      </c>
      <c r="CI73" s="67">
        <f t="shared" si="25"/>
        <v>3.0090279072395216E-4</v>
      </c>
      <c r="CJ73" s="67">
        <f t="shared" si="25"/>
        <v>2.4975028801396116E-2</v>
      </c>
      <c r="CK73" s="67">
        <f t="shared" si="25"/>
        <v>4.3361468240169366E-4</v>
      </c>
      <c r="CL73" s="67">
        <f t="shared" si="25"/>
        <v>4.3202764487372648E-5</v>
      </c>
      <c r="CM73" s="67">
        <f t="shared" si="25"/>
        <v>5.078023186601586E-4</v>
      </c>
      <c r="CN73" s="67">
        <f t="shared" si="25"/>
        <v>5.219792278649275E-6</v>
      </c>
      <c r="CO73" s="67">
        <f t="shared" si="25"/>
        <v>5.5663556252590219E-5</v>
      </c>
      <c r="CP73" s="67">
        <f t="shared" si="25"/>
        <v>2.7843306777521366E-5</v>
      </c>
      <c r="CQ73" s="67">
        <f t="shared" si="25"/>
        <v>1.8577358699464728E-4</v>
      </c>
      <c r="CR73" s="67">
        <f t="shared" si="25"/>
        <v>6.3205945811585442E-4</v>
      </c>
      <c r="CS73" s="67">
        <f t="shared" si="25"/>
        <v>3.7268927287955377E-6</v>
      </c>
      <c r="CT73" s="67">
        <f t="shared" si="25"/>
        <v>5.1741671623504685E-3</v>
      </c>
      <c r="CU73" s="67" t="e">
        <f t="shared" si="25"/>
        <v>#VALUE!</v>
      </c>
      <c r="CV73" s="67">
        <f t="shared" si="25"/>
        <v>4.1581455853962934E-4</v>
      </c>
      <c r="CW73" s="67">
        <f t="shared" si="25"/>
        <v>9.4054585837691541E-5</v>
      </c>
      <c r="CX73" s="73">
        <f t="shared" si="25"/>
        <v>4.0288012537906456E-6</v>
      </c>
      <c r="CY73" s="67">
        <f t="shared" si="25"/>
        <v>3.2630023899319367E-3</v>
      </c>
      <c r="CZ73" s="67">
        <f t="shared" si="25"/>
        <v>7.5450543393083261E-3</v>
      </c>
      <c r="DA73" s="67">
        <f t="shared" ref="DA73:DP73" si="29">DA27/$DF27</f>
        <v>3.023816592324649E-4</v>
      </c>
      <c r="DB73" s="67">
        <f t="shared" si="22"/>
        <v>2.1713844807774141E-5</v>
      </c>
      <c r="DC73" s="67">
        <f t="shared" si="22"/>
        <v>5.8984571285768877E-6</v>
      </c>
      <c r="DD73" s="67">
        <f t="shared" si="22"/>
        <v>4.3752625838893998E-5</v>
      </c>
      <c r="DE73" s="67">
        <f t="shared" si="22"/>
        <v>1.5362586927808826E-3</v>
      </c>
      <c r="DF73" s="70">
        <f t="shared" si="22"/>
        <v>1</v>
      </c>
      <c r="DG73" s="67"/>
      <c r="DH73" s="67"/>
      <c r="DI73" s="67"/>
      <c r="DJ73" s="67"/>
      <c r="DK73" s="67"/>
      <c r="DL73" s="67"/>
      <c r="DM73" s="67"/>
      <c r="DN73" s="67"/>
      <c r="DO73" s="67"/>
      <c r="DP73" s="67"/>
      <c r="DQ73" s="67"/>
      <c r="DR73" s="67"/>
      <c r="DS73" s="67"/>
      <c r="DT73" s="67"/>
      <c r="DU73" s="67"/>
      <c r="DV73" s="67"/>
      <c r="DW73" s="67"/>
      <c r="DX73" s="67"/>
      <c r="DY73" s="67"/>
      <c r="DZ73" s="67"/>
      <c r="EA73" s="67"/>
      <c r="EB73" s="67"/>
      <c r="EC73" s="67"/>
    </row>
    <row r="74" spans="1:133" x14ac:dyDescent="0.2">
      <c r="A74" s="32" t="s">
        <v>66</v>
      </c>
      <c r="B74" s="32">
        <v>1</v>
      </c>
      <c r="D74" s="67">
        <f t="shared" si="6"/>
        <v>1.2172851801150924E-3</v>
      </c>
      <c r="E74" s="67">
        <f t="shared" si="27"/>
        <v>1.2364718985510921E-3</v>
      </c>
      <c r="F74" s="67">
        <f t="shared" si="27"/>
        <v>4.7797351174295007E-4</v>
      </c>
      <c r="G74" s="67">
        <f t="shared" si="27"/>
        <v>2.9280356466741459E-3</v>
      </c>
      <c r="H74" s="67">
        <f t="shared" si="27"/>
        <v>7.6585709539730342E-3</v>
      </c>
      <c r="I74" s="67">
        <f t="shared" si="27"/>
        <v>4.1110066465849455E-4</v>
      </c>
      <c r="J74" s="67">
        <f t="shared" si="27"/>
        <v>2.4592194990879705E-3</v>
      </c>
      <c r="K74" s="67">
        <f t="shared" si="27"/>
        <v>3.7492360164260997E-5</v>
      </c>
      <c r="L74" s="67">
        <f t="shared" si="27"/>
        <v>1.3878502747454056E-3</v>
      </c>
      <c r="M74" s="67">
        <f t="shared" si="27"/>
        <v>1.314917424387837E-3</v>
      </c>
      <c r="N74" s="67">
        <f t="shared" si="27"/>
        <v>8.2285961426884359E-4</v>
      </c>
      <c r="O74" s="67">
        <f t="shared" si="27"/>
        <v>1.4816299604020094E-4</v>
      </c>
      <c r="P74" s="67">
        <f t="shared" si="27"/>
        <v>8.7514676577702435E-5</v>
      </c>
      <c r="Q74" s="71" t="e">
        <f t="shared" si="27"/>
        <v>#VALUE!</v>
      </c>
      <c r="R74" s="67">
        <f t="shared" si="27"/>
        <v>2.7425293841076083E-4</v>
      </c>
      <c r="S74" s="67">
        <f t="shared" si="27"/>
        <v>2.2745927613889954E-3</v>
      </c>
      <c r="T74" s="67">
        <f t="shared" si="27"/>
        <v>4.0715473569029291E-3</v>
      </c>
      <c r="U74" s="67" t="e">
        <f t="shared" si="27"/>
        <v>#VALUE!</v>
      </c>
      <c r="V74" s="67">
        <f t="shared" si="27"/>
        <v>4.1335545255102228E-4</v>
      </c>
      <c r="W74" s="67">
        <f t="shared" si="27"/>
        <v>3.606744028790087E-5</v>
      </c>
      <c r="X74" s="67">
        <f t="shared" si="27"/>
        <v>1.6535313220270381E-2</v>
      </c>
      <c r="Y74" s="67">
        <f t="shared" si="27"/>
        <v>2.5758265378214846E-3</v>
      </c>
      <c r="Z74" s="67">
        <f t="shared" si="27"/>
        <v>0.23835897753250609</v>
      </c>
      <c r="AA74" s="67">
        <f t="shared" si="27"/>
        <v>3.4957091100921772E-3</v>
      </c>
      <c r="AB74" s="67">
        <f t="shared" si="27"/>
        <v>4.5047001509158142E-2</v>
      </c>
      <c r="AC74" s="67">
        <f t="shared" si="27"/>
        <v>8.1737019351169945E-3</v>
      </c>
      <c r="AD74" s="67">
        <f t="shared" si="27"/>
        <v>9.3430715370689203E-3</v>
      </c>
      <c r="AE74" s="67">
        <f t="shared" si="27"/>
        <v>4.1414992314807041E-4</v>
      </c>
      <c r="AF74" s="67">
        <f t="shared" si="27"/>
        <v>1.1059016819908439E-3</v>
      </c>
      <c r="AG74" s="71" t="e">
        <f t="shared" si="27"/>
        <v>#VALUE!</v>
      </c>
      <c r="AH74" s="67">
        <f t="shared" si="27"/>
        <v>8.0726877723778269E-3</v>
      </c>
      <c r="AI74" s="67">
        <f t="shared" si="27"/>
        <v>1.4389000380692817E-2</v>
      </c>
      <c r="AJ74" s="67">
        <f t="shared" si="27"/>
        <v>4.6676835490544102E-3</v>
      </c>
      <c r="AK74" s="67">
        <f t="shared" si="27"/>
        <v>7.3568907756331762E-3</v>
      </c>
      <c r="AL74" s="67">
        <f t="shared" si="27"/>
        <v>2.0261273757883925E-4</v>
      </c>
      <c r="AM74" s="67">
        <f t="shared" si="27"/>
        <v>3.886479966116272E-3</v>
      </c>
      <c r="AN74" s="67">
        <f t="shared" si="27"/>
        <v>4.4865518007311976E-3</v>
      </c>
      <c r="AO74" s="67">
        <f t="shared" si="27"/>
        <v>3.1660974612579394E-4</v>
      </c>
      <c r="AP74" s="67">
        <f t="shared" si="27"/>
        <v>7.5678563718997645E-5</v>
      </c>
      <c r="AQ74" s="67">
        <f t="shared" si="27"/>
        <v>3.5664134434816405E-2</v>
      </c>
      <c r="AR74" s="67">
        <f t="shared" si="27"/>
        <v>7.6204704861664268E-4</v>
      </c>
      <c r="AS74" s="67">
        <f t="shared" si="27"/>
        <v>0.15451346501382338</v>
      </c>
      <c r="AT74" s="67">
        <f t="shared" si="27"/>
        <v>8.0502809471538026E-5</v>
      </c>
      <c r="AU74" s="67">
        <f t="shared" si="27"/>
        <v>2.5888336418885788E-3</v>
      </c>
      <c r="AV74" s="67">
        <f t="shared" si="27"/>
        <v>4.1264130299772965E-3</v>
      </c>
      <c r="AW74" s="67">
        <f t="shared" si="27"/>
        <v>2.7537156544588771E-4</v>
      </c>
      <c r="AX74" s="67">
        <f t="shared" si="27"/>
        <v>1.3336003036996968E-3</v>
      </c>
      <c r="AY74" s="67">
        <f t="shared" si="27"/>
        <v>1.5980456054467644E-5</v>
      </c>
      <c r="AZ74" s="67">
        <f t="shared" si="27"/>
        <v>5.2261237692738391E-3</v>
      </c>
      <c r="BA74" s="67">
        <f t="shared" si="27"/>
        <v>1.7014045911359844E-2</v>
      </c>
      <c r="BB74" s="67">
        <f t="shared" si="27"/>
        <v>0.12734379439899485</v>
      </c>
      <c r="BC74" s="67">
        <f t="shared" si="27"/>
        <v>3.144337806279078E-5</v>
      </c>
      <c r="BD74" s="67">
        <f t="shared" si="27"/>
        <v>2.8280029171286631E-4</v>
      </c>
      <c r="BE74" s="67">
        <f t="shared" si="27"/>
        <v>3.0100922413827861E-4</v>
      </c>
      <c r="BF74" s="67">
        <f t="shared" si="27"/>
        <v>3.0822192233084144E-2</v>
      </c>
      <c r="BG74" s="67">
        <f t="shared" si="27"/>
        <v>1.4636303433430823E-4</v>
      </c>
      <c r="BH74" s="67">
        <f t="shared" si="27"/>
        <v>2.0187338995951479E-3</v>
      </c>
      <c r="BI74" s="67">
        <f t="shared" si="27"/>
        <v>1.3075981082717068E-3</v>
      </c>
      <c r="BJ74" s="67">
        <f t="shared" si="27"/>
        <v>3.7741688856896614E-3</v>
      </c>
      <c r="BK74" s="67">
        <f t="shared" si="27"/>
        <v>2.1820342066851377E-5</v>
      </c>
      <c r="BL74" s="67">
        <f t="shared" si="27"/>
        <v>7.5145374978005403E-4</v>
      </c>
      <c r="BM74" s="67">
        <f t="shared" si="27"/>
        <v>3.2967988829213095E-3</v>
      </c>
      <c r="BN74" s="67">
        <f t="shared" si="27"/>
        <v>2.5621967436117841E-4</v>
      </c>
      <c r="BO74" s="67">
        <f t="shared" si="27"/>
        <v>9.1298482441345437E-5</v>
      </c>
      <c r="BP74" s="67">
        <f t="shared" si="27"/>
        <v>9.0267182759416482E-4</v>
      </c>
      <c r="BQ74" s="67">
        <f t="shared" si="25"/>
        <v>6.9573046024248581E-4</v>
      </c>
      <c r="BR74" s="67">
        <f t="shared" si="25"/>
        <v>7.6296264319716907E-3</v>
      </c>
      <c r="BS74" s="67">
        <f t="shared" si="25"/>
        <v>3.1131907620348193E-2</v>
      </c>
      <c r="BT74" s="67">
        <f t="shared" si="25"/>
        <v>2.2761082027438129E-4</v>
      </c>
      <c r="BU74" s="67">
        <f t="shared" si="25"/>
        <v>6.0722790886702195E-3</v>
      </c>
      <c r="BV74" s="67">
        <f t="shared" si="25"/>
        <v>2.8953801990632094E-3</v>
      </c>
      <c r="BW74" s="67">
        <f t="shared" si="25"/>
        <v>6.8554909085635188E-5</v>
      </c>
      <c r="BX74" s="67">
        <f t="shared" si="25"/>
        <v>7.1457933620960645E-2</v>
      </c>
      <c r="BY74" s="67">
        <f t="shared" si="25"/>
        <v>6.9504495045190102E-4</v>
      </c>
      <c r="BZ74" s="67">
        <f t="shared" si="25"/>
        <v>1.3265436430857034E-6</v>
      </c>
      <c r="CA74" s="67" t="e">
        <f t="shared" si="25"/>
        <v>#VALUE!</v>
      </c>
      <c r="CB74" s="67">
        <f t="shared" si="25"/>
        <v>1.8456823061539149E-6</v>
      </c>
      <c r="CC74" s="67">
        <f t="shared" si="25"/>
        <v>2.7809242641229156E-4</v>
      </c>
      <c r="CD74" s="67">
        <f t="shared" si="25"/>
        <v>4.9559229690942911E-4</v>
      </c>
      <c r="CE74" s="67">
        <f t="shared" si="25"/>
        <v>2.712009132524176E-5</v>
      </c>
      <c r="CF74" s="67">
        <f t="shared" si="25"/>
        <v>5.6533744331536719E-3</v>
      </c>
      <c r="CG74" s="67">
        <f t="shared" si="25"/>
        <v>8.680189888831423E-3</v>
      </c>
      <c r="CH74" s="67" t="e">
        <f t="shared" si="25"/>
        <v>#VALUE!</v>
      </c>
      <c r="CI74" s="67">
        <f t="shared" si="25"/>
        <v>3.1569276681272661E-4</v>
      </c>
      <c r="CJ74" s="67">
        <f t="shared" si="25"/>
        <v>6.133517750830101E-2</v>
      </c>
      <c r="CK74" s="67">
        <f t="shared" si="25"/>
        <v>6.4796331568901574E-5</v>
      </c>
      <c r="CL74" s="67">
        <f t="shared" si="25"/>
        <v>3.1817805473788122E-6</v>
      </c>
      <c r="CM74" s="67">
        <f t="shared" si="25"/>
        <v>3.9009621806092466E-4</v>
      </c>
      <c r="CN74" s="67">
        <f t="shared" si="25"/>
        <v>7.5215827586368617E-6</v>
      </c>
      <c r="CO74" s="67">
        <f t="shared" si="25"/>
        <v>1.9533377349681864E-5</v>
      </c>
      <c r="CP74" s="67">
        <f t="shared" si="25"/>
        <v>5.0262288297553772E-5</v>
      </c>
      <c r="CQ74" s="67">
        <f t="shared" si="25"/>
        <v>1.5576452168173473E-4</v>
      </c>
      <c r="CR74" s="67">
        <f t="shared" si="25"/>
        <v>2.8365957338801726E-4</v>
      </c>
      <c r="CS74" s="67" t="e">
        <f t="shared" si="25"/>
        <v>#VALUE!</v>
      </c>
      <c r="CT74" s="67">
        <f t="shared" si="25"/>
        <v>4.7688785698477201E-3</v>
      </c>
      <c r="CU74" s="67" t="e">
        <f t="shared" si="25"/>
        <v>#VALUE!</v>
      </c>
      <c r="CV74" s="67">
        <f t="shared" si="25"/>
        <v>3.8517737830766154E-6</v>
      </c>
      <c r="CW74" s="67">
        <f t="shared" si="25"/>
        <v>7.5407896077184586E-5</v>
      </c>
      <c r="CX74" s="73" t="e">
        <f t="shared" si="25"/>
        <v>#VALUE!</v>
      </c>
      <c r="CY74" s="67">
        <f t="shared" si="25"/>
        <v>2.0192203714273242E-3</v>
      </c>
      <c r="CZ74" s="67">
        <f t="shared" si="25"/>
        <v>4.318921340258396E-3</v>
      </c>
      <c r="DA74" s="67">
        <f t="shared" ref="DA74:DP74" si="30">DA28/$DF28</f>
        <v>3.6961734939768508E-5</v>
      </c>
      <c r="DB74" s="67">
        <f t="shared" si="22"/>
        <v>7.1197702984160698E-6</v>
      </c>
      <c r="DC74" s="67">
        <f t="shared" si="22"/>
        <v>1.3167361035783069E-6</v>
      </c>
      <c r="DD74" s="67">
        <f t="shared" si="22"/>
        <v>4.0601324428647157E-6</v>
      </c>
      <c r="DE74" s="67">
        <f t="shared" si="22"/>
        <v>1.4169629351982449E-3</v>
      </c>
      <c r="DF74" s="70">
        <f t="shared" si="22"/>
        <v>1</v>
      </c>
      <c r="DG74" s="67"/>
      <c r="DH74" s="67"/>
      <c r="DI74" s="67"/>
      <c r="DJ74" s="67"/>
      <c r="DK74" s="67"/>
      <c r="DL74" s="67"/>
      <c r="DM74" s="67"/>
      <c r="DN74" s="67"/>
      <c r="DO74" s="67"/>
      <c r="DP74" s="67"/>
      <c r="DQ74" s="67"/>
      <c r="DR74" s="67"/>
      <c r="DS74" s="67"/>
      <c r="DT74" s="67"/>
      <c r="DU74" s="67"/>
      <c r="DV74" s="67"/>
      <c r="DW74" s="67"/>
      <c r="DX74" s="67"/>
      <c r="DY74" s="67"/>
      <c r="DZ74" s="67"/>
      <c r="EA74" s="67"/>
      <c r="EB74" s="67"/>
      <c r="EC74" s="67"/>
    </row>
    <row r="75" spans="1:133" x14ac:dyDescent="0.2">
      <c r="A75" s="32" t="s">
        <v>67</v>
      </c>
      <c r="B75" s="32">
        <v>1</v>
      </c>
      <c r="D75" s="67">
        <f t="shared" si="6"/>
        <v>2.2118724406989614E-3</v>
      </c>
      <c r="E75" s="67">
        <f t="shared" si="27"/>
        <v>4.7376509873627742E-4</v>
      </c>
      <c r="F75" s="67">
        <f t="shared" si="27"/>
        <v>1.202686031815025E-4</v>
      </c>
      <c r="G75" s="67">
        <f t="shared" si="27"/>
        <v>1.0273797297623954E-3</v>
      </c>
      <c r="H75" s="67">
        <f t="shared" si="27"/>
        <v>2.8427713764087215E-3</v>
      </c>
      <c r="I75" s="67">
        <f t="shared" si="27"/>
        <v>9.8993870526744595E-5</v>
      </c>
      <c r="J75" s="67">
        <f t="shared" si="27"/>
        <v>1.1795312214898518E-3</v>
      </c>
      <c r="K75" s="67" t="e">
        <f t="shared" si="27"/>
        <v>#VALUE!</v>
      </c>
      <c r="L75" s="67">
        <f t="shared" si="27"/>
        <v>5.8752828851925203E-4</v>
      </c>
      <c r="M75" s="67">
        <f t="shared" si="27"/>
        <v>4.4759874771442998E-4</v>
      </c>
      <c r="N75" s="67">
        <f t="shared" si="27"/>
        <v>1.4345840019630067E-4</v>
      </c>
      <c r="O75" s="67">
        <f t="shared" si="27"/>
        <v>1.8057763718838025E-4</v>
      </c>
      <c r="P75" s="67">
        <f t="shared" si="27"/>
        <v>1.5279022021790489E-5</v>
      </c>
      <c r="Q75" s="71" t="e">
        <f t="shared" si="27"/>
        <v>#VALUE!</v>
      </c>
      <c r="R75" s="67">
        <f t="shared" si="27"/>
        <v>2.0540196410773033E-4</v>
      </c>
      <c r="S75" s="67">
        <f t="shared" si="27"/>
        <v>6.3515008476947247E-3</v>
      </c>
      <c r="T75" s="67">
        <f t="shared" si="27"/>
        <v>3.1492512182708333E-3</v>
      </c>
      <c r="U75" s="67">
        <f t="shared" si="27"/>
        <v>1.6022346986384139E-7</v>
      </c>
      <c r="V75" s="67">
        <f t="shared" si="27"/>
        <v>2.0251824065979317E-4</v>
      </c>
      <c r="W75" s="67">
        <f t="shared" si="27"/>
        <v>5.0060113944964168E-6</v>
      </c>
      <c r="X75" s="67">
        <f t="shared" si="27"/>
        <v>9.2256849049240537E-3</v>
      </c>
      <c r="Y75" s="67">
        <f t="shared" si="27"/>
        <v>1.9011784866189477E-3</v>
      </c>
      <c r="Z75" s="67">
        <f t="shared" si="27"/>
        <v>0.18408234849673771</v>
      </c>
      <c r="AA75" s="67">
        <f t="shared" si="27"/>
        <v>4.4579725560717539E-3</v>
      </c>
      <c r="AB75" s="67">
        <f t="shared" si="27"/>
        <v>4.6072657290176719E-2</v>
      </c>
      <c r="AC75" s="67">
        <f t="shared" si="27"/>
        <v>9.4824986513703888E-3</v>
      </c>
      <c r="AD75" s="67">
        <f t="shared" si="27"/>
        <v>5.5356622455510728E-3</v>
      </c>
      <c r="AE75" s="67">
        <f t="shared" si="27"/>
        <v>5.8981637188864635E-4</v>
      </c>
      <c r="AF75" s="67">
        <f t="shared" si="27"/>
        <v>1.6384166753972934E-3</v>
      </c>
      <c r="AG75" s="71" t="e">
        <f t="shared" si="27"/>
        <v>#VALUE!</v>
      </c>
      <c r="AH75" s="67">
        <f t="shared" si="27"/>
        <v>1.0626216382558937E-2</v>
      </c>
      <c r="AI75" s="67">
        <f t="shared" si="27"/>
        <v>1.0207022627728757E-2</v>
      </c>
      <c r="AJ75" s="67">
        <f t="shared" si="27"/>
        <v>3.0624525002081598E-3</v>
      </c>
      <c r="AK75" s="67">
        <f t="shared" si="27"/>
        <v>5.4040619056934464E-3</v>
      </c>
      <c r="AL75" s="67">
        <f t="shared" si="27"/>
        <v>4.5473784867913948E-4</v>
      </c>
      <c r="AM75" s="67">
        <f t="shared" si="27"/>
        <v>3.176180037117744E-3</v>
      </c>
      <c r="AN75" s="67">
        <f t="shared" si="27"/>
        <v>1.6452092744793378E-3</v>
      </c>
      <c r="AO75" s="67">
        <f t="shared" si="27"/>
        <v>7.1511660086354351E-4</v>
      </c>
      <c r="AP75" s="67">
        <f t="shared" si="27"/>
        <v>1.8095277601453655E-4</v>
      </c>
      <c r="AQ75" s="67">
        <f t="shared" si="27"/>
        <v>2.3107055799840424E-2</v>
      </c>
      <c r="AR75" s="67">
        <f t="shared" si="27"/>
        <v>9.251965686107804E-4</v>
      </c>
      <c r="AS75" s="67">
        <f t="shared" si="27"/>
        <v>0.21905627739624908</v>
      </c>
      <c r="AT75" s="67">
        <f t="shared" si="27"/>
        <v>1.8955404433668247E-5</v>
      </c>
      <c r="AU75" s="67">
        <f t="shared" si="27"/>
        <v>6.7981915763923205E-3</v>
      </c>
      <c r="AV75" s="67">
        <f t="shared" si="27"/>
        <v>2.9982961504967697E-3</v>
      </c>
      <c r="AW75" s="67">
        <f t="shared" si="27"/>
        <v>4.519855010879788E-4</v>
      </c>
      <c r="AX75" s="67">
        <f t="shared" si="27"/>
        <v>6.7378322972818034E-4</v>
      </c>
      <c r="AY75" s="67">
        <f t="shared" si="27"/>
        <v>2.8645654837415716E-4</v>
      </c>
      <c r="AZ75" s="67">
        <f t="shared" si="27"/>
        <v>7.4489639006704196E-3</v>
      </c>
      <c r="BA75" s="67">
        <f t="shared" si="27"/>
        <v>7.8041863978629018E-3</v>
      </c>
      <c r="BB75" s="67">
        <f t="shared" si="27"/>
        <v>4.5487252692156796E-2</v>
      </c>
      <c r="BC75" s="67">
        <f t="shared" si="27"/>
        <v>1.2627634833932633E-4</v>
      </c>
      <c r="BD75" s="67">
        <f t="shared" si="27"/>
        <v>2.8430545434805408E-4</v>
      </c>
      <c r="BE75" s="67">
        <f t="shared" si="27"/>
        <v>9.5613229227351436E-4</v>
      </c>
      <c r="BF75" s="67">
        <f t="shared" si="27"/>
        <v>5.9527722662608237E-2</v>
      </c>
      <c r="BG75" s="67">
        <f t="shared" si="27"/>
        <v>1.7203524293791896E-4</v>
      </c>
      <c r="BH75" s="67">
        <f t="shared" si="27"/>
        <v>4.2794209512607064E-3</v>
      </c>
      <c r="BI75" s="67">
        <f t="shared" si="27"/>
        <v>1.4127727466641199E-3</v>
      </c>
      <c r="BJ75" s="67">
        <f t="shared" si="27"/>
        <v>2.8888177107494108E-3</v>
      </c>
      <c r="BK75" s="67">
        <f t="shared" si="27"/>
        <v>3.4058334442843406E-5</v>
      </c>
      <c r="BL75" s="67">
        <f t="shared" si="27"/>
        <v>1.4104119989070286E-3</v>
      </c>
      <c r="BM75" s="67">
        <f t="shared" si="27"/>
        <v>4.5620597063005756E-3</v>
      </c>
      <c r="BN75" s="67">
        <f t="shared" si="27"/>
        <v>1.7884681328108129E-4</v>
      </c>
      <c r="BO75" s="67">
        <f t="shared" si="27"/>
        <v>1.5661859018488479E-4</v>
      </c>
      <c r="BP75" s="67">
        <f t="shared" ref="BP75:CZ78" si="31">BP29/$DF29</f>
        <v>9.8952005822213005E-4</v>
      </c>
      <c r="BQ75" s="67">
        <f t="shared" si="31"/>
        <v>7.611800739971247E-4</v>
      </c>
      <c r="BR75" s="67">
        <f t="shared" si="31"/>
        <v>8.5910112158405008E-3</v>
      </c>
      <c r="BS75" s="67">
        <f t="shared" si="31"/>
        <v>5.7558059973436333E-2</v>
      </c>
      <c r="BT75" s="67">
        <f t="shared" si="31"/>
        <v>2.9502549715423399E-4</v>
      </c>
      <c r="BU75" s="67">
        <f t="shared" si="31"/>
        <v>7.2940077977714018E-3</v>
      </c>
      <c r="BV75" s="67">
        <f t="shared" si="31"/>
        <v>7.1786330660804521E-3</v>
      </c>
      <c r="BW75" s="67">
        <f t="shared" si="31"/>
        <v>8.5971549375217133E-5</v>
      </c>
      <c r="BX75" s="67">
        <f t="shared" si="31"/>
        <v>0.11286592683371487</v>
      </c>
      <c r="BY75" s="67">
        <f t="shared" si="31"/>
        <v>1.2351090261924983E-3</v>
      </c>
      <c r="BZ75" s="67">
        <f t="shared" si="31"/>
        <v>8.7575348421977343E-6</v>
      </c>
      <c r="CA75" s="67">
        <f t="shared" si="31"/>
        <v>8.346621945818544E-6</v>
      </c>
      <c r="CB75" s="67">
        <f t="shared" si="31"/>
        <v>6.7371496316510069E-5</v>
      </c>
      <c r="CC75" s="67">
        <f t="shared" si="31"/>
        <v>6.1683408315054008E-4</v>
      </c>
      <c r="CD75" s="67">
        <f t="shared" si="31"/>
        <v>1.2358278794371099E-4</v>
      </c>
      <c r="CE75" s="67">
        <f t="shared" si="31"/>
        <v>3.6032377066371206E-5</v>
      </c>
      <c r="CF75" s="67">
        <f t="shared" si="31"/>
        <v>2.6777881960104821E-3</v>
      </c>
      <c r="CG75" s="67">
        <f t="shared" si="31"/>
        <v>1.0681617430519024E-2</v>
      </c>
      <c r="CH75" s="67">
        <f t="shared" si="31"/>
        <v>5.4784858441581623E-6</v>
      </c>
      <c r="CI75" s="67">
        <f t="shared" si="31"/>
        <v>3.1680090662208893E-4</v>
      </c>
      <c r="CJ75" s="67">
        <f t="shared" si="31"/>
        <v>4.2050488465135552E-2</v>
      </c>
      <c r="CK75" s="67">
        <f t="shared" si="31"/>
        <v>1.8512799626942302E-4</v>
      </c>
      <c r="CL75" s="67">
        <f t="shared" si="31"/>
        <v>4.5106113481569422E-5</v>
      </c>
      <c r="CM75" s="67">
        <f t="shared" si="31"/>
        <v>6.1325677168154826E-4</v>
      </c>
      <c r="CN75" s="67">
        <f t="shared" si="31"/>
        <v>2.1950486543255271E-5</v>
      </c>
      <c r="CO75" s="67">
        <f t="shared" si="31"/>
        <v>1.1618850470749508E-4</v>
      </c>
      <c r="CP75" s="67">
        <f t="shared" si="31"/>
        <v>1.4613856512955113E-5</v>
      </c>
      <c r="CQ75" s="67">
        <f t="shared" si="31"/>
        <v>6.2928440666585678E-5</v>
      </c>
      <c r="CR75" s="67">
        <f t="shared" si="31"/>
        <v>1.6776356210135297E-3</v>
      </c>
      <c r="CS75" s="67">
        <f t="shared" si="31"/>
        <v>4.8085679569726626E-6</v>
      </c>
      <c r="CT75" s="67">
        <f t="shared" si="31"/>
        <v>5.05721188819672E-3</v>
      </c>
      <c r="CU75" s="67">
        <f t="shared" si="31"/>
        <v>4.6452259443911316E-5</v>
      </c>
      <c r="CV75" s="67">
        <f t="shared" si="31"/>
        <v>3.0283017669695898E-5</v>
      </c>
      <c r="CW75" s="67">
        <f t="shared" si="31"/>
        <v>1.1754691337997319E-4</v>
      </c>
      <c r="CX75" s="73">
        <f t="shared" si="31"/>
        <v>4.5030139641185341E-5</v>
      </c>
      <c r="CY75" s="67">
        <f t="shared" si="31"/>
        <v>1.1150448427189699E-2</v>
      </c>
      <c r="CZ75" s="67">
        <f t="shared" si="31"/>
        <v>1.7087638052162141E-2</v>
      </c>
      <c r="DA75" s="67">
        <f t="shared" ref="DA75:DP75" si="32">DA29/$DF29</f>
        <v>1.317480314821583E-4</v>
      </c>
      <c r="DB75" s="67">
        <f t="shared" si="22"/>
        <v>1.4603504484306381E-5</v>
      </c>
      <c r="DC75" s="67">
        <f t="shared" si="22"/>
        <v>2.8367260496703159E-6</v>
      </c>
      <c r="DD75" s="67">
        <f t="shared" si="22"/>
        <v>2.5300163661427325E-5</v>
      </c>
      <c r="DE75" s="67">
        <f t="shared" si="22"/>
        <v>1.3546124483013757E-3</v>
      </c>
      <c r="DF75" s="70">
        <f t="shared" si="22"/>
        <v>1</v>
      </c>
      <c r="DG75" s="67"/>
      <c r="DH75" s="67"/>
      <c r="DI75" s="67"/>
      <c r="DJ75" s="67"/>
      <c r="DK75" s="67"/>
      <c r="DL75" s="67"/>
      <c r="DM75" s="67"/>
      <c r="DN75" s="67"/>
      <c r="DO75" s="67"/>
      <c r="DP75" s="67"/>
      <c r="DQ75" s="67"/>
      <c r="DR75" s="67"/>
      <c r="DS75" s="67"/>
      <c r="DT75" s="67"/>
      <c r="DU75" s="67"/>
      <c r="DV75" s="67"/>
      <c r="DW75" s="67"/>
      <c r="DX75" s="67"/>
      <c r="DY75" s="67"/>
      <c r="DZ75" s="67"/>
      <c r="EA75" s="67"/>
      <c r="EB75" s="67"/>
      <c r="EC75" s="67"/>
    </row>
    <row r="76" spans="1:133" x14ac:dyDescent="0.2">
      <c r="A76" s="32" t="s">
        <v>68</v>
      </c>
      <c r="B76" s="32">
        <v>1</v>
      </c>
      <c r="D76" s="67">
        <f t="shared" si="6"/>
        <v>1.0820322709455036E-3</v>
      </c>
      <c r="E76" s="67">
        <f t="shared" ref="E76:BP79" si="33">E30/$DF30</f>
        <v>4.5195531238695884E-4</v>
      </c>
      <c r="F76" s="67">
        <f t="shared" si="33"/>
        <v>1.1495198850037939E-4</v>
      </c>
      <c r="G76" s="67">
        <f t="shared" si="33"/>
        <v>1.1644895847882592E-3</v>
      </c>
      <c r="H76" s="67">
        <f t="shared" si="33"/>
        <v>1.8196252847876063E-3</v>
      </c>
      <c r="I76" s="67">
        <f t="shared" si="33"/>
        <v>1.2586403933036359E-4</v>
      </c>
      <c r="J76" s="67">
        <f t="shared" si="33"/>
        <v>6.9939360199202034E-4</v>
      </c>
      <c r="K76" s="67">
        <f t="shared" si="33"/>
        <v>8.033901478682578E-5</v>
      </c>
      <c r="L76" s="67">
        <f t="shared" si="33"/>
        <v>6.4928731715654334E-4</v>
      </c>
      <c r="M76" s="67">
        <f t="shared" si="33"/>
        <v>4.0564943866349122E-4</v>
      </c>
      <c r="N76" s="67">
        <f t="shared" si="33"/>
        <v>1.1747524278310518E-4</v>
      </c>
      <c r="O76" s="67">
        <f t="shared" si="33"/>
        <v>7.4234895481182147E-5</v>
      </c>
      <c r="P76" s="67">
        <f t="shared" si="33"/>
        <v>2.86668735401277E-5</v>
      </c>
      <c r="Q76" s="71" t="e">
        <f t="shared" si="33"/>
        <v>#VALUE!</v>
      </c>
      <c r="R76" s="67">
        <f t="shared" si="33"/>
        <v>1.1164467115650998E-4</v>
      </c>
      <c r="S76" s="67">
        <f t="shared" si="33"/>
        <v>1.973816540006953E-3</v>
      </c>
      <c r="T76" s="67">
        <f t="shared" si="33"/>
        <v>1.1561407558735998E-3</v>
      </c>
      <c r="U76" s="67" t="e">
        <f t="shared" si="33"/>
        <v>#VALUE!</v>
      </c>
      <c r="V76" s="67">
        <f t="shared" si="33"/>
        <v>7.2663717907813823E-5</v>
      </c>
      <c r="W76" s="67">
        <f t="shared" si="33"/>
        <v>7.3104018710407948E-6</v>
      </c>
      <c r="X76" s="67">
        <f t="shared" si="33"/>
        <v>9.6827748560526245E-3</v>
      </c>
      <c r="Y76" s="67">
        <f t="shared" si="33"/>
        <v>1.7642942172465673E-3</v>
      </c>
      <c r="Z76" s="67">
        <f t="shared" si="33"/>
        <v>7.8985067744582263E-2</v>
      </c>
      <c r="AA76" s="67">
        <f t="shared" si="33"/>
        <v>4.1899837583952325E-3</v>
      </c>
      <c r="AB76" s="67">
        <f t="shared" si="33"/>
        <v>3.9099919174594433E-2</v>
      </c>
      <c r="AC76" s="67">
        <f t="shared" si="33"/>
        <v>7.1781025642749709E-3</v>
      </c>
      <c r="AD76" s="67">
        <f t="shared" si="33"/>
        <v>3.7553072914397021E-3</v>
      </c>
      <c r="AE76" s="67">
        <f t="shared" si="33"/>
        <v>4.7344285569718046E-4</v>
      </c>
      <c r="AF76" s="67">
        <f t="shared" si="33"/>
        <v>1.2012617613296151E-3</v>
      </c>
      <c r="AG76" s="71" t="e">
        <f t="shared" si="33"/>
        <v>#VALUE!</v>
      </c>
      <c r="AH76" s="67">
        <f t="shared" si="33"/>
        <v>1.0652747056868861E-2</v>
      </c>
      <c r="AI76" s="67">
        <f t="shared" si="33"/>
        <v>7.415200934238737E-3</v>
      </c>
      <c r="AJ76" s="67">
        <f t="shared" si="33"/>
        <v>2.8979760072786981E-3</v>
      </c>
      <c r="AK76" s="67">
        <f t="shared" si="33"/>
        <v>2.6616590404941239E-3</v>
      </c>
      <c r="AL76" s="67">
        <f t="shared" si="33"/>
        <v>7.851733066509007E-5</v>
      </c>
      <c r="AM76" s="67">
        <f t="shared" si="33"/>
        <v>1.121924553758075E-3</v>
      </c>
      <c r="AN76" s="67">
        <f t="shared" si="33"/>
        <v>1.3305230508469758E-3</v>
      </c>
      <c r="AO76" s="67">
        <f t="shared" si="33"/>
        <v>1.5738671025964472E-4</v>
      </c>
      <c r="AP76" s="67">
        <f t="shared" si="33"/>
        <v>3.5541663347681435E-5</v>
      </c>
      <c r="AQ76" s="67">
        <f t="shared" si="33"/>
        <v>3.759259457674622E-2</v>
      </c>
      <c r="AR76" s="67">
        <f t="shared" si="33"/>
        <v>4.0258654490446435E-4</v>
      </c>
      <c r="AS76" s="67">
        <f t="shared" si="33"/>
        <v>0.39072754612920857</v>
      </c>
      <c r="AT76" s="67">
        <f t="shared" si="33"/>
        <v>2.6639066620500525E-4</v>
      </c>
      <c r="AU76" s="67">
        <f t="shared" si="33"/>
        <v>9.1776798388060465E-3</v>
      </c>
      <c r="AV76" s="67">
        <f t="shared" si="33"/>
        <v>1.4819154186264717E-3</v>
      </c>
      <c r="AW76" s="67">
        <f t="shared" si="33"/>
        <v>1.8163937714768926E-4</v>
      </c>
      <c r="AX76" s="67">
        <f t="shared" si="33"/>
        <v>1.9450958565710164E-3</v>
      </c>
      <c r="AY76" s="67">
        <f t="shared" si="33"/>
        <v>5.007006647494492E-5</v>
      </c>
      <c r="AZ76" s="67">
        <f t="shared" si="33"/>
        <v>4.2123183098132597E-3</v>
      </c>
      <c r="BA76" s="67">
        <f t="shared" si="33"/>
        <v>1.1686741282580026E-2</v>
      </c>
      <c r="BB76" s="67">
        <f t="shared" si="33"/>
        <v>0.13308735626285459</v>
      </c>
      <c r="BC76" s="67">
        <f t="shared" si="33"/>
        <v>1.7939687092654387E-4</v>
      </c>
      <c r="BD76" s="67">
        <f t="shared" si="33"/>
        <v>1.5268927465196303E-4</v>
      </c>
      <c r="BE76" s="67">
        <f t="shared" si="33"/>
        <v>1.5057996775509529E-4</v>
      </c>
      <c r="BF76" s="67">
        <f t="shared" si="33"/>
        <v>3.0558813671010102E-2</v>
      </c>
      <c r="BG76" s="67">
        <f t="shared" si="33"/>
        <v>1.4596297360393748E-4</v>
      </c>
      <c r="BH76" s="67">
        <f t="shared" si="33"/>
        <v>3.9911456566826681E-3</v>
      </c>
      <c r="BI76" s="67">
        <f t="shared" si="33"/>
        <v>7.005055446388346E-4</v>
      </c>
      <c r="BJ76" s="67">
        <f t="shared" si="33"/>
        <v>1.8112570484322048E-3</v>
      </c>
      <c r="BK76" s="67">
        <f t="shared" si="33"/>
        <v>3.8339530353141808E-5</v>
      </c>
      <c r="BL76" s="67">
        <f t="shared" si="33"/>
        <v>8.7461252806124651E-4</v>
      </c>
      <c r="BM76" s="67">
        <f t="shared" si="33"/>
        <v>2.0416642795145707E-3</v>
      </c>
      <c r="BN76" s="67">
        <f t="shared" si="33"/>
        <v>1.4221376712061714E-4</v>
      </c>
      <c r="BO76" s="67">
        <f t="shared" si="33"/>
        <v>6.9463557279584223E-5</v>
      </c>
      <c r="BP76" s="67">
        <f t="shared" si="33"/>
        <v>5.4092437215249852E-4</v>
      </c>
      <c r="BQ76" s="67">
        <f t="shared" si="31"/>
        <v>4.1193841573224722E-4</v>
      </c>
      <c r="BR76" s="67">
        <f t="shared" si="31"/>
        <v>1.2124797041721445E-2</v>
      </c>
      <c r="BS76" s="67">
        <f t="shared" si="31"/>
        <v>3.5975033857188927E-2</v>
      </c>
      <c r="BT76" s="67">
        <f t="shared" si="31"/>
        <v>1.3795863354763144E-4</v>
      </c>
      <c r="BU76" s="67">
        <f t="shared" si="31"/>
        <v>4.0805190119664438E-3</v>
      </c>
      <c r="BV76" s="67">
        <f t="shared" si="31"/>
        <v>2.6703362924687026E-3</v>
      </c>
      <c r="BW76" s="67">
        <f t="shared" si="31"/>
        <v>1.1683113971927863E-5</v>
      </c>
      <c r="BX76" s="67">
        <f t="shared" si="31"/>
        <v>7.0627190264269987E-2</v>
      </c>
      <c r="BY76" s="67">
        <f t="shared" si="31"/>
        <v>6.541140341555083E-4</v>
      </c>
      <c r="BZ76" s="67">
        <f t="shared" si="31"/>
        <v>7.7961101824059893E-6</v>
      </c>
      <c r="CA76" s="67">
        <f t="shared" si="31"/>
        <v>1.6168529670446207E-5</v>
      </c>
      <c r="CB76" s="67">
        <f t="shared" si="31"/>
        <v>8.0062231285008947E-5</v>
      </c>
      <c r="CC76" s="67">
        <f t="shared" si="31"/>
        <v>5.3033963924797173E-4</v>
      </c>
      <c r="CD76" s="67">
        <f t="shared" si="31"/>
        <v>7.5058807224282669E-5</v>
      </c>
      <c r="CE76" s="67">
        <f t="shared" si="31"/>
        <v>2.2022770625536369E-5</v>
      </c>
      <c r="CF76" s="67">
        <f t="shared" si="31"/>
        <v>1.7042691991101839E-3</v>
      </c>
      <c r="CG76" s="67">
        <f t="shared" si="31"/>
        <v>6.3787516705370202E-3</v>
      </c>
      <c r="CH76" s="67">
        <f t="shared" si="31"/>
        <v>1.566604335648205E-6</v>
      </c>
      <c r="CI76" s="67">
        <f t="shared" si="31"/>
        <v>1.41503421101138E-4</v>
      </c>
      <c r="CJ76" s="67">
        <f t="shared" si="31"/>
        <v>3.4688769419044321E-2</v>
      </c>
      <c r="CK76" s="67">
        <f t="shared" si="31"/>
        <v>5.477590131587242E-4</v>
      </c>
      <c r="CL76" s="67">
        <f t="shared" si="31"/>
        <v>1.2019644241154752E-5</v>
      </c>
      <c r="CM76" s="67">
        <f t="shared" si="31"/>
        <v>3.5768514318400117E-4</v>
      </c>
      <c r="CN76" s="67">
        <f t="shared" si="31"/>
        <v>5.0246815930931321E-6</v>
      </c>
      <c r="CO76" s="67">
        <f t="shared" si="31"/>
        <v>4.2935730830505537E-5</v>
      </c>
      <c r="CP76" s="67">
        <f t="shared" si="31"/>
        <v>2.3250740261014663E-5</v>
      </c>
      <c r="CQ76" s="67">
        <f t="shared" si="31"/>
        <v>2.1792947122528655E-4</v>
      </c>
      <c r="CR76" s="67">
        <f t="shared" si="31"/>
        <v>3.9421505298216743E-4</v>
      </c>
      <c r="CS76" s="67">
        <f t="shared" si="31"/>
        <v>1.0003236740825563E-7</v>
      </c>
      <c r="CT76" s="67">
        <f t="shared" si="31"/>
        <v>3.1978426488268345E-3</v>
      </c>
      <c r="CU76" s="67" t="e">
        <f t="shared" si="31"/>
        <v>#VALUE!</v>
      </c>
      <c r="CV76" s="67" t="e">
        <f t="shared" si="31"/>
        <v>#VALUE!</v>
      </c>
      <c r="CW76" s="67">
        <f t="shared" si="31"/>
        <v>5.7593151186381532E-5</v>
      </c>
      <c r="CX76" s="73">
        <f t="shared" si="31"/>
        <v>1.1652897621485485E-5</v>
      </c>
      <c r="CY76" s="67">
        <f t="shared" si="31"/>
        <v>2.3766044391322176E-3</v>
      </c>
      <c r="CZ76" s="67">
        <f t="shared" si="31"/>
        <v>5.9617893564072573E-3</v>
      </c>
      <c r="DA76" s="67">
        <f t="shared" ref="DA76:DP76" si="34">DA30/$DF30</f>
        <v>3.1348473638556369E-4</v>
      </c>
      <c r="DB76" s="67">
        <f t="shared" si="22"/>
        <v>1.5453261077880776E-5</v>
      </c>
      <c r="DC76" s="67">
        <f t="shared" si="22"/>
        <v>5.1369750053854804E-6</v>
      </c>
      <c r="DD76" s="67">
        <f t="shared" si="22"/>
        <v>2.640336368816499E-5</v>
      </c>
      <c r="DE76" s="67">
        <f t="shared" si="22"/>
        <v>1.0665656979885348E-3</v>
      </c>
      <c r="DF76" s="70">
        <f t="shared" si="22"/>
        <v>1</v>
      </c>
      <c r="DG76" s="67"/>
      <c r="DH76" s="67"/>
      <c r="DI76" s="67"/>
      <c r="DJ76" s="67"/>
      <c r="DK76" s="67"/>
      <c r="DL76" s="67"/>
      <c r="DM76" s="67"/>
      <c r="DN76" s="67"/>
      <c r="DO76" s="67"/>
      <c r="DP76" s="67"/>
      <c r="DQ76" s="67"/>
      <c r="DR76" s="67"/>
      <c r="DS76" s="67"/>
      <c r="DT76" s="67"/>
      <c r="DU76" s="67"/>
      <c r="DV76" s="67"/>
      <c r="DW76" s="67"/>
      <c r="DX76" s="67"/>
      <c r="DY76" s="67"/>
      <c r="DZ76" s="67"/>
      <c r="EA76" s="67"/>
      <c r="EB76" s="67"/>
      <c r="EC76" s="67"/>
    </row>
    <row r="77" spans="1:133" x14ac:dyDescent="0.2">
      <c r="A77" s="32" t="s">
        <v>69</v>
      </c>
      <c r="B77" s="32">
        <v>1</v>
      </c>
      <c r="D77" s="67">
        <f t="shared" si="6"/>
        <v>3.8153006106177376E-3</v>
      </c>
      <c r="E77" s="67">
        <f t="shared" si="33"/>
        <v>1.0245689340843084E-3</v>
      </c>
      <c r="F77" s="67">
        <f t="shared" si="33"/>
        <v>4.3332537102669372E-4</v>
      </c>
      <c r="G77" s="67">
        <f t="shared" si="33"/>
        <v>2.4327418415711365E-3</v>
      </c>
      <c r="H77" s="67">
        <f t="shared" si="33"/>
        <v>5.4931516262826732E-3</v>
      </c>
      <c r="I77" s="67">
        <f t="shared" si="33"/>
        <v>5.4870916494398749E-4</v>
      </c>
      <c r="J77" s="67">
        <f t="shared" si="33"/>
        <v>2.5659874606036243E-3</v>
      </c>
      <c r="K77" s="67">
        <f t="shared" si="33"/>
        <v>2.9817093697613898E-4</v>
      </c>
      <c r="L77" s="67">
        <f t="shared" si="33"/>
        <v>1.5420265419291699E-3</v>
      </c>
      <c r="M77" s="67">
        <f t="shared" si="33"/>
        <v>1.2959616210457695E-3</v>
      </c>
      <c r="N77" s="67">
        <f t="shared" si="33"/>
        <v>4.6333660367409943E-4</v>
      </c>
      <c r="O77" s="67">
        <f t="shared" si="33"/>
        <v>6.4708321760105909E-5</v>
      </c>
      <c r="P77" s="67">
        <f t="shared" si="33"/>
        <v>2.4631413214939786E-5</v>
      </c>
      <c r="Q77" s="71" t="e">
        <f t="shared" si="33"/>
        <v>#VALUE!</v>
      </c>
      <c r="R77" s="67">
        <f t="shared" si="33"/>
        <v>1.4021287532561892E-4</v>
      </c>
      <c r="S77" s="67">
        <f t="shared" si="33"/>
        <v>1.3460822816511581E-3</v>
      </c>
      <c r="T77" s="67">
        <f t="shared" si="33"/>
        <v>6.14438914141911E-3</v>
      </c>
      <c r="U77" s="67" t="e">
        <f t="shared" si="33"/>
        <v>#VALUE!</v>
      </c>
      <c r="V77" s="67" t="e">
        <f t="shared" si="33"/>
        <v>#VALUE!</v>
      </c>
      <c r="W77" s="67">
        <f t="shared" si="33"/>
        <v>1.7942249057821165E-6</v>
      </c>
      <c r="X77" s="67">
        <f t="shared" si="33"/>
        <v>9.9526666834332186E-3</v>
      </c>
      <c r="Y77" s="67">
        <f t="shared" si="33"/>
        <v>3.8416576580413107E-3</v>
      </c>
      <c r="Z77" s="67">
        <f t="shared" si="33"/>
        <v>0.26498790712533915</v>
      </c>
      <c r="AA77" s="67">
        <f t="shared" si="33"/>
        <v>2.6339079619649083E-3</v>
      </c>
      <c r="AB77" s="67">
        <f t="shared" si="33"/>
        <v>4.27529862140828E-2</v>
      </c>
      <c r="AC77" s="67">
        <f t="shared" si="33"/>
        <v>6.8308780321486703E-3</v>
      </c>
      <c r="AD77" s="67">
        <f t="shared" si="33"/>
        <v>4.2177411947954824E-3</v>
      </c>
      <c r="AE77" s="67">
        <f t="shared" si="33"/>
        <v>3.3775210089765271E-3</v>
      </c>
      <c r="AF77" s="67">
        <f t="shared" si="33"/>
        <v>1.5819282684607259E-3</v>
      </c>
      <c r="AG77" s="71" t="e">
        <f t="shared" si="33"/>
        <v>#VALUE!</v>
      </c>
      <c r="AH77" s="67">
        <f t="shared" si="33"/>
        <v>1.3359625198327086E-2</v>
      </c>
      <c r="AI77" s="67">
        <f t="shared" si="33"/>
        <v>8.630463455788568E-3</v>
      </c>
      <c r="AJ77" s="67">
        <f t="shared" si="33"/>
        <v>7.4940502473910273E-3</v>
      </c>
      <c r="AK77" s="67">
        <f t="shared" si="33"/>
        <v>4.001581643912064E-3</v>
      </c>
      <c r="AL77" s="67">
        <f t="shared" si="33"/>
        <v>6.3688263888614426E-4</v>
      </c>
      <c r="AM77" s="67">
        <f t="shared" si="33"/>
        <v>2.0076091825597972E-3</v>
      </c>
      <c r="AN77" s="67">
        <f t="shared" si="33"/>
        <v>8.5871255958445568E-4</v>
      </c>
      <c r="AO77" s="67">
        <f t="shared" si="33"/>
        <v>2.366758503690373E-4</v>
      </c>
      <c r="AP77" s="67">
        <f t="shared" si="33"/>
        <v>5.345684376353552E-5</v>
      </c>
      <c r="AQ77" s="67">
        <f t="shared" si="33"/>
        <v>3.2718280884852728E-2</v>
      </c>
      <c r="AR77" s="67">
        <f t="shared" si="33"/>
        <v>7.2796820574083263E-4</v>
      </c>
      <c r="AS77" s="67">
        <f t="shared" si="33"/>
        <v>0.13525100569132295</v>
      </c>
      <c r="AT77" s="67">
        <f t="shared" si="33"/>
        <v>7.3412262869272608E-5</v>
      </c>
      <c r="AU77" s="67">
        <f t="shared" si="33"/>
        <v>1.8205631270637478E-2</v>
      </c>
      <c r="AV77" s="67">
        <f t="shared" si="33"/>
        <v>2.6181290448478826E-3</v>
      </c>
      <c r="AW77" s="67">
        <f t="shared" si="33"/>
        <v>4.1085521103093628E-4</v>
      </c>
      <c r="AX77" s="67">
        <f t="shared" si="33"/>
        <v>1.2505069426350436E-3</v>
      </c>
      <c r="AY77" s="67">
        <f t="shared" si="33"/>
        <v>1.2727372868191587E-4</v>
      </c>
      <c r="AZ77" s="67">
        <f t="shared" si="33"/>
        <v>5.235114469253491E-3</v>
      </c>
      <c r="BA77" s="67">
        <f t="shared" si="33"/>
        <v>1.2602534836795777E-2</v>
      </c>
      <c r="BB77" s="67">
        <f t="shared" si="33"/>
        <v>8.931632444032174E-2</v>
      </c>
      <c r="BC77" s="67">
        <f t="shared" si="33"/>
        <v>1.9779419793035899E-5</v>
      </c>
      <c r="BD77" s="67">
        <f t="shared" si="33"/>
        <v>1.4873519820565075E-4</v>
      </c>
      <c r="BE77" s="67">
        <f t="shared" si="33"/>
        <v>4.5343349351923453E-4</v>
      </c>
      <c r="BF77" s="67">
        <f t="shared" si="33"/>
        <v>6.344009362783852E-2</v>
      </c>
      <c r="BG77" s="67">
        <f t="shared" si="33"/>
        <v>2.5892747207422568E-4</v>
      </c>
      <c r="BH77" s="67">
        <f t="shared" si="33"/>
        <v>4.3608699082303987E-3</v>
      </c>
      <c r="BI77" s="67">
        <f t="shared" si="33"/>
        <v>8.5793874033486355E-4</v>
      </c>
      <c r="BJ77" s="67">
        <f t="shared" si="33"/>
        <v>3.1399296010499143E-3</v>
      </c>
      <c r="BK77" s="67">
        <f t="shared" si="33"/>
        <v>3.6825227254969821E-5</v>
      </c>
      <c r="BL77" s="67">
        <f t="shared" si="33"/>
        <v>1.0116216579064798E-3</v>
      </c>
      <c r="BM77" s="67">
        <f t="shared" si="33"/>
        <v>5.0280181887882415E-3</v>
      </c>
      <c r="BN77" s="67">
        <f t="shared" si="33"/>
        <v>4.5450898537135835E-4</v>
      </c>
      <c r="BO77" s="67">
        <f t="shared" si="33"/>
        <v>2.6987695369480483E-4</v>
      </c>
      <c r="BP77" s="67">
        <f t="shared" si="33"/>
        <v>1.0748596001764581E-3</v>
      </c>
      <c r="BQ77" s="67">
        <f t="shared" si="31"/>
        <v>6.0988285257622616E-4</v>
      </c>
      <c r="BR77" s="67">
        <f t="shared" si="31"/>
        <v>7.9971416931871528E-4</v>
      </c>
      <c r="BS77" s="67">
        <f t="shared" si="31"/>
        <v>4.6117889172333358E-2</v>
      </c>
      <c r="BT77" s="67">
        <f t="shared" si="31"/>
        <v>3.07131787643661E-4</v>
      </c>
      <c r="BU77" s="67">
        <f t="shared" si="31"/>
        <v>6.5276918987399717E-3</v>
      </c>
      <c r="BV77" s="67">
        <f t="shared" si="31"/>
        <v>2.3412161839759041E-3</v>
      </c>
      <c r="BW77" s="67">
        <f t="shared" si="31"/>
        <v>3.5010461442199038E-5</v>
      </c>
      <c r="BX77" s="67">
        <f t="shared" si="31"/>
        <v>6.7382031402644177E-2</v>
      </c>
      <c r="BY77" s="67">
        <f t="shared" si="31"/>
        <v>2.2070946166210959E-3</v>
      </c>
      <c r="BZ77" s="67">
        <f t="shared" si="31"/>
        <v>7.6185753607981454E-6</v>
      </c>
      <c r="CA77" s="67">
        <f t="shared" si="31"/>
        <v>4.7277812508831397E-6</v>
      </c>
      <c r="CB77" s="67">
        <f t="shared" si="31"/>
        <v>1.1292663201778943E-4</v>
      </c>
      <c r="CC77" s="67">
        <f t="shared" si="31"/>
        <v>5.465584829636369E-4</v>
      </c>
      <c r="CD77" s="67">
        <f t="shared" si="31"/>
        <v>1.0538252626699213E-4</v>
      </c>
      <c r="CE77" s="67">
        <f t="shared" si="31"/>
        <v>4.0655586177220054E-5</v>
      </c>
      <c r="CF77" s="67">
        <f t="shared" si="31"/>
        <v>2.3847546028589613E-3</v>
      </c>
      <c r="CG77" s="67">
        <f t="shared" si="31"/>
        <v>1.1181381063466276E-2</v>
      </c>
      <c r="CH77" s="67">
        <f t="shared" si="31"/>
        <v>3.3045392691535579E-5</v>
      </c>
      <c r="CI77" s="67">
        <f t="shared" si="31"/>
        <v>2.3908902754489039E-4</v>
      </c>
      <c r="CJ77" s="67">
        <f t="shared" si="31"/>
        <v>5.69571192122037E-2</v>
      </c>
      <c r="CK77" s="67">
        <f t="shared" si="31"/>
        <v>1.0712924263705228E-4</v>
      </c>
      <c r="CL77" s="67">
        <f t="shared" si="31"/>
        <v>2.7325558850636178E-5</v>
      </c>
      <c r="CM77" s="67">
        <f t="shared" si="31"/>
        <v>6.7037329805943666E-4</v>
      </c>
      <c r="CN77" s="67">
        <f t="shared" si="31"/>
        <v>1.4088351002971657E-5</v>
      </c>
      <c r="CO77" s="67">
        <f t="shared" si="31"/>
        <v>5.2781172277655251E-5</v>
      </c>
      <c r="CP77" s="67">
        <f t="shared" si="31"/>
        <v>2.7614999262024949E-5</v>
      </c>
      <c r="CQ77" s="67">
        <f t="shared" si="31"/>
        <v>5.0320505185197882E-4</v>
      </c>
      <c r="CR77" s="67">
        <f t="shared" si="31"/>
        <v>1.3687586786147519E-3</v>
      </c>
      <c r="CS77" s="67">
        <f t="shared" si="31"/>
        <v>1.4083696033697201E-5</v>
      </c>
      <c r="CT77" s="67">
        <f t="shared" si="31"/>
        <v>5.6417652814569081E-3</v>
      </c>
      <c r="CU77" s="67" t="e">
        <f t="shared" si="31"/>
        <v>#VALUE!</v>
      </c>
      <c r="CV77" s="67" t="e">
        <f t="shared" si="31"/>
        <v>#VALUE!</v>
      </c>
      <c r="CW77" s="67">
        <f t="shared" si="31"/>
        <v>1.4981612076059609E-4</v>
      </c>
      <c r="CX77" s="73">
        <f t="shared" si="31"/>
        <v>2.4698758252378837E-5</v>
      </c>
      <c r="CY77" s="67">
        <f t="shared" si="31"/>
        <v>1.8116218020672039E-3</v>
      </c>
      <c r="CZ77" s="67">
        <f t="shared" si="31"/>
        <v>6.0280228292798107E-3</v>
      </c>
      <c r="DA77" s="67">
        <f t="shared" ref="DA77:DP77" si="35">DA31/$DF31</f>
        <v>6.6181773751262479E-5</v>
      </c>
      <c r="DB77" s="67">
        <f t="shared" si="22"/>
        <v>1.1939990297982654E-5</v>
      </c>
      <c r="DC77" s="67">
        <f t="shared" si="22"/>
        <v>2.6744393526558489E-6</v>
      </c>
      <c r="DD77" s="67">
        <f t="shared" si="22"/>
        <v>2.841857535068562E-5</v>
      </c>
      <c r="DE77" s="67">
        <f t="shared" si="22"/>
        <v>1.3247731506579176E-3</v>
      </c>
      <c r="DF77" s="70">
        <f t="shared" si="22"/>
        <v>1</v>
      </c>
      <c r="DG77" s="67"/>
      <c r="DH77" s="67"/>
      <c r="DI77" s="67"/>
      <c r="DJ77" s="67"/>
      <c r="DK77" s="67"/>
      <c r="DL77" s="67"/>
      <c r="DM77" s="67"/>
      <c r="DN77" s="67"/>
      <c r="DO77" s="67"/>
      <c r="DP77" s="67"/>
      <c r="DQ77" s="67"/>
      <c r="DR77" s="67"/>
      <c r="DS77" s="67"/>
      <c r="DT77" s="67"/>
      <c r="DU77" s="67"/>
      <c r="DV77" s="67"/>
      <c r="DW77" s="67"/>
      <c r="DX77" s="67"/>
      <c r="DY77" s="67"/>
      <c r="DZ77" s="67"/>
      <c r="EA77" s="67"/>
      <c r="EB77" s="67"/>
      <c r="EC77" s="67"/>
    </row>
    <row r="78" spans="1:133" x14ac:dyDescent="0.2">
      <c r="A78" s="32" t="s">
        <v>70</v>
      </c>
      <c r="B78" s="32">
        <v>1</v>
      </c>
      <c r="D78" s="67">
        <f t="shared" si="6"/>
        <v>3.5438943602010163E-4</v>
      </c>
      <c r="E78" s="67">
        <f t="shared" si="33"/>
        <v>6.2627553932998825E-4</v>
      </c>
      <c r="F78" s="67">
        <f t="shared" si="33"/>
        <v>2.6692831995070118E-4</v>
      </c>
      <c r="G78" s="67">
        <f t="shared" si="33"/>
        <v>2.0636237344445968E-3</v>
      </c>
      <c r="H78" s="67">
        <f t="shared" si="33"/>
        <v>3.6753796486966297E-3</v>
      </c>
      <c r="I78" s="67">
        <f t="shared" si="33"/>
        <v>2.5160198678556483E-4</v>
      </c>
      <c r="J78" s="67">
        <f t="shared" si="33"/>
        <v>1.3088173692968391E-3</v>
      </c>
      <c r="K78" s="67">
        <f t="shared" si="33"/>
        <v>2.5195774160735411E-4</v>
      </c>
      <c r="L78" s="67">
        <f t="shared" si="33"/>
        <v>1.6668679220761186E-3</v>
      </c>
      <c r="M78" s="67">
        <f t="shared" si="33"/>
        <v>9.0710954043366355E-4</v>
      </c>
      <c r="N78" s="67">
        <f t="shared" si="33"/>
        <v>3.5828618438897602E-4</v>
      </c>
      <c r="O78" s="67">
        <f t="shared" si="33"/>
        <v>2.4097175276141912E-4</v>
      </c>
      <c r="P78" s="67">
        <f t="shared" si="33"/>
        <v>9.0397651338041155E-5</v>
      </c>
      <c r="Q78" s="71" t="e">
        <f t="shared" si="33"/>
        <v>#VALUE!</v>
      </c>
      <c r="R78" s="67">
        <f t="shared" si="33"/>
        <v>4.8980898828173487E-4</v>
      </c>
      <c r="S78" s="67">
        <f t="shared" si="33"/>
        <v>1.9037871197954131E-3</v>
      </c>
      <c r="T78" s="67">
        <f t="shared" si="33"/>
        <v>4.9837839325495544E-3</v>
      </c>
      <c r="U78" s="67" t="e">
        <f t="shared" si="33"/>
        <v>#VALUE!</v>
      </c>
      <c r="V78" s="67">
        <f t="shared" si="33"/>
        <v>2.2364243887346993E-4</v>
      </c>
      <c r="W78" s="67">
        <f t="shared" si="33"/>
        <v>5.0192688821867156E-6</v>
      </c>
      <c r="X78" s="67">
        <f t="shared" si="33"/>
        <v>1.2376325147976895E-2</v>
      </c>
      <c r="Y78" s="67">
        <f t="shared" si="33"/>
        <v>3.6968582611592591E-3</v>
      </c>
      <c r="Z78" s="67">
        <f t="shared" si="33"/>
        <v>0.13064497366580732</v>
      </c>
      <c r="AA78" s="67">
        <f t="shared" si="33"/>
        <v>5.0699504357137872E-3</v>
      </c>
      <c r="AB78" s="67">
        <f t="shared" si="33"/>
        <v>2.1563550987193682E-2</v>
      </c>
      <c r="AC78" s="67">
        <f t="shared" si="33"/>
        <v>7.4694508089619025E-3</v>
      </c>
      <c r="AD78" s="67">
        <f t="shared" si="33"/>
        <v>4.4690592058192679E-3</v>
      </c>
      <c r="AE78" s="67">
        <f t="shared" si="33"/>
        <v>3.3329131638699266E-4</v>
      </c>
      <c r="AF78" s="67">
        <f t="shared" si="33"/>
        <v>1.5746827841854932E-3</v>
      </c>
      <c r="AG78" s="71" t="e">
        <f t="shared" si="33"/>
        <v>#VALUE!</v>
      </c>
      <c r="AH78" s="67">
        <f t="shared" si="33"/>
        <v>4.1915408175079421E-3</v>
      </c>
      <c r="AI78" s="67">
        <f t="shared" si="33"/>
        <v>9.0192360788590078E-3</v>
      </c>
      <c r="AJ78" s="67">
        <f t="shared" si="33"/>
        <v>4.5177804361470793E-3</v>
      </c>
      <c r="AK78" s="67">
        <f t="shared" si="33"/>
        <v>4.3695813019937755E-3</v>
      </c>
      <c r="AL78" s="67">
        <f t="shared" si="33"/>
        <v>2.8713297291189227E-4</v>
      </c>
      <c r="AM78" s="67">
        <f t="shared" si="33"/>
        <v>2.8548359855952408E-3</v>
      </c>
      <c r="AN78" s="67">
        <f t="shared" si="33"/>
        <v>2.0003388868313227E-3</v>
      </c>
      <c r="AO78" s="67">
        <f t="shared" si="33"/>
        <v>1.914910747935905E-4</v>
      </c>
      <c r="AP78" s="67">
        <f t="shared" si="33"/>
        <v>4.2577715338460236E-5</v>
      </c>
      <c r="AQ78" s="67">
        <f t="shared" si="33"/>
        <v>3.9782064911161825E-2</v>
      </c>
      <c r="AR78" s="67">
        <f t="shared" si="33"/>
        <v>6.1107412749210311E-4</v>
      </c>
      <c r="AS78" s="67">
        <f t="shared" si="33"/>
        <v>0.30236561403023487</v>
      </c>
      <c r="AT78" s="67">
        <f t="shared" si="33"/>
        <v>9.5284989579005983E-5</v>
      </c>
      <c r="AU78" s="67">
        <f t="shared" si="33"/>
        <v>5.8695125207310237E-3</v>
      </c>
      <c r="AV78" s="67">
        <f t="shared" si="33"/>
        <v>2.4056821377891821E-3</v>
      </c>
      <c r="AW78" s="67">
        <f t="shared" si="33"/>
        <v>8.0412409300548588E-5</v>
      </c>
      <c r="AX78" s="67">
        <f t="shared" si="33"/>
        <v>1.1811824944698258E-3</v>
      </c>
      <c r="AY78" s="67">
        <f t="shared" si="33"/>
        <v>6.6932161944408962E-5</v>
      </c>
      <c r="AZ78" s="67">
        <f t="shared" si="33"/>
        <v>5.189930235235801E-3</v>
      </c>
      <c r="BA78" s="67">
        <f t="shared" si="33"/>
        <v>2.2786204072276321E-2</v>
      </c>
      <c r="BB78" s="67">
        <f t="shared" si="33"/>
        <v>6.2261710731200126E-2</v>
      </c>
      <c r="BC78" s="67">
        <f t="shared" si="33"/>
        <v>1.6600637098962811E-4</v>
      </c>
      <c r="BD78" s="67">
        <f t="shared" si="33"/>
        <v>4.7824821544826586E-4</v>
      </c>
      <c r="BE78" s="67">
        <f t="shared" si="33"/>
        <v>3.0753294878870157E-5</v>
      </c>
      <c r="BF78" s="67">
        <f t="shared" si="33"/>
        <v>4.6009173937676638E-2</v>
      </c>
      <c r="BG78" s="67">
        <f t="shared" si="33"/>
        <v>1.2614292634255235E-4</v>
      </c>
      <c r="BH78" s="67">
        <f t="shared" si="33"/>
        <v>2.845332896366307E-3</v>
      </c>
      <c r="BI78" s="67">
        <f t="shared" si="33"/>
        <v>1.0354018278752959E-3</v>
      </c>
      <c r="BJ78" s="67">
        <f t="shared" si="33"/>
        <v>3.5974329771819697E-3</v>
      </c>
      <c r="BK78" s="67">
        <f t="shared" si="33"/>
        <v>9.3581772662239228E-5</v>
      </c>
      <c r="BL78" s="67">
        <f t="shared" si="33"/>
        <v>2.0439155410053545E-3</v>
      </c>
      <c r="BM78" s="67">
        <f t="shared" si="33"/>
        <v>4.1401984590774422E-3</v>
      </c>
      <c r="BN78" s="67">
        <f t="shared" si="33"/>
        <v>2.538607423262511E-4</v>
      </c>
      <c r="BO78" s="67">
        <f t="shared" si="33"/>
        <v>1.0593689851153267E-4</v>
      </c>
      <c r="BP78" s="67">
        <f t="shared" si="33"/>
        <v>9.5674856715736122E-4</v>
      </c>
      <c r="BQ78" s="67">
        <f t="shared" si="31"/>
        <v>5.0710401370564499E-4</v>
      </c>
      <c r="BR78" s="67">
        <f t="shared" si="31"/>
        <v>1.4616573456121629E-2</v>
      </c>
      <c r="BS78" s="67">
        <f t="shared" si="31"/>
        <v>3.5732902007080548E-2</v>
      </c>
      <c r="BT78" s="67">
        <f t="shared" si="31"/>
        <v>1.7281017987331426E-4</v>
      </c>
      <c r="BU78" s="67">
        <f t="shared" si="31"/>
        <v>6.0362239311718699E-3</v>
      </c>
      <c r="BV78" s="67">
        <f t="shared" si="31"/>
        <v>3.172043759961283E-3</v>
      </c>
      <c r="BW78" s="67">
        <f t="shared" si="31"/>
        <v>3.1844336636514531E-5</v>
      </c>
      <c r="BX78" s="67">
        <f t="shared" si="31"/>
        <v>0.13246176124588421</v>
      </c>
      <c r="BY78" s="67">
        <f t="shared" si="31"/>
        <v>6.7485689250111169E-4</v>
      </c>
      <c r="BZ78" s="67">
        <f t="shared" si="31"/>
        <v>6.1151089545542579E-6</v>
      </c>
      <c r="CA78" s="67">
        <f t="shared" si="31"/>
        <v>3.746330311909361E-6</v>
      </c>
      <c r="CB78" s="67">
        <f t="shared" si="31"/>
        <v>2.9394434566200831E-5</v>
      </c>
      <c r="CC78" s="67">
        <f t="shared" si="31"/>
        <v>6.7881209120370615E-4</v>
      </c>
      <c r="CD78" s="67">
        <f t="shared" si="31"/>
        <v>2.9970887748711214E-4</v>
      </c>
      <c r="CE78" s="67">
        <f t="shared" si="31"/>
        <v>4.901691203239895E-5</v>
      </c>
      <c r="CF78" s="67">
        <f t="shared" si="31"/>
        <v>2.5443126081721597E-3</v>
      </c>
      <c r="CG78" s="67">
        <f t="shared" si="31"/>
        <v>7.1806242047463501E-3</v>
      </c>
      <c r="CH78" s="67" t="e">
        <f t="shared" si="31"/>
        <v>#VALUE!</v>
      </c>
      <c r="CI78" s="67">
        <f t="shared" si="31"/>
        <v>1.8523002732010973E-4</v>
      </c>
      <c r="CJ78" s="67">
        <f t="shared" si="31"/>
        <v>4.0114202277062264E-2</v>
      </c>
      <c r="CK78" s="67">
        <f t="shared" si="31"/>
        <v>1.2444412601453144E-4</v>
      </c>
      <c r="CL78" s="67" t="e">
        <f t="shared" si="31"/>
        <v>#VALUE!</v>
      </c>
      <c r="CM78" s="67">
        <f t="shared" si="31"/>
        <v>3.387008068996428E-4</v>
      </c>
      <c r="CN78" s="67">
        <f t="shared" si="31"/>
        <v>6.4961908384116235E-7</v>
      </c>
      <c r="CO78" s="67">
        <f t="shared" si="31"/>
        <v>1.1466103130027791E-5</v>
      </c>
      <c r="CP78" s="67">
        <f t="shared" si="31"/>
        <v>5.0533506100136218E-5</v>
      </c>
      <c r="CQ78" s="67">
        <f t="shared" si="31"/>
        <v>2.3977374832544906E-4</v>
      </c>
      <c r="CR78" s="67">
        <f t="shared" si="31"/>
        <v>5.1317374076932762E-4</v>
      </c>
      <c r="CS78" s="67" t="e">
        <f t="shared" si="31"/>
        <v>#VALUE!</v>
      </c>
      <c r="CT78" s="67">
        <f t="shared" si="31"/>
        <v>4.4781954618208835E-3</v>
      </c>
      <c r="CU78" s="67" t="e">
        <f t="shared" si="31"/>
        <v>#VALUE!</v>
      </c>
      <c r="CV78" s="67" t="e">
        <f t="shared" si="31"/>
        <v>#VALUE!</v>
      </c>
      <c r="CW78" s="67">
        <f t="shared" si="31"/>
        <v>1.1190870821512785E-4</v>
      </c>
      <c r="CX78" s="73">
        <f t="shared" si="31"/>
        <v>4.1513629097976355E-6</v>
      </c>
      <c r="CY78" s="67">
        <f t="shared" si="31"/>
        <v>2.2212356632612621E-3</v>
      </c>
      <c r="CZ78" s="67">
        <f t="shared" si="31"/>
        <v>6.8351681080476316E-3</v>
      </c>
      <c r="DA78" s="67">
        <f t="shared" ref="DA78:DP78" si="36">DA32/$DF32</f>
        <v>3.3463988050948435E-4</v>
      </c>
      <c r="DB78" s="67">
        <f t="shared" ref="DB77:EC86" si="37">DB32/$DF32</f>
        <v>2.2338110552728317E-5</v>
      </c>
      <c r="DC78" s="67">
        <f t="shared" si="37"/>
        <v>1.1691568074366771E-5</v>
      </c>
      <c r="DD78" s="67">
        <f t="shared" si="37"/>
        <v>4.0768395860763318E-5</v>
      </c>
      <c r="DE78" s="67">
        <f t="shared" si="37"/>
        <v>1.2442326880210495E-3</v>
      </c>
      <c r="DF78" s="70">
        <f t="shared" si="37"/>
        <v>1</v>
      </c>
      <c r="DG78" s="67"/>
      <c r="DH78" s="67"/>
      <c r="DI78" s="67"/>
      <c r="DJ78" s="67"/>
      <c r="DK78" s="67"/>
      <c r="DL78" s="67"/>
      <c r="DM78" s="67"/>
      <c r="DN78" s="67"/>
      <c r="DO78" s="67"/>
      <c r="DP78" s="67"/>
      <c r="DQ78" s="67"/>
      <c r="DR78" s="67"/>
      <c r="DS78" s="67"/>
      <c r="DT78" s="67"/>
      <c r="DU78" s="67"/>
      <c r="DV78" s="67"/>
      <c r="DW78" s="67"/>
      <c r="DX78" s="67"/>
      <c r="DY78" s="67"/>
      <c r="DZ78" s="67"/>
      <c r="EA78" s="67"/>
      <c r="EB78" s="67"/>
      <c r="EC78" s="67"/>
    </row>
    <row r="79" spans="1:133" x14ac:dyDescent="0.2">
      <c r="A79" s="32" t="s">
        <v>71</v>
      </c>
      <c r="B79" s="32">
        <v>2</v>
      </c>
      <c r="D79" s="67">
        <f t="shared" si="6"/>
        <v>3.5654900836608297E-3</v>
      </c>
      <c r="E79" s="67">
        <f t="shared" si="33"/>
        <v>2.7845037424180643E-3</v>
      </c>
      <c r="F79" s="67">
        <f t="shared" si="33"/>
        <v>7.1903312357370238E-4</v>
      </c>
      <c r="G79" s="67">
        <f t="shared" si="33"/>
        <v>4.3353228565052009E-3</v>
      </c>
      <c r="H79" s="67">
        <f t="shared" si="33"/>
        <v>7.2520577610546595E-3</v>
      </c>
      <c r="I79" s="67">
        <f t="shared" si="33"/>
        <v>1.0085132755501709E-3</v>
      </c>
      <c r="J79" s="67">
        <f t="shared" si="33"/>
        <v>2.5983959927254603E-3</v>
      </c>
      <c r="K79" s="67">
        <f t="shared" si="33"/>
        <v>6.6395789516981573E-4</v>
      </c>
      <c r="L79" s="67">
        <f t="shared" si="33"/>
        <v>1.6500847920958852E-3</v>
      </c>
      <c r="M79" s="67">
        <f t="shared" si="33"/>
        <v>1.4662335575392912E-3</v>
      </c>
      <c r="N79" s="67">
        <f t="shared" si="33"/>
        <v>4.932233095667598E-4</v>
      </c>
      <c r="O79" s="67">
        <f t="shared" si="33"/>
        <v>4.3061948615437165E-5</v>
      </c>
      <c r="P79" s="67">
        <f t="shared" si="33"/>
        <v>1.9235126062439758E-5</v>
      </c>
      <c r="Q79" s="71">
        <f t="shared" si="33"/>
        <v>2.577760911012421E-5</v>
      </c>
      <c r="R79" s="67">
        <f t="shared" si="33"/>
        <v>1.2414305255697986E-3</v>
      </c>
      <c r="S79" s="67">
        <f t="shared" si="33"/>
        <v>1.7352468833771923E-3</v>
      </c>
      <c r="T79" s="67">
        <f t="shared" si="33"/>
        <v>6.7654864043241907E-3</v>
      </c>
      <c r="U79" s="67">
        <f t="shared" si="33"/>
        <v>1.256331431695728E-5</v>
      </c>
      <c r="V79" s="67">
        <f t="shared" si="33"/>
        <v>5.9523268073072081E-5</v>
      </c>
      <c r="W79" s="67" t="e">
        <f t="shared" si="33"/>
        <v>#VALUE!</v>
      </c>
      <c r="X79" s="67">
        <f t="shared" si="33"/>
        <v>3.1577425130717256E-2</v>
      </c>
      <c r="Y79" s="67">
        <f t="shared" si="33"/>
        <v>6.410909218700165E-3</v>
      </c>
      <c r="Z79" s="67">
        <f t="shared" si="33"/>
        <v>0.10983044194660345</v>
      </c>
      <c r="AA79" s="67">
        <f t="shared" si="33"/>
        <v>9.6115459210185678E-3</v>
      </c>
      <c r="AB79" s="67">
        <f t="shared" si="33"/>
        <v>6.7015378585892585E-2</v>
      </c>
      <c r="AC79" s="67">
        <f t="shared" si="33"/>
        <v>1.1226127885859744E-2</v>
      </c>
      <c r="AD79" s="67">
        <f t="shared" si="33"/>
        <v>1.0619332133003347E-2</v>
      </c>
      <c r="AE79" s="67">
        <f t="shared" si="33"/>
        <v>1.4758976816272517E-3</v>
      </c>
      <c r="AF79" s="67">
        <f t="shared" si="33"/>
        <v>5.8534112712657635E-3</v>
      </c>
      <c r="AG79" s="71" t="e">
        <f t="shared" si="33"/>
        <v>#VALUE!</v>
      </c>
      <c r="AH79" s="67">
        <f t="shared" si="33"/>
        <v>4.1265166370394221E-2</v>
      </c>
      <c r="AI79" s="67">
        <f t="shared" si="33"/>
        <v>2.0634708708286941E-2</v>
      </c>
      <c r="AJ79" s="67">
        <f t="shared" si="33"/>
        <v>3.9739670578923889E-3</v>
      </c>
      <c r="AK79" s="67">
        <f t="shared" si="33"/>
        <v>1.1892005639886603E-2</v>
      </c>
      <c r="AL79" s="67">
        <f t="shared" si="33"/>
        <v>6.4039908382488737E-5</v>
      </c>
      <c r="AM79" s="67">
        <f t="shared" si="33"/>
        <v>6.0204900537430914E-3</v>
      </c>
      <c r="AN79" s="67">
        <f t="shared" si="33"/>
        <v>3.8914909112029716E-3</v>
      </c>
      <c r="AO79" s="67">
        <f t="shared" si="33"/>
        <v>2.3395347811674369E-4</v>
      </c>
      <c r="AP79" s="67">
        <f t="shared" si="33"/>
        <v>5.3348891431884992E-5</v>
      </c>
      <c r="AQ79" s="67">
        <f t="shared" si="33"/>
        <v>3.9195693731564861E-2</v>
      </c>
      <c r="AR79" s="67">
        <f t="shared" si="33"/>
        <v>2.1183609621713967E-4</v>
      </c>
      <c r="AS79" s="67">
        <f t="shared" si="33"/>
        <v>0.15148336831874359</v>
      </c>
      <c r="AT79" s="67">
        <f t="shared" si="33"/>
        <v>1.2653380899058705E-4</v>
      </c>
      <c r="AU79" s="67">
        <f t="shared" si="33"/>
        <v>3.1569278833938853E-3</v>
      </c>
      <c r="AV79" s="67">
        <f t="shared" si="33"/>
        <v>4.6235371518943084E-3</v>
      </c>
      <c r="AW79" s="67">
        <f t="shared" si="33"/>
        <v>1.7208951855354605E-4</v>
      </c>
      <c r="AX79" s="67">
        <f t="shared" si="33"/>
        <v>3.2245397721898882E-3</v>
      </c>
      <c r="AY79" s="67">
        <f t="shared" si="33"/>
        <v>6.5830366330622099E-5</v>
      </c>
      <c r="AZ79" s="67">
        <f t="shared" si="33"/>
        <v>9.3171618407309025E-3</v>
      </c>
      <c r="BA79" s="67">
        <f t="shared" si="33"/>
        <v>1.8831939948619449E-2</v>
      </c>
      <c r="BB79" s="67">
        <f t="shared" si="33"/>
        <v>0.12737138943311471</v>
      </c>
      <c r="BC79" s="67">
        <f t="shared" si="33"/>
        <v>3.3952563427805012E-6</v>
      </c>
      <c r="BD79" s="67">
        <f t="shared" si="33"/>
        <v>1.4175423577138555E-4</v>
      </c>
      <c r="BE79" s="67">
        <f t="shared" si="33"/>
        <v>1.1830394708391135E-4</v>
      </c>
      <c r="BF79" s="67">
        <f t="shared" si="33"/>
        <v>1.6751438821941932E-2</v>
      </c>
      <c r="BG79" s="67">
        <f t="shared" si="33"/>
        <v>4.5964335493818743E-4</v>
      </c>
      <c r="BH79" s="67">
        <f t="shared" si="33"/>
        <v>3.6780162951124424E-3</v>
      </c>
      <c r="BI79" s="67">
        <f t="shared" si="33"/>
        <v>1.5706612489219335E-3</v>
      </c>
      <c r="BJ79" s="67">
        <f t="shared" si="33"/>
        <v>4.2979785862347422E-3</v>
      </c>
      <c r="BK79" s="67">
        <f t="shared" si="33"/>
        <v>8.1216675769060423E-5</v>
      </c>
      <c r="BL79" s="67">
        <f t="shared" si="33"/>
        <v>3.1238911472374329E-3</v>
      </c>
      <c r="BM79" s="67">
        <f t="shared" si="33"/>
        <v>6.5309513469914053E-3</v>
      </c>
      <c r="BN79" s="67">
        <f t="shared" si="33"/>
        <v>2.1845846440114453E-4</v>
      </c>
      <c r="BO79" s="67">
        <f t="shared" si="33"/>
        <v>5.2164507518975584E-4</v>
      </c>
      <c r="BP79" s="67">
        <f t="shared" ref="BP79:CZ82" si="38">BP33/$DF33</f>
        <v>1.1360661907054471E-3</v>
      </c>
      <c r="BQ79" s="67">
        <f t="shared" si="38"/>
        <v>7.1829859306063351E-4</v>
      </c>
      <c r="BR79" s="67">
        <f t="shared" si="38"/>
        <v>3.6038569383209959E-3</v>
      </c>
      <c r="BS79" s="67">
        <f t="shared" si="38"/>
        <v>4.2275547833001248E-2</v>
      </c>
      <c r="BT79" s="67">
        <f t="shared" si="38"/>
        <v>7.8057484707694403E-3</v>
      </c>
      <c r="BU79" s="67">
        <f t="shared" si="38"/>
        <v>7.9951625303218126E-3</v>
      </c>
      <c r="BV79" s="67">
        <f t="shared" si="38"/>
        <v>2.407975372773897E-3</v>
      </c>
      <c r="BW79" s="67">
        <f t="shared" si="38"/>
        <v>8.7097890997920446E-5</v>
      </c>
      <c r="BX79" s="67">
        <f t="shared" si="38"/>
        <v>6.3478602037310969E-2</v>
      </c>
      <c r="BY79" s="67">
        <f t="shared" si="38"/>
        <v>6.6635672938778591E-3</v>
      </c>
      <c r="BZ79" s="67">
        <f t="shared" si="38"/>
        <v>1.0730406556045862E-5</v>
      </c>
      <c r="CA79" s="67" t="e">
        <f t="shared" si="38"/>
        <v>#VALUE!</v>
      </c>
      <c r="CB79" s="67">
        <f t="shared" si="38"/>
        <v>4.3743315330128976E-5</v>
      </c>
      <c r="CC79" s="67">
        <f t="shared" si="38"/>
        <v>4.6463766784005973E-4</v>
      </c>
      <c r="CD79" s="67">
        <f t="shared" si="38"/>
        <v>8.5653868952857546E-5</v>
      </c>
      <c r="CE79" s="67">
        <f t="shared" si="38"/>
        <v>3.2294925369670979E-5</v>
      </c>
      <c r="CF79" s="67">
        <f t="shared" si="38"/>
        <v>8.6198753819058515E-3</v>
      </c>
      <c r="CG79" s="67">
        <f t="shared" si="38"/>
        <v>1.366476722826673E-2</v>
      </c>
      <c r="CH79" s="67">
        <f t="shared" si="38"/>
        <v>6.2460020233298606E-5</v>
      </c>
      <c r="CI79" s="67">
        <f t="shared" si="38"/>
        <v>3.4578314134969495E-5</v>
      </c>
      <c r="CJ79" s="67">
        <f t="shared" si="38"/>
        <v>5.5413328481521223E-2</v>
      </c>
      <c r="CK79" s="67">
        <f t="shared" si="38"/>
        <v>1.7133221471005909E-5</v>
      </c>
      <c r="CL79" s="67" t="e">
        <f t="shared" si="38"/>
        <v>#VALUE!</v>
      </c>
      <c r="CM79" s="67">
        <f t="shared" si="38"/>
        <v>9.4200636136244974E-4</v>
      </c>
      <c r="CN79" s="67">
        <f t="shared" si="38"/>
        <v>4.2236192381762735E-5</v>
      </c>
      <c r="CO79" s="67">
        <f t="shared" si="38"/>
        <v>2.6783494255767804E-5</v>
      </c>
      <c r="CP79" s="67">
        <f t="shared" si="38"/>
        <v>4.0152757403707736E-5</v>
      </c>
      <c r="CQ79" s="67">
        <f t="shared" si="38"/>
        <v>2.9382792548393071E-5</v>
      </c>
      <c r="CR79" s="67">
        <f t="shared" si="38"/>
        <v>3.2944194748292689E-4</v>
      </c>
      <c r="CS79" s="67">
        <f t="shared" si="38"/>
        <v>3.5001112133580293E-5</v>
      </c>
      <c r="CT79" s="67">
        <f t="shared" si="38"/>
        <v>2.753960767141564E-3</v>
      </c>
      <c r="CU79" s="67">
        <f t="shared" si="38"/>
        <v>2.6827671846594328E-4</v>
      </c>
      <c r="CV79" s="67" t="e">
        <f t="shared" si="38"/>
        <v>#VALUE!</v>
      </c>
      <c r="CW79" s="67">
        <f t="shared" si="38"/>
        <v>1.2374383463169782E-4</v>
      </c>
      <c r="CX79" s="73" t="e">
        <f t="shared" si="38"/>
        <v>#VALUE!</v>
      </c>
      <c r="CY79" s="67">
        <f t="shared" si="38"/>
        <v>1.9053132834314724E-3</v>
      </c>
      <c r="CZ79" s="67">
        <f t="shared" si="38"/>
        <v>3.9687146545931739E-3</v>
      </c>
      <c r="DA79" s="67">
        <f t="shared" ref="DA79:DP79" si="39">DA33/$DF33</f>
        <v>2.9538260936417812E-5</v>
      </c>
      <c r="DB79" s="67">
        <f t="shared" si="37"/>
        <v>4.0867501465926221E-6</v>
      </c>
      <c r="DC79" s="67" t="e">
        <f t="shared" si="37"/>
        <v>#VALUE!</v>
      </c>
      <c r="DD79" s="67">
        <f t="shared" si="37"/>
        <v>1.8651933196067355E-5</v>
      </c>
      <c r="DE79" s="67">
        <f t="shared" si="37"/>
        <v>1.4945985675523146E-3</v>
      </c>
      <c r="DF79" s="70">
        <f t="shared" si="37"/>
        <v>1</v>
      </c>
      <c r="DG79" s="67"/>
      <c r="DH79" s="67"/>
      <c r="DI79" s="67"/>
      <c r="DJ79" s="67"/>
      <c r="DK79" s="67"/>
      <c r="DL79" s="67"/>
      <c r="DM79" s="67"/>
      <c r="DN79" s="67"/>
      <c r="DO79" s="67"/>
      <c r="DP79" s="67"/>
      <c r="DQ79" s="67"/>
      <c r="DR79" s="67"/>
      <c r="DS79" s="67"/>
      <c r="DT79" s="67"/>
      <c r="DU79" s="67"/>
      <c r="DV79" s="67"/>
      <c r="DW79" s="67"/>
      <c r="DX79" s="67"/>
      <c r="DY79" s="67"/>
      <c r="DZ79" s="67"/>
      <c r="EA79" s="67"/>
      <c r="EB79" s="67"/>
      <c r="EC79" s="67"/>
    </row>
    <row r="80" spans="1:133" x14ac:dyDescent="0.2">
      <c r="A80" s="32" t="s">
        <v>72</v>
      </c>
      <c r="B80" s="32">
        <v>2</v>
      </c>
      <c r="D80" s="67">
        <f t="shared" si="6"/>
        <v>1.8818845177859395E-3</v>
      </c>
      <c r="E80" s="67">
        <f t="shared" ref="E80:BP83" si="40">E34/$DF34</f>
        <v>1.1293847792544587E-3</v>
      </c>
      <c r="F80" s="67">
        <f t="shared" si="40"/>
        <v>3.1692351931184525E-4</v>
      </c>
      <c r="G80" s="67">
        <f t="shared" si="40"/>
        <v>3.128179624675318E-3</v>
      </c>
      <c r="H80" s="67">
        <f t="shared" si="40"/>
        <v>5.814525632546759E-3</v>
      </c>
      <c r="I80" s="67">
        <f t="shared" si="40"/>
        <v>3.2617557111278272E-4</v>
      </c>
      <c r="J80" s="67">
        <f t="shared" si="40"/>
        <v>2.294631238824786E-3</v>
      </c>
      <c r="K80" s="67">
        <f t="shared" si="40"/>
        <v>4.4222948526666879E-4</v>
      </c>
      <c r="L80" s="67">
        <f t="shared" si="40"/>
        <v>1.9370514372209326E-3</v>
      </c>
      <c r="M80" s="67">
        <f t="shared" si="40"/>
        <v>1.8707445884362447E-3</v>
      </c>
      <c r="N80" s="67">
        <f t="shared" si="40"/>
        <v>6.5235831218407028E-4</v>
      </c>
      <c r="O80" s="67">
        <f t="shared" si="40"/>
        <v>1.237689047804502E-4</v>
      </c>
      <c r="P80" s="67">
        <f t="shared" si="40"/>
        <v>5.729551839690838E-5</v>
      </c>
      <c r="Q80" s="71" t="e">
        <f t="shared" si="40"/>
        <v>#VALUE!</v>
      </c>
      <c r="R80" s="67">
        <f t="shared" si="40"/>
        <v>8.5178114606004136E-4</v>
      </c>
      <c r="S80" s="67">
        <f t="shared" si="40"/>
        <v>3.753397591824277E-3</v>
      </c>
      <c r="T80" s="67">
        <f t="shared" si="40"/>
        <v>7.065986914889604E-3</v>
      </c>
      <c r="U80" s="67" t="e">
        <f t="shared" si="40"/>
        <v>#VALUE!</v>
      </c>
      <c r="V80" s="67">
        <f t="shared" si="40"/>
        <v>1.5951229875086796E-4</v>
      </c>
      <c r="W80" s="67">
        <f t="shared" si="40"/>
        <v>6.3954454222661924E-6</v>
      </c>
      <c r="X80" s="67">
        <f t="shared" si="40"/>
        <v>2.3402451340062799E-2</v>
      </c>
      <c r="Y80" s="67">
        <f t="shared" si="40"/>
        <v>4.8014760567323851E-3</v>
      </c>
      <c r="Z80" s="67">
        <f t="shared" si="40"/>
        <v>0.25341926814950222</v>
      </c>
      <c r="AA80" s="67">
        <f t="shared" si="40"/>
        <v>4.2392511735459323E-3</v>
      </c>
      <c r="AB80" s="67">
        <f t="shared" si="40"/>
        <v>3.5478189733482504E-2</v>
      </c>
      <c r="AC80" s="67">
        <f t="shared" si="40"/>
        <v>1.089641644107648E-2</v>
      </c>
      <c r="AD80" s="67">
        <f t="shared" si="40"/>
        <v>4.1761156079192863E-3</v>
      </c>
      <c r="AE80" s="67">
        <f t="shared" si="40"/>
        <v>9.7081325399694799E-4</v>
      </c>
      <c r="AF80" s="67">
        <f t="shared" si="40"/>
        <v>1.5033073584095951E-3</v>
      </c>
      <c r="AG80" s="71">
        <f t="shared" si="40"/>
        <v>1.9281281303540774E-4</v>
      </c>
      <c r="AH80" s="67">
        <f t="shared" si="40"/>
        <v>1.6671983676274905E-2</v>
      </c>
      <c r="AI80" s="67">
        <f t="shared" si="40"/>
        <v>7.7791396247445035E-3</v>
      </c>
      <c r="AJ80" s="67">
        <f t="shared" si="40"/>
        <v>3.3651146902018221E-3</v>
      </c>
      <c r="AK80" s="67">
        <f t="shared" si="40"/>
        <v>2.8185553489946278E-3</v>
      </c>
      <c r="AL80" s="67">
        <f t="shared" si="40"/>
        <v>1.1240646032138652E-5</v>
      </c>
      <c r="AM80" s="67">
        <f t="shared" si="40"/>
        <v>1.9361627591278823E-3</v>
      </c>
      <c r="AN80" s="67">
        <f t="shared" si="40"/>
        <v>1.5652002201515635E-3</v>
      </c>
      <c r="AO80" s="67">
        <f t="shared" si="40"/>
        <v>1.1232598440223024E-4</v>
      </c>
      <c r="AP80" s="67">
        <f t="shared" si="40"/>
        <v>2.9130123561331371E-5</v>
      </c>
      <c r="AQ80" s="67">
        <f t="shared" si="40"/>
        <v>2.7551451929370356E-2</v>
      </c>
      <c r="AR80" s="67">
        <f t="shared" si="40"/>
        <v>8.3774536865082719E-4</v>
      </c>
      <c r="AS80" s="67">
        <f t="shared" si="40"/>
        <v>0.15314540463111617</v>
      </c>
      <c r="AT80" s="67">
        <f t="shared" si="40"/>
        <v>3.9684013101305043E-4</v>
      </c>
      <c r="AU80" s="67">
        <f t="shared" si="40"/>
        <v>9.0972786355233409E-3</v>
      </c>
      <c r="AV80" s="67">
        <f t="shared" si="40"/>
        <v>2.0331393000491077E-3</v>
      </c>
      <c r="AW80" s="67">
        <f t="shared" si="40"/>
        <v>3.3433996143692997E-4</v>
      </c>
      <c r="AX80" s="67">
        <f t="shared" si="40"/>
        <v>2.6456888052609237E-3</v>
      </c>
      <c r="AY80" s="67">
        <f t="shared" si="40"/>
        <v>5.533186420397959E-6</v>
      </c>
      <c r="AZ80" s="67">
        <f t="shared" si="40"/>
        <v>5.9334549603092916E-3</v>
      </c>
      <c r="BA80" s="67">
        <f t="shared" si="40"/>
        <v>9.6980697338512421E-3</v>
      </c>
      <c r="BB80" s="67">
        <f t="shared" si="40"/>
        <v>0.11182197785877973</v>
      </c>
      <c r="BC80" s="67">
        <f t="shared" si="40"/>
        <v>5.5785043560055847E-5</v>
      </c>
      <c r="BD80" s="67">
        <f t="shared" si="40"/>
        <v>2.2465913827901911E-4</v>
      </c>
      <c r="BE80" s="67">
        <f t="shared" si="40"/>
        <v>2.4078542771277273E-5</v>
      </c>
      <c r="BF80" s="67">
        <f t="shared" si="40"/>
        <v>3.9576100228658734E-2</v>
      </c>
      <c r="BG80" s="67">
        <f t="shared" si="40"/>
        <v>1.4387618581198429E-4</v>
      </c>
      <c r="BH80" s="67">
        <f t="shared" si="40"/>
        <v>1.3977683245584619E-3</v>
      </c>
      <c r="BI80" s="67">
        <f t="shared" si="40"/>
        <v>9.2654705935114922E-4</v>
      </c>
      <c r="BJ80" s="67">
        <f t="shared" si="40"/>
        <v>2.8557386658933375E-3</v>
      </c>
      <c r="BK80" s="67">
        <f t="shared" si="40"/>
        <v>5.6557516514690665E-5</v>
      </c>
      <c r="BL80" s="67">
        <f t="shared" si="40"/>
        <v>1.2114386570127966E-3</v>
      </c>
      <c r="BM80" s="67">
        <f t="shared" si="40"/>
        <v>3.9976381792494351E-3</v>
      </c>
      <c r="BN80" s="67">
        <f t="shared" si="40"/>
        <v>3.8496246546528804E-4</v>
      </c>
      <c r="BO80" s="67">
        <f t="shared" si="40"/>
        <v>1.226315105252364E-4</v>
      </c>
      <c r="BP80" s="67">
        <f t="shared" si="40"/>
        <v>7.8064712911996015E-4</v>
      </c>
      <c r="BQ80" s="67">
        <f t="shared" si="38"/>
        <v>4.6808168934955066E-4</v>
      </c>
      <c r="BR80" s="67">
        <f t="shared" si="38"/>
        <v>3.9727157466282236E-3</v>
      </c>
      <c r="BS80" s="67">
        <f t="shared" si="38"/>
        <v>2.3318566151150164E-2</v>
      </c>
      <c r="BT80" s="67">
        <f t="shared" si="38"/>
        <v>8.621121087941273E-3</v>
      </c>
      <c r="BU80" s="67">
        <f t="shared" si="38"/>
        <v>3.7793599237037688E-3</v>
      </c>
      <c r="BV80" s="67">
        <f t="shared" si="38"/>
        <v>1.3554704924791194E-3</v>
      </c>
      <c r="BW80" s="67">
        <f t="shared" si="38"/>
        <v>1.1336462791334435E-4</v>
      </c>
      <c r="BX80" s="67">
        <f t="shared" si="38"/>
        <v>0.10478286718359042</v>
      </c>
      <c r="BY80" s="67">
        <f t="shared" si="38"/>
        <v>1.3546698034052991E-3</v>
      </c>
      <c r="BZ80" s="67">
        <f t="shared" si="38"/>
        <v>2.524800943908744E-6</v>
      </c>
      <c r="CA80" s="67" t="e">
        <f t="shared" si="38"/>
        <v>#VALUE!</v>
      </c>
      <c r="CB80" s="67">
        <f t="shared" si="38"/>
        <v>2.8500032603911411E-5</v>
      </c>
      <c r="CC80" s="67">
        <f t="shared" si="38"/>
        <v>3.3310979902999587E-4</v>
      </c>
      <c r="CD80" s="67">
        <f t="shared" si="38"/>
        <v>1.7062560460672191E-4</v>
      </c>
      <c r="CE80" s="67">
        <f t="shared" si="38"/>
        <v>2.1411368210252001E-5</v>
      </c>
      <c r="CF80" s="67">
        <f t="shared" si="38"/>
        <v>4.9370620666399417E-3</v>
      </c>
      <c r="CG80" s="67">
        <f t="shared" si="38"/>
        <v>5.8634699529258316E-3</v>
      </c>
      <c r="CH80" s="67">
        <f t="shared" si="38"/>
        <v>9.474109857523199E-7</v>
      </c>
      <c r="CI80" s="67">
        <f t="shared" si="38"/>
        <v>2.4025376756533627E-4</v>
      </c>
      <c r="CJ80" s="67">
        <f t="shared" si="38"/>
        <v>4.8310293757624162E-2</v>
      </c>
      <c r="CK80" s="67">
        <f t="shared" si="38"/>
        <v>2.1891870034700779E-5</v>
      </c>
      <c r="CL80" s="67">
        <f t="shared" si="38"/>
        <v>1.7980382695708365E-6</v>
      </c>
      <c r="CM80" s="67">
        <f t="shared" si="38"/>
        <v>3.1320586321299641E-4</v>
      </c>
      <c r="CN80" s="67">
        <f t="shared" si="38"/>
        <v>1.9563332095823784E-5</v>
      </c>
      <c r="CO80" s="67">
        <f t="shared" si="38"/>
        <v>2.9651967636000753E-5</v>
      </c>
      <c r="CP80" s="67">
        <f t="shared" si="38"/>
        <v>8.420458656122492E-5</v>
      </c>
      <c r="CQ80" s="67">
        <f t="shared" si="38"/>
        <v>4.2365386936288456E-5</v>
      </c>
      <c r="CR80" s="67">
        <f t="shared" si="38"/>
        <v>2.682937032514051E-4</v>
      </c>
      <c r="CS80" s="67">
        <f t="shared" si="38"/>
        <v>2.873654243780247E-7</v>
      </c>
      <c r="CT80" s="67">
        <f t="shared" si="38"/>
        <v>5.2888556380692323E-3</v>
      </c>
      <c r="CU80" s="67" t="e">
        <f t="shared" si="38"/>
        <v>#VALUE!</v>
      </c>
      <c r="CV80" s="67" t="e">
        <f t="shared" si="38"/>
        <v>#VALUE!</v>
      </c>
      <c r="CW80" s="67">
        <f t="shared" si="38"/>
        <v>7.7249001134059675E-5</v>
      </c>
      <c r="CX80" s="73" t="e">
        <f t="shared" si="38"/>
        <v>#VALUE!</v>
      </c>
      <c r="CY80" s="67">
        <f t="shared" si="38"/>
        <v>1.3199367210978152E-3</v>
      </c>
      <c r="CZ80" s="67">
        <f t="shared" si="38"/>
        <v>3.0501182756844281E-3</v>
      </c>
      <c r="DA80" s="67">
        <f t="shared" ref="DA80:DP80" si="41">DA34/$DF34</f>
        <v>3.0326003154204204E-5</v>
      </c>
      <c r="DB80" s="67">
        <f t="shared" si="37"/>
        <v>5.6915510991746993E-6</v>
      </c>
      <c r="DC80" s="67">
        <f t="shared" si="37"/>
        <v>7.0407466430090968E-7</v>
      </c>
      <c r="DD80" s="67">
        <f t="shared" si="37"/>
        <v>6.8509470219419465E-6</v>
      </c>
      <c r="DE80" s="67">
        <f t="shared" si="37"/>
        <v>1.3240557308042611E-3</v>
      </c>
      <c r="DF80" s="70">
        <f t="shared" si="37"/>
        <v>1</v>
      </c>
      <c r="DG80" s="67"/>
      <c r="DH80" s="67"/>
      <c r="DI80" s="67"/>
      <c r="DJ80" s="67"/>
      <c r="DK80" s="67"/>
      <c r="DL80" s="67"/>
      <c r="DM80" s="67"/>
      <c r="DN80" s="67"/>
      <c r="DO80" s="67"/>
      <c r="DP80" s="67"/>
      <c r="DQ80" s="67"/>
      <c r="DR80" s="67"/>
      <c r="DS80" s="67"/>
      <c r="DT80" s="67"/>
      <c r="DU80" s="67"/>
      <c r="DV80" s="67"/>
      <c r="DW80" s="67"/>
      <c r="DX80" s="67"/>
      <c r="DY80" s="67"/>
      <c r="DZ80" s="67"/>
      <c r="EA80" s="67"/>
      <c r="EB80" s="67"/>
      <c r="EC80" s="67"/>
    </row>
    <row r="81" spans="1:133" x14ac:dyDescent="0.2">
      <c r="A81" s="32" t="s">
        <v>73</v>
      </c>
      <c r="B81" s="32">
        <v>2</v>
      </c>
      <c r="D81" s="67">
        <f t="shared" si="6"/>
        <v>3.0253781031983201E-3</v>
      </c>
      <c r="E81" s="67">
        <f t="shared" si="40"/>
        <v>9.5118200905657858E-4</v>
      </c>
      <c r="F81" s="67">
        <f t="shared" si="40"/>
        <v>5.4538893095337049E-5</v>
      </c>
      <c r="G81" s="67">
        <f t="shared" si="40"/>
        <v>1.0246621982256767E-3</v>
      </c>
      <c r="H81" s="67">
        <f t="shared" si="40"/>
        <v>2.2835535229911112E-3</v>
      </c>
      <c r="I81" s="67">
        <f t="shared" si="40"/>
        <v>6.8869746810926096E-5</v>
      </c>
      <c r="J81" s="67">
        <f t="shared" si="40"/>
        <v>9.074622169563324E-4</v>
      </c>
      <c r="K81" s="67">
        <f t="shared" si="40"/>
        <v>4.6124139098920465E-4</v>
      </c>
      <c r="L81" s="67">
        <f t="shared" si="40"/>
        <v>1.8367911554581905E-3</v>
      </c>
      <c r="M81" s="67">
        <f t="shared" si="40"/>
        <v>1.4096765569680432E-3</v>
      </c>
      <c r="N81" s="67">
        <f t="shared" si="40"/>
        <v>3.7322830411052769E-4</v>
      </c>
      <c r="O81" s="67">
        <f t="shared" si="40"/>
        <v>7.8895996880485681E-5</v>
      </c>
      <c r="P81" s="67">
        <f t="shared" si="40"/>
        <v>1.6512605960334224E-5</v>
      </c>
      <c r="Q81" s="71">
        <f t="shared" si="40"/>
        <v>2.7891508369431749E-6</v>
      </c>
      <c r="R81" s="67">
        <f t="shared" si="40"/>
        <v>1.4831265027493801E-3</v>
      </c>
      <c r="S81" s="67">
        <f t="shared" si="40"/>
        <v>1.5206106856689768E-3</v>
      </c>
      <c r="T81" s="67">
        <f t="shared" si="40"/>
        <v>6.8262661720385016E-3</v>
      </c>
      <c r="U81" s="67">
        <f t="shared" si="40"/>
        <v>3.9083178187201071E-6</v>
      </c>
      <c r="V81" s="67" t="e">
        <f t="shared" si="40"/>
        <v>#VALUE!</v>
      </c>
      <c r="W81" s="67">
        <f t="shared" si="40"/>
        <v>1.9023261258128761E-6</v>
      </c>
      <c r="X81" s="67">
        <f t="shared" si="40"/>
        <v>3.3681930000016007E-2</v>
      </c>
      <c r="Y81" s="67">
        <f t="shared" si="40"/>
        <v>3.3749726639432666E-3</v>
      </c>
      <c r="Z81" s="67">
        <f t="shared" si="40"/>
        <v>0.15563343937749496</v>
      </c>
      <c r="AA81" s="67">
        <f t="shared" si="40"/>
        <v>1.3484813762923669E-2</v>
      </c>
      <c r="AB81" s="67">
        <f t="shared" si="40"/>
        <v>4.756354405568626E-2</v>
      </c>
      <c r="AC81" s="67">
        <f t="shared" si="40"/>
        <v>1.1159918910466644E-2</v>
      </c>
      <c r="AD81" s="67">
        <f t="shared" si="40"/>
        <v>5.5709675181986329E-3</v>
      </c>
      <c r="AE81" s="67">
        <f t="shared" si="40"/>
        <v>6.8282161678285321E-4</v>
      </c>
      <c r="AF81" s="67">
        <f t="shared" si="40"/>
        <v>3.3043108476708202E-3</v>
      </c>
      <c r="AG81" s="71" t="e">
        <f t="shared" si="40"/>
        <v>#VALUE!</v>
      </c>
      <c r="AH81" s="67">
        <f t="shared" si="40"/>
        <v>2.2963461237879734E-2</v>
      </c>
      <c r="AI81" s="67">
        <f t="shared" si="40"/>
        <v>1.0762133506868412E-2</v>
      </c>
      <c r="AJ81" s="67">
        <f t="shared" si="40"/>
        <v>5.4062805277711647E-3</v>
      </c>
      <c r="AK81" s="67">
        <f t="shared" si="40"/>
        <v>7.418154474536501E-3</v>
      </c>
      <c r="AL81" s="67">
        <f t="shared" si="40"/>
        <v>1.0292998231826463E-4</v>
      </c>
      <c r="AM81" s="67">
        <f t="shared" si="40"/>
        <v>2.8275289715598978E-3</v>
      </c>
      <c r="AN81" s="67">
        <f t="shared" si="40"/>
        <v>1.9002114316807163E-3</v>
      </c>
      <c r="AO81" s="67">
        <f t="shared" si="40"/>
        <v>6.682889965024621E-4</v>
      </c>
      <c r="AP81" s="67">
        <f t="shared" si="40"/>
        <v>1.6001864206872046E-4</v>
      </c>
      <c r="AQ81" s="67">
        <f t="shared" si="40"/>
        <v>2.6202503128068495E-2</v>
      </c>
      <c r="AR81" s="67">
        <f t="shared" si="40"/>
        <v>5.8404204203176299E-5</v>
      </c>
      <c r="AS81" s="67">
        <f t="shared" si="40"/>
        <v>0.19548781066136198</v>
      </c>
      <c r="AT81" s="67">
        <f t="shared" si="40"/>
        <v>1.0141646169645798E-4</v>
      </c>
      <c r="AU81" s="67">
        <f t="shared" si="40"/>
        <v>4.7371249126179314E-3</v>
      </c>
      <c r="AV81" s="67">
        <f t="shared" si="40"/>
        <v>2.877938021131835E-3</v>
      </c>
      <c r="AW81" s="67">
        <f t="shared" si="40"/>
        <v>2.7802995212220443E-4</v>
      </c>
      <c r="AX81" s="67">
        <f t="shared" si="40"/>
        <v>1.0450524137891476E-4</v>
      </c>
      <c r="AY81" s="67">
        <f t="shared" si="40"/>
        <v>2.2905292675408525E-5</v>
      </c>
      <c r="AZ81" s="67">
        <f t="shared" si="40"/>
        <v>4.5758320602378852E-3</v>
      </c>
      <c r="BA81" s="67">
        <f t="shared" si="40"/>
        <v>2.14061807721052E-2</v>
      </c>
      <c r="BB81" s="67">
        <f t="shared" si="40"/>
        <v>0.19778579070458105</v>
      </c>
      <c r="BC81" s="67">
        <f t="shared" si="40"/>
        <v>6.1906195214982676E-6</v>
      </c>
      <c r="BD81" s="67">
        <f t="shared" si="40"/>
        <v>1.1344303105419458E-4</v>
      </c>
      <c r="BE81" s="67">
        <f t="shared" si="40"/>
        <v>6.0918995179594533E-4</v>
      </c>
      <c r="BF81" s="67">
        <f t="shared" si="40"/>
        <v>1.3940212957604082E-2</v>
      </c>
      <c r="BG81" s="67">
        <f t="shared" si="40"/>
        <v>2.1180710547834877E-4</v>
      </c>
      <c r="BH81" s="67">
        <f t="shared" si="40"/>
        <v>3.8323376684946246E-3</v>
      </c>
      <c r="BI81" s="67">
        <f t="shared" si="40"/>
        <v>8.2676156506582754E-4</v>
      </c>
      <c r="BJ81" s="67">
        <f t="shared" si="40"/>
        <v>2.0546776015325998E-3</v>
      </c>
      <c r="BK81" s="67">
        <f t="shared" si="40"/>
        <v>1.2284827607733198E-4</v>
      </c>
      <c r="BL81" s="67">
        <f t="shared" si="40"/>
        <v>2.5576415376184765E-3</v>
      </c>
      <c r="BM81" s="67">
        <f t="shared" si="40"/>
        <v>6.1766969916594444E-3</v>
      </c>
      <c r="BN81" s="67">
        <f t="shared" si="40"/>
        <v>3.7420404877613059E-4</v>
      </c>
      <c r="BO81" s="67">
        <f t="shared" si="40"/>
        <v>4.0852795825373152E-4</v>
      </c>
      <c r="BP81" s="67">
        <f t="shared" si="40"/>
        <v>1.0683756073192766E-3</v>
      </c>
      <c r="BQ81" s="67">
        <f t="shared" si="38"/>
        <v>5.077201095910446E-4</v>
      </c>
      <c r="BR81" s="67">
        <f t="shared" si="38"/>
        <v>5.8237411527157276E-3</v>
      </c>
      <c r="BS81" s="67">
        <f t="shared" si="38"/>
        <v>3.9274198374294481E-2</v>
      </c>
      <c r="BT81" s="67">
        <f t="shared" si="38"/>
        <v>4.8875156847175485E-3</v>
      </c>
      <c r="BU81" s="67">
        <f t="shared" si="38"/>
        <v>4.3743324333676914E-3</v>
      </c>
      <c r="BV81" s="67">
        <f t="shared" si="38"/>
        <v>2.2249205712579164E-3</v>
      </c>
      <c r="BW81" s="67">
        <f t="shared" si="38"/>
        <v>1.5217556069267019E-4</v>
      </c>
      <c r="BX81" s="67">
        <f t="shared" si="38"/>
        <v>5.5701678369966132E-2</v>
      </c>
      <c r="BY81" s="67">
        <f t="shared" si="38"/>
        <v>5.0032154168352149E-3</v>
      </c>
      <c r="BZ81" s="67">
        <f t="shared" si="38"/>
        <v>6.4508062504069584E-6</v>
      </c>
      <c r="CA81" s="67">
        <f t="shared" si="38"/>
        <v>4.1182166974661956E-6</v>
      </c>
      <c r="CB81" s="67">
        <f t="shared" si="38"/>
        <v>4.9333651740285496E-5</v>
      </c>
      <c r="CC81" s="67">
        <f t="shared" si="38"/>
        <v>6.7359404257141267E-4</v>
      </c>
      <c r="CD81" s="67">
        <f t="shared" si="38"/>
        <v>1.6353605124175937E-5</v>
      </c>
      <c r="CE81" s="67">
        <f t="shared" si="38"/>
        <v>2.4968597194972441E-5</v>
      </c>
      <c r="CF81" s="67">
        <f t="shared" si="38"/>
        <v>4.2464670817449514E-3</v>
      </c>
      <c r="CG81" s="67">
        <f t="shared" si="38"/>
        <v>9.3376269873238129E-3</v>
      </c>
      <c r="CH81" s="67">
        <f t="shared" si="38"/>
        <v>3.8795040023621973E-5</v>
      </c>
      <c r="CI81" s="67">
        <f t="shared" si="38"/>
        <v>8.0349717251500244E-5</v>
      </c>
      <c r="CJ81" s="67">
        <f t="shared" si="38"/>
        <v>2.0814615403148641E-2</v>
      </c>
      <c r="CK81" s="67">
        <f t="shared" si="38"/>
        <v>4.600470264410207E-5</v>
      </c>
      <c r="CL81" s="67">
        <f t="shared" si="38"/>
        <v>2.5246110607861544E-6</v>
      </c>
      <c r="CM81" s="67">
        <f t="shared" si="38"/>
        <v>5.3014555984406497E-4</v>
      </c>
      <c r="CN81" s="67">
        <f t="shared" si="38"/>
        <v>4.7062117915100933E-5</v>
      </c>
      <c r="CO81" s="67">
        <f t="shared" si="38"/>
        <v>4.4294372338610695E-5</v>
      </c>
      <c r="CP81" s="67">
        <f t="shared" si="38"/>
        <v>3.6951325630602085E-5</v>
      </c>
      <c r="CQ81" s="67">
        <f t="shared" si="38"/>
        <v>1.9173592335354388E-5</v>
      </c>
      <c r="CR81" s="67">
        <f t="shared" si="38"/>
        <v>1.7122148980553038E-4</v>
      </c>
      <c r="CS81" s="67">
        <f t="shared" si="38"/>
        <v>1.887365381244061E-5</v>
      </c>
      <c r="CT81" s="67">
        <f t="shared" si="38"/>
        <v>3.0804295968262039E-3</v>
      </c>
      <c r="CU81" s="67">
        <f t="shared" si="38"/>
        <v>1.5178368788065805E-3</v>
      </c>
      <c r="CV81" s="67" t="e">
        <f t="shared" si="38"/>
        <v>#VALUE!</v>
      </c>
      <c r="CW81" s="67">
        <f t="shared" si="38"/>
        <v>1.0655639676658188E-4</v>
      </c>
      <c r="CX81" s="73" t="e">
        <f t="shared" si="38"/>
        <v>#VALUE!</v>
      </c>
      <c r="CY81" s="67">
        <f t="shared" si="38"/>
        <v>1.3518687326906219E-3</v>
      </c>
      <c r="CZ81" s="67">
        <f t="shared" si="38"/>
        <v>3.2260187651011476E-3</v>
      </c>
      <c r="DA81" s="67">
        <f t="shared" ref="DA81:DP81" si="42">DA35/$DF35</f>
        <v>8.3102737119974954E-5</v>
      </c>
      <c r="DB81" s="67">
        <f t="shared" si="37"/>
        <v>9.7751294303788432E-6</v>
      </c>
      <c r="DC81" s="67">
        <f t="shared" si="37"/>
        <v>5.1830302925780354E-7</v>
      </c>
      <c r="DD81" s="67">
        <f t="shared" si="37"/>
        <v>2.2768787779458098E-5</v>
      </c>
      <c r="DE81" s="67">
        <f t="shared" si="37"/>
        <v>1.5050237118128624E-3</v>
      </c>
      <c r="DF81" s="70">
        <f t="shared" si="37"/>
        <v>1</v>
      </c>
      <c r="DG81" s="67"/>
      <c r="DH81" s="67"/>
      <c r="DI81" s="67"/>
      <c r="DJ81" s="67"/>
      <c r="DK81" s="67"/>
      <c r="DL81" s="67"/>
      <c r="DM81" s="67"/>
      <c r="DN81" s="67"/>
      <c r="DO81" s="67"/>
      <c r="DP81" s="67"/>
      <c r="DQ81" s="67"/>
      <c r="DR81" s="67"/>
      <c r="DS81" s="67"/>
      <c r="DT81" s="67"/>
      <c r="DU81" s="67"/>
      <c r="DV81" s="67"/>
      <c r="DW81" s="67"/>
      <c r="DX81" s="67"/>
      <c r="DY81" s="67"/>
      <c r="DZ81" s="67"/>
      <c r="EA81" s="67"/>
      <c r="EB81" s="67"/>
      <c r="EC81" s="67"/>
    </row>
    <row r="82" spans="1:133" x14ac:dyDescent="0.2">
      <c r="A82" s="32" t="s">
        <v>74</v>
      </c>
      <c r="B82" s="32">
        <v>2</v>
      </c>
      <c r="D82" s="67">
        <f t="shared" si="6"/>
        <v>3.0787460177251974E-3</v>
      </c>
      <c r="E82" s="67">
        <f t="shared" si="40"/>
        <v>9.8868591381436922E-4</v>
      </c>
      <c r="F82" s="67">
        <f t="shared" si="40"/>
        <v>1.3381393149634803E-4</v>
      </c>
      <c r="G82" s="67">
        <f t="shared" si="40"/>
        <v>1.5216965939595863E-3</v>
      </c>
      <c r="H82" s="67">
        <f t="shared" si="40"/>
        <v>4.6207604266500519E-3</v>
      </c>
      <c r="I82" s="67">
        <f t="shared" si="40"/>
        <v>9.9951585512985392E-5</v>
      </c>
      <c r="J82" s="67">
        <f t="shared" si="40"/>
        <v>2.1217159556302843E-3</v>
      </c>
      <c r="K82" s="67">
        <f t="shared" si="40"/>
        <v>7.9005142519588138E-4</v>
      </c>
      <c r="L82" s="67">
        <f t="shared" si="40"/>
        <v>1.4430163571380258E-3</v>
      </c>
      <c r="M82" s="67">
        <f t="shared" si="40"/>
        <v>1.1346744671121914E-3</v>
      </c>
      <c r="N82" s="67">
        <f t="shared" si="40"/>
        <v>3.3836452027710646E-4</v>
      </c>
      <c r="O82" s="67">
        <f t="shared" si="40"/>
        <v>5.5738282558204401E-5</v>
      </c>
      <c r="P82" s="67">
        <f t="shared" si="40"/>
        <v>5.8652882172055498E-6</v>
      </c>
      <c r="Q82" s="71">
        <f t="shared" si="40"/>
        <v>1.8769586808502559E-5</v>
      </c>
      <c r="R82" s="67">
        <f t="shared" si="40"/>
        <v>8.0508727144770493E-4</v>
      </c>
      <c r="S82" s="67">
        <f t="shared" si="40"/>
        <v>2.1043063698742812E-3</v>
      </c>
      <c r="T82" s="67">
        <f t="shared" si="40"/>
        <v>9.5921745661214797E-3</v>
      </c>
      <c r="U82" s="67">
        <f t="shared" si="40"/>
        <v>4.965439709403927E-6</v>
      </c>
      <c r="V82" s="67">
        <f t="shared" si="40"/>
        <v>5.4844733556835574E-5</v>
      </c>
      <c r="W82" s="67">
        <f t="shared" si="40"/>
        <v>6.4028241190507507E-6</v>
      </c>
      <c r="X82" s="67">
        <f t="shared" si="40"/>
        <v>3.3623033889290339E-2</v>
      </c>
      <c r="Y82" s="67">
        <f t="shared" si="40"/>
        <v>6.1802980775952435E-3</v>
      </c>
      <c r="Z82" s="67">
        <f t="shared" si="40"/>
        <v>0.15919285311543391</v>
      </c>
      <c r="AA82" s="67">
        <f t="shared" si="40"/>
        <v>5.0774816464512441E-3</v>
      </c>
      <c r="AB82" s="67">
        <f t="shared" si="40"/>
        <v>6.6824644786728588E-2</v>
      </c>
      <c r="AC82" s="67">
        <f t="shared" si="40"/>
        <v>3.0639951104206092E-3</v>
      </c>
      <c r="AD82" s="67">
        <f t="shared" si="40"/>
        <v>1.0552428622908269E-2</v>
      </c>
      <c r="AE82" s="67">
        <f t="shared" si="40"/>
        <v>1.6005442796516612E-3</v>
      </c>
      <c r="AF82" s="67">
        <f t="shared" si="40"/>
        <v>1.2394311250668105E-3</v>
      </c>
      <c r="AG82" s="71" t="e">
        <f t="shared" si="40"/>
        <v>#VALUE!</v>
      </c>
      <c r="AH82" s="67">
        <f t="shared" si="40"/>
        <v>3.6740227975452296E-2</v>
      </c>
      <c r="AI82" s="67">
        <f t="shared" si="40"/>
        <v>1.8610023138309825E-2</v>
      </c>
      <c r="AJ82" s="67">
        <f t="shared" si="40"/>
        <v>3.9288462911994271E-3</v>
      </c>
      <c r="AK82" s="67">
        <f t="shared" si="40"/>
        <v>1.2073317184974015E-2</v>
      </c>
      <c r="AL82" s="67">
        <f t="shared" si="40"/>
        <v>9.3656371747157253E-5</v>
      </c>
      <c r="AM82" s="67">
        <f t="shared" si="40"/>
        <v>4.4769828641806056E-3</v>
      </c>
      <c r="AN82" s="67">
        <f t="shared" si="40"/>
        <v>2.9269764507635892E-3</v>
      </c>
      <c r="AO82" s="67">
        <f t="shared" si="40"/>
        <v>2.6473921860131359E-4</v>
      </c>
      <c r="AP82" s="67">
        <f t="shared" si="40"/>
        <v>6.1823833339100384E-5</v>
      </c>
      <c r="AQ82" s="67">
        <f t="shared" si="40"/>
        <v>4.0255197132395101E-2</v>
      </c>
      <c r="AR82" s="67">
        <f t="shared" si="40"/>
        <v>1.3618402804971251E-4</v>
      </c>
      <c r="AS82" s="67">
        <f t="shared" si="40"/>
        <v>0.11610123227944463</v>
      </c>
      <c r="AT82" s="67">
        <f t="shared" si="40"/>
        <v>3.3840544330685901E-5</v>
      </c>
      <c r="AU82" s="67">
        <f t="shared" si="40"/>
        <v>2.7744546154283433E-3</v>
      </c>
      <c r="AV82" s="67">
        <f t="shared" si="40"/>
        <v>3.9130341064125013E-3</v>
      </c>
      <c r="AW82" s="67">
        <f t="shared" si="40"/>
        <v>2.034403902537273E-4</v>
      </c>
      <c r="AX82" s="67">
        <f t="shared" si="40"/>
        <v>7.3104282589327206E-5</v>
      </c>
      <c r="AY82" s="67">
        <f t="shared" si="40"/>
        <v>2.190404519812442E-5</v>
      </c>
      <c r="AZ82" s="67">
        <f t="shared" si="40"/>
        <v>6.337099975395135E-3</v>
      </c>
      <c r="BA82" s="67">
        <f t="shared" si="40"/>
        <v>1.7811638016671964E-2</v>
      </c>
      <c r="BB82" s="67">
        <f t="shared" si="40"/>
        <v>0.20090087056235895</v>
      </c>
      <c r="BC82" s="67" t="e">
        <f t="shared" si="40"/>
        <v>#VALUE!</v>
      </c>
      <c r="BD82" s="67">
        <f t="shared" si="40"/>
        <v>2.2050255554502686E-4</v>
      </c>
      <c r="BE82" s="67">
        <f t="shared" si="40"/>
        <v>1.3616386932324977E-4</v>
      </c>
      <c r="BF82" s="67">
        <f t="shared" si="40"/>
        <v>1.707528994452933E-2</v>
      </c>
      <c r="BG82" s="67">
        <f t="shared" si="40"/>
        <v>2.3134028941377093E-4</v>
      </c>
      <c r="BH82" s="67">
        <f t="shared" si="40"/>
        <v>2.9112119772281707E-3</v>
      </c>
      <c r="BI82" s="67">
        <f t="shared" si="40"/>
        <v>1.2785317970645505E-3</v>
      </c>
      <c r="BJ82" s="67">
        <f t="shared" si="40"/>
        <v>3.477417018211134E-3</v>
      </c>
      <c r="BK82" s="67">
        <f t="shared" si="40"/>
        <v>1.0306193335152191E-4</v>
      </c>
      <c r="BL82" s="67">
        <f t="shared" si="40"/>
        <v>2.2385304837610749E-3</v>
      </c>
      <c r="BM82" s="67">
        <f t="shared" si="40"/>
        <v>4.9650831087485608E-3</v>
      </c>
      <c r="BN82" s="67">
        <f t="shared" si="40"/>
        <v>1.4947459593623551E-5</v>
      </c>
      <c r="BO82" s="67">
        <f t="shared" si="40"/>
        <v>3.4032565592846838E-4</v>
      </c>
      <c r="BP82" s="67">
        <f t="shared" si="40"/>
        <v>7.5661658598744584E-4</v>
      </c>
      <c r="BQ82" s="67">
        <f t="shared" si="38"/>
        <v>4.511357745758475E-4</v>
      </c>
      <c r="BR82" s="67">
        <f t="shared" si="38"/>
        <v>5.1315894992061024E-3</v>
      </c>
      <c r="BS82" s="67">
        <f t="shared" si="38"/>
        <v>3.7062618780920854E-2</v>
      </c>
      <c r="BT82" s="67">
        <f t="shared" si="38"/>
        <v>2.9989300563016998E-3</v>
      </c>
      <c r="BU82" s="67">
        <f t="shared" si="38"/>
        <v>5.6466913685814628E-3</v>
      </c>
      <c r="BV82" s="67">
        <f t="shared" si="38"/>
        <v>2.0326212174845374E-3</v>
      </c>
      <c r="BW82" s="67">
        <f t="shared" si="38"/>
        <v>1.616963888335173E-4</v>
      </c>
      <c r="BX82" s="67">
        <f t="shared" si="38"/>
        <v>4.562811213143747E-2</v>
      </c>
      <c r="BY82" s="67">
        <f t="shared" si="38"/>
        <v>4.9614666487626862E-3</v>
      </c>
      <c r="BZ82" s="67">
        <f t="shared" si="38"/>
        <v>8.3751584151425238E-6</v>
      </c>
      <c r="CA82" s="67">
        <f t="shared" si="38"/>
        <v>2.5223720096848395E-6</v>
      </c>
      <c r="CB82" s="67">
        <f t="shared" si="38"/>
        <v>2.8505179250718197E-5</v>
      </c>
      <c r="CC82" s="67">
        <f t="shared" si="38"/>
        <v>4.2685825030475464E-4</v>
      </c>
      <c r="CD82" s="67">
        <f t="shared" si="38"/>
        <v>5.0492339519896962E-5</v>
      </c>
      <c r="CE82" s="67">
        <f t="shared" si="38"/>
        <v>1.9959941647849586E-5</v>
      </c>
      <c r="CF82" s="67">
        <f t="shared" si="38"/>
        <v>7.4031490722541284E-3</v>
      </c>
      <c r="CG82" s="67">
        <f t="shared" si="38"/>
        <v>9.0825125390225532E-3</v>
      </c>
      <c r="CH82" s="67">
        <f t="shared" si="38"/>
        <v>3.1115892719414514E-5</v>
      </c>
      <c r="CI82" s="67">
        <f t="shared" si="38"/>
        <v>1.0090775432362894E-4</v>
      </c>
      <c r="CJ82" s="67">
        <f t="shared" si="38"/>
        <v>4.7199789076012272E-2</v>
      </c>
      <c r="CK82" s="67">
        <f t="shared" si="38"/>
        <v>2.3061875718967771E-5</v>
      </c>
      <c r="CL82" s="67" t="e">
        <f t="shared" si="38"/>
        <v>#VALUE!</v>
      </c>
      <c r="CM82" s="67">
        <f t="shared" si="38"/>
        <v>5.3343031893845583E-4</v>
      </c>
      <c r="CN82" s="67">
        <f t="shared" si="38"/>
        <v>1.140417498223037E-5</v>
      </c>
      <c r="CO82" s="67">
        <f t="shared" si="38"/>
        <v>2.1880029106861602E-5</v>
      </c>
      <c r="CP82" s="67">
        <f t="shared" si="38"/>
        <v>2.6315087341089244E-5</v>
      </c>
      <c r="CQ82" s="67">
        <f t="shared" si="38"/>
        <v>4.0021276510748958E-5</v>
      </c>
      <c r="CR82" s="67">
        <f t="shared" si="38"/>
        <v>4.165859247074312E-4</v>
      </c>
      <c r="CS82" s="67">
        <f t="shared" si="38"/>
        <v>6.315391122016941E-6</v>
      </c>
      <c r="CT82" s="67">
        <f t="shared" si="38"/>
        <v>3.1352607129216509E-3</v>
      </c>
      <c r="CU82" s="67">
        <f t="shared" si="38"/>
        <v>1.4945876676931201E-3</v>
      </c>
      <c r="CV82" s="67">
        <f t="shared" si="38"/>
        <v>2.6566359378729478E-6</v>
      </c>
      <c r="CW82" s="67">
        <f t="shared" si="38"/>
        <v>1.009833510132948E-4</v>
      </c>
      <c r="CX82" s="73" t="e">
        <f t="shared" si="38"/>
        <v>#VALUE!</v>
      </c>
      <c r="CY82" s="67">
        <f t="shared" si="38"/>
        <v>1.8328193456409703E-3</v>
      </c>
      <c r="CZ82" s="67">
        <f t="shared" si="38"/>
        <v>4.5270462092713848E-3</v>
      </c>
      <c r="DA82" s="67">
        <f t="shared" ref="DA82:DP82" si="43">DA36/$DF36</f>
        <v>2.5620442131574023E-5</v>
      </c>
      <c r="DB82" s="67">
        <f t="shared" si="37"/>
        <v>3.0656300601687054E-6</v>
      </c>
      <c r="DC82" s="67">
        <f t="shared" si="37"/>
        <v>1.6876548162915827E-7</v>
      </c>
      <c r="DD82" s="67">
        <f t="shared" si="37"/>
        <v>1.560305980347351E-5</v>
      </c>
      <c r="DE82" s="67">
        <f t="shared" si="37"/>
        <v>1.5921664637799256E-3</v>
      </c>
      <c r="DF82" s="70">
        <f t="shared" si="37"/>
        <v>1</v>
      </c>
      <c r="DG82" s="67"/>
      <c r="DH82" s="67"/>
      <c r="DI82" s="67"/>
      <c r="DJ82" s="67"/>
      <c r="DK82" s="67"/>
      <c r="DL82" s="67"/>
      <c r="DM82" s="67"/>
      <c r="DN82" s="67"/>
      <c r="DO82" s="67"/>
      <c r="DP82" s="67"/>
      <c r="DQ82" s="67"/>
      <c r="DR82" s="67"/>
      <c r="DS82" s="67"/>
      <c r="DT82" s="67"/>
      <c r="DU82" s="67"/>
      <c r="DV82" s="67"/>
      <c r="DW82" s="67"/>
      <c r="DX82" s="67"/>
      <c r="DY82" s="67"/>
      <c r="DZ82" s="67"/>
      <c r="EA82" s="67"/>
      <c r="EB82" s="67"/>
      <c r="EC82" s="67"/>
    </row>
    <row r="83" spans="1:133" x14ac:dyDescent="0.2">
      <c r="A83" s="32" t="s">
        <v>75</v>
      </c>
      <c r="B83" s="32">
        <v>2</v>
      </c>
      <c r="D83" s="67">
        <f t="shared" si="6"/>
        <v>1.6733950821783952E-3</v>
      </c>
      <c r="E83" s="67">
        <f t="shared" si="40"/>
        <v>5.8350784846264675E-4</v>
      </c>
      <c r="F83" s="67">
        <f t="shared" si="40"/>
        <v>1.5264495962187468E-4</v>
      </c>
      <c r="G83" s="67">
        <f t="shared" si="40"/>
        <v>1.9200197155782048E-3</v>
      </c>
      <c r="H83" s="67">
        <f t="shared" si="40"/>
        <v>4.7173386302008001E-3</v>
      </c>
      <c r="I83" s="67">
        <f t="shared" si="40"/>
        <v>1.2468278731798306E-4</v>
      </c>
      <c r="J83" s="67">
        <f t="shared" si="40"/>
        <v>1.8423396394682231E-3</v>
      </c>
      <c r="K83" s="67">
        <f t="shared" si="40"/>
        <v>6.9334879503711296E-4</v>
      </c>
      <c r="L83" s="67">
        <f t="shared" si="40"/>
        <v>3.918142935331481E-3</v>
      </c>
      <c r="M83" s="67">
        <f t="shared" si="40"/>
        <v>2.3056152721000001E-3</v>
      </c>
      <c r="N83" s="67">
        <f t="shared" si="40"/>
        <v>4.5611497300788019E-4</v>
      </c>
      <c r="O83" s="67">
        <f t="shared" si="40"/>
        <v>9.9257542235819791E-5</v>
      </c>
      <c r="P83" s="67">
        <f t="shared" si="40"/>
        <v>2.6921782996346415E-5</v>
      </c>
      <c r="Q83" s="71">
        <f t="shared" si="40"/>
        <v>1.0040984977491627E-5</v>
      </c>
      <c r="R83" s="67">
        <f t="shared" si="40"/>
        <v>4.8922890443421261E-4</v>
      </c>
      <c r="S83" s="67">
        <f t="shared" si="40"/>
        <v>3.0768665138700352E-3</v>
      </c>
      <c r="T83" s="67">
        <f t="shared" si="40"/>
        <v>6.166525528058079E-3</v>
      </c>
      <c r="U83" s="67" t="e">
        <f t="shared" si="40"/>
        <v>#VALUE!</v>
      </c>
      <c r="V83" s="67">
        <f t="shared" si="40"/>
        <v>1.7347043927542837E-4</v>
      </c>
      <c r="W83" s="67">
        <f t="shared" si="40"/>
        <v>5.3905430468145255E-6</v>
      </c>
      <c r="X83" s="67">
        <f t="shared" si="40"/>
        <v>5.4491569933103293E-2</v>
      </c>
      <c r="Y83" s="67">
        <f t="shared" si="40"/>
        <v>7.5963758481852198E-3</v>
      </c>
      <c r="Z83" s="67">
        <f t="shared" si="40"/>
        <v>0.22885540641361174</v>
      </c>
      <c r="AA83" s="67">
        <f t="shared" si="40"/>
        <v>3.619572283306951E-3</v>
      </c>
      <c r="AB83" s="67">
        <f t="shared" si="40"/>
        <v>6.2307687334897194E-2</v>
      </c>
      <c r="AC83" s="67">
        <f t="shared" si="40"/>
        <v>3.8734103026046669E-3</v>
      </c>
      <c r="AD83" s="67">
        <f t="shared" si="40"/>
        <v>6.306672835033781E-3</v>
      </c>
      <c r="AE83" s="67">
        <f t="shared" si="40"/>
        <v>6.6926315516023537E-4</v>
      </c>
      <c r="AF83" s="67">
        <f t="shared" si="40"/>
        <v>2.0062857491500385E-3</v>
      </c>
      <c r="AG83" s="71">
        <f t="shared" si="40"/>
        <v>2.7141212332731706E-4</v>
      </c>
      <c r="AH83" s="67">
        <f t="shared" si="40"/>
        <v>2.7394635710770537E-2</v>
      </c>
      <c r="AI83" s="67">
        <f t="shared" si="40"/>
        <v>1.2404263074675737E-2</v>
      </c>
      <c r="AJ83" s="67">
        <f t="shared" si="40"/>
        <v>5.8212137152495623E-3</v>
      </c>
      <c r="AK83" s="67">
        <f t="shared" si="40"/>
        <v>7.7789961883567805E-3</v>
      </c>
      <c r="AL83" s="67">
        <f t="shared" si="40"/>
        <v>1.1030161015520135E-4</v>
      </c>
      <c r="AM83" s="67">
        <f t="shared" si="40"/>
        <v>3.6530670477147656E-3</v>
      </c>
      <c r="AN83" s="67">
        <f t="shared" si="40"/>
        <v>2.0105250049445799E-3</v>
      </c>
      <c r="AO83" s="67">
        <f t="shared" si="40"/>
        <v>2.1953097797766801E-4</v>
      </c>
      <c r="AP83" s="67">
        <f t="shared" si="40"/>
        <v>4.8314450274475676E-5</v>
      </c>
      <c r="AQ83" s="67">
        <f t="shared" si="40"/>
        <v>3.8481150849207023E-2</v>
      </c>
      <c r="AR83" s="67">
        <f t="shared" si="40"/>
        <v>6.6585986454306494E-4</v>
      </c>
      <c r="AS83" s="67">
        <f t="shared" si="40"/>
        <v>7.7229986854577382E-2</v>
      </c>
      <c r="AT83" s="67">
        <f t="shared" si="40"/>
        <v>9.371275668201998E-5</v>
      </c>
      <c r="AU83" s="67">
        <f t="shared" si="40"/>
        <v>6.9880123051397408E-3</v>
      </c>
      <c r="AV83" s="67">
        <f t="shared" si="40"/>
        <v>2.8283298172786298E-3</v>
      </c>
      <c r="AW83" s="67">
        <f t="shared" si="40"/>
        <v>3.5456542929500459E-4</v>
      </c>
      <c r="AX83" s="67">
        <f t="shared" si="40"/>
        <v>1.7731752547474845E-3</v>
      </c>
      <c r="AY83" s="67">
        <f t="shared" si="40"/>
        <v>1.1707032459284558E-5</v>
      </c>
      <c r="AZ83" s="67">
        <f t="shared" si="40"/>
        <v>8.5610950929297519E-3</v>
      </c>
      <c r="BA83" s="67">
        <f t="shared" si="40"/>
        <v>2.8855790169101038E-2</v>
      </c>
      <c r="BB83" s="67">
        <f t="shared" si="40"/>
        <v>0.13973178777136383</v>
      </c>
      <c r="BC83" s="67">
        <f t="shared" si="40"/>
        <v>3.1162978910581858E-5</v>
      </c>
      <c r="BD83" s="67">
        <f t="shared" si="40"/>
        <v>3.6480400648497975E-4</v>
      </c>
      <c r="BE83" s="67">
        <f t="shared" si="40"/>
        <v>3.6074339329420025E-5</v>
      </c>
      <c r="BF83" s="67">
        <f t="shared" si="40"/>
        <v>3.7650545139866362E-2</v>
      </c>
      <c r="BG83" s="67">
        <f t="shared" si="40"/>
        <v>1.2671644566763119E-4</v>
      </c>
      <c r="BH83" s="67">
        <f t="shared" si="40"/>
        <v>2.3912828786660698E-3</v>
      </c>
      <c r="BI83" s="67">
        <f t="shared" si="40"/>
        <v>1.0274514854466742E-3</v>
      </c>
      <c r="BJ83" s="67">
        <f t="shared" si="40"/>
        <v>3.3145227280097687E-3</v>
      </c>
      <c r="BK83" s="67">
        <f t="shared" si="40"/>
        <v>5.2812463937325563E-5</v>
      </c>
      <c r="BL83" s="67">
        <f t="shared" si="40"/>
        <v>1.2606287434049697E-3</v>
      </c>
      <c r="BM83" s="67">
        <f t="shared" si="40"/>
        <v>3.8068067632883612E-3</v>
      </c>
      <c r="BN83" s="67">
        <f t="shared" si="40"/>
        <v>3.4122809131974528E-4</v>
      </c>
      <c r="BO83" s="67">
        <f t="shared" si="40"/>
        <v>1.3335550377013031E-4</v>
      </c>
      <c r="BP83" s="67">
        <f t="shared" ref="BP83:CZ86" si="44">BP37/$DF37</f>
        <v>1.078180027125292E-3</v>
      </c>
      <c r="BQ83" s="67">
        <f t="shared" si="44"/>
        <v>5.8758529685182768E-4</v>
      </c>
      <c r="BR83" s="67">
        <f t="shared" si="44"/>
        <v>1.0214606140580985E-2</v>
      </c>
      <c r="BS83" s="67">
        <f t="shared" si="44"/>
        <v>3.7797480456591613E-2</v>
      </c>
      <c r="BT83" s="67">
        <f t="shared" si="44"/>
        <v>2.0071422749084441E-3</v>
      </c>
      <c r="BU83" s="67">
        <f t="shared" si="44"/>
        <v>4.366889984108036E-3</v>
      </c>
      <c r="BV83" s="67">
        <f t="shared" si="44"/>
        <v>3.7231351164058023E-3</v>
      </c>
      <c r="BW83" s="67">
        <f t="shared" si="44"/>
        <v>1.4640445526845178E-4</v>
      </c>
      <c r="BX83" s="67">
        <f t="shared" si="44"/>
        <v>5.1655774369996472E-2</v>
      </c>
      <c r="BY83" s="67">
        <f t="shared" si="44"/>
        <v>2.7445076976441766E-3</v>
      </c>
      <c r="BZ83" s="67">
        <f t="shared" si="44"/>
        <v>8.0493585460589032E-6</v>
      </c>
      <c r="CA83" s="67" t="e">
        <f t="shared" si="44"/>
        <v>#VALUE!</v>
      </c>
      <c r="CB83" s="67">
        <f t="shared" si="44"/>
        <v>2.0769648886206317E-5</v>
      </c>
      <c r="CC83" s="67">
        <f t="shared" si="44"/>
        <v>6.9257872469925276E-4</v>
      </c>
      <c r="CD83" s="67">
        <f t="shared" si="44"/>
        <v>1.9548743182082811E-4</v>
      </c>
      <c r="CE83" s="67">
        <f t="shared" si="44"/>
        <v>2.1361152368877912E-5</v>
      </c>
      <c r="CF83" s="67">
        <f t="shared" si="44"/>
        <v>7.7626185181563197E-3</v>
      </c>
      <c r="CG83" s="67">
        <f t="shared" si="44"/>
        <v>7.4984492668151497E-3</v>
      </c>
      <c r="CH83" s="67">
        <f t="shared" si="44"/>
        <v>1.2061986924571488E-5</v>
      </c>
      <c r="CI83" s="67">
        <f t="shared" si="44"/>
        <v>4.065464201928281E-4</v>
      </c>
      <c r="CJ83" s="67">
        <f t="shared" si="44"/>
        <v>3.6142027547219159E-2</v>
      </c>
      <c r="CK83" s="67">
        <f t="shared" si="44"/>
        <v>1.03891949985623E-4</v>
      </c>
      <c r="CL83" s="67">
        <f t="shared" si="44"/>
        <v>6.5603320520369227E-5</v>
      </c>
      <c r="CM83" s="67">
        <f t="shared" si="44"/>
        <v>3.4971702241348479E-4</v>
      </c>
      <c r="CN83" s="67">
        <f t="shared" si="44"/>
        <v>1.3242342807182905E-5</v>
      </c>
      <c r="CO83" s="67">
        <f t="shared" si="44"/>
        <v>8.174496237015638E-5</v>
      </c>
      <c r="CP83" s="67">
        <f t="shared" si="44"/>
        <v>6.2540266086420957E-5</v>
      </c>
      <c r="CQ83" s="67">
        <f t="shared" si="44"/>
        <v>7.2423738411515765E-5</v>
      </c>
      <c r="CR83" s="67">
        <f t="shared" si="44"/>
        <v>2.3119677186180234E-4</v>
      </c>
      <c r="CS83" s="67">
        <f t="shared" si="44"/>
        <v>3.9153261540565185E-6</v>
      </c>
      <c r="CT83" s="67">
        <f t="shared" si="44"/>
        <v>6.28410161518567E-3</v>
      </c>
      <c r="CU83" s="67">
        <f t="shared" si="44"/>
        <v>4.6247726870523006E-3</v>
      </c>
      <c r="CV83" s="67">
        <f t="shared" si="44"/>
        <v>2.0741700022416607E-5</v>
      </c>
      <c r="CW83" s="67">
        <f t="shared" si="44"/>
        <v>9.0101876256095404E-5</v>
      </c>
      <c r="CX83" s="73" t="e">
        <f t="shared" si="44"/>
        <v>#VALUE!</v>
      </c>
      <c r="CY83" s="67">
        <f t="shared" si="44"/>
        <v>1.3924802949424561E-3</v>
      </c>
      <c r="CZ83" s="67">
        <f t="shared" si="44"/>
        <v>3.6226670054917412E-3</v>
      </c>
      <c r="DA83" s="67">
        <f t="shared" ref="DA83:DP83" si="45">DA37/$DF37</f>
        <v>1.4936112451711408E-4</v>
      </c>
      <c r="DB83" s="67">
        <f t="shared" si="37"/>
        <v>1.4372460454551223E-5</v>
      </c>
      <c r="DC83" s="67">
        <f t="shared" si="37"/>
        <v>2.3373580271797533E-6</v>
      </c>
      <c r="DD83" s="67">
        <f t="shared" si="37"/>
        <v>2.3784718869686524E-5</v>
      </c>
      <c r="DE83" s="67">
        <f t="shared" si="37"/>
        <v>1.7234261823347119E-3</v>
      </c>
      <c r="DF83" s="70">
        <f t="shared" si="37"/>
        <v>1</v>
      </c>
      <c r="DG83" s="67"/>
      <c r="DH83" s="67"/>
      <c r="DI83" s="67"/>
      <c r="DJ83" s="67"/>
      <c r="DK83" s="67"/>
      <c r="DL83" s="67"/>
      <c r="DM83" s="67"/>
      <c r="DN83" s="67"/>
      <c r="DO83" s="67"/>
      <c r="DP83" s="67"/>
      <c r="DQ83" s="67"/>
      <c r="DR83" s="67"/>
      <c r="DS83" s="67"/>
      <c r="DT83" s="67"/>
      <c r="DU83" s="67"/>
      <c r="DV83" s="67"/>
      <c r="DW83" s="67"/>
      <c r="DX83" s="67"/>
      <c r="DY83" s="67"/>
      <c r="DZ83" s="67"/>
      <c r="EA83" s="67"/>
      <c r="EB83" s="67"/>
      <c r="EC83" s="67"/>
    </row>
    <row r="84" spans="1:133" x14ac:dyDescent="0.2">
      <c r="A84" s="32" t="s">
        <v>76</v>
      </c>
      <c r="B84" s="32">
        <v>2</v>
      </c>
      <c r="D84" s="67">
        <f t="shared" si="6"/>
        <v>4.2102265957889113E-3</v>
      </c>
      <c r="E84" s="67">
        <f t="shared" ref="E84:BP87" si="46">E38/$DF38</f>
        <v>3.8028693907242598E-3</v>
      </c>
      <c r="F84" s="67">
        <f t="shared" si="46"/>
        <v>9.076180460895816E-4</v>
      </c>
      <c r="G84" s="67">
        <f t="shared" si="46"/>
        <v>8.2692142353762762E-3</v>
      </c>
      <c r="H84" s="67">
        <f t="shared" si="46"/>
        <v>1.2264813294178644E-2</v>
      </c>
      <c r="I84" s="67">
        <f t="shared" si="46"/>
        <v>9.5150821480501351E-4</v>
      </c>
      <c r="J84" s="67">
        <f t="shared" si="46"/>
        <v>3.6696983930743477E-3</v>
      </c>
      <c r="K84" s="67" t="e">
        <f t="shared" si="46"/>
        <v>#VALUE!</v>
      </c>
      <c r="L84" s="67">
        <f t="shared" si="46"/>
        <v>1.0127098628405734E-3</v>
      </c>
      <c r="M84" s="67">
        <f t="shared" si="46"/>
        <v>8.634921468534878E-4</v>
      </c>
      <c r="N84" s="67">
        <f t="shared" si="46"/>
        <v>1.3796038502392839E-4</v>
      </c>
      <c r="O84" s="67">
        <f t="shared" si="46"/>
        <v>5.2673704932700926E-5</v>
      </c>
      <c r="P84" s="67">
        <f t="shared" si="46"/>
        <v>2.0170816473408541E-4</v>
      </c>
      <c r="Q84" s="71" t="e">
        <f t="shared" si="46"/>
        <v>#VALUE!</v>
      </c>
      <c r="R84" s="67">
        <f t="shared" si="46"/>
        <v>2.02438538155566E-4</v>
      </c>
      <c r="S84" s="67">
        <f t="shared" si="46"/>
        <v>1.4671037185812297E-3</v>
      </c>
      <c r="T84" s="67">
        <f t="shared" si="46"/>
        <v>2.0715022447420932E-3</v>
      </c>
      <c r="U84" s="67">
        <f t="shared" si="46"/>
        <v>1.5585382757265493E-6</v>
      </c>
      <c r="V84" s="67">
        <f t="shared" si="46"/>
        <v>2.1949319698455648E-4</v>
      </c>
      <c r="W84" s="67" t="e">
        <f t="shared" si="46"/>
        <v>#VALUE!</v>
      </c>
      <c r="X84" s="67">
        <f t="shared" si="46"/>
        <v>7.4636635299537735E-2</v>
      </c>
      <c r="Y84" s="67">
        <f t="shared" si="46"/>
        <v>1.2995251211340672E-2</v>
      </c>
      <c r="Z84" s="67">
        <f t="shared" si="46"/>
        <v>0.18688183961423552</v>
      </c>
      <c r="AA84" s="67">
        <f t="shared" si="46"/>
        <v>1.7074391632763402E-3</v>
      </c>
      <c r="AB84" s="67">
        <f t="shared" si="46"/>
        <v>3.0106231525750319E-2</v>
      </c>
      <c r="AC84" s="67">
        <f t="shared" si="46"/>
        <v>2.2426169287362237E-2</v>
      </c>
      <c r="AD84" s="67">
        <f t="shared" si="46"/>
        <v>5.4349820188739646E-3</v>
      </c>
      <c r="AE84" s="67">
        <f t="shared" si="46"/>
        <v>2.2269338250544743E-3</v>
      </c>
      <c r="AF84" s="67">
        <f t="shared" si="46"/>
        <v>1.5899162844690257E-2</v>
      </c>
      <c r="AG84" s="71">
        <f t="shared" si="46"/>
        <v>1.8934321983967285E-4</v>
      </c>
      <c r="AH84" s="67">
        <f t="shared" si="46"/>
        <v>3.7309530312574855E-2</v>
      </c>
      <c r="AI84" s="67">
        <f t="shared" si="46"/>
        <v>1.2803649387320645E-2</v>
      </c>
      <c r="AJ84" s="67">
        <f t="shared" si="46"/>
        <v>7.8263869154431235E-3</v>
      </c>
      <c r="AK84" s="67">
        <f t="shared" si="46"/>
        <v>8.2810358031884801E-3</v>
      </c>
      <c r="AL84" s="67">
        <f t="shared" si="46"/>
        <v>1.4456296688634352E-5</v>
      </c>
      <c r="AM84" s="67">
        <f t="shared" si="46"/>
        <v>3.8069999793284509E-3</v>
      </c>
      <c r="AN84" s="67">
        <f t="shared" si="46"/>
        <v>2.0956252792973164E-3</v>
      </c>
      <c r="AO84" s="67">
        <f t="shared" si="46"/>
        <v>2.8940780957706819E-4</v>
      </c>
      <c r="AP84" s="67" t="e">
        <f t="shared" si="46"/>
        <v>#VALUE!</v>
      </c>
      <c r="AQ84" s="67">
        <f t="shared" si="46"/>
        <v>3.0711062830795385E-2</v>
      </c>
      <c r="AR84" s="67">
        <f t="shared" si="46"/>
        <v>9.0738413140791809E-4</v>
      </c>
      <c r="AS84" s="67">
        <f t="shared" si="46"/>
        <v>5.8748362532201032E-2</v>
      </c>
      <c r="AT84" s="67">
        <f t="shared" si="46"/>
        <v>1.2490254636972185E-4</v>
      </c>
      <c r="AU84" s="67">
        <f t="shared" si="46"/>
        <v>6.2894007104534891E-3</v>
      </c>
      <c r="AV84" s="67">
        <f t="shared" si="46"/>
        <v>2.7172238124314554E-3</v>
      </c>
      <c r="AW84" s="67">
        <f t="shared" si="46"/>
        <v>6.3598323084162838E-4</v>
      </c>
      <c r="AX84" s="67">
        <f t="shared" si="46"/>
        <v>9.0295828178598696E-3</v>
      </c>
      <c r="AY84" s="67">
        <f t="shared" si="46"/>
        <v>9.112851038613772E-6</v>
      </c>
      <c r="AZ84" s="67">
        <f t="shared" si="46"/>
        <v>9.0602894718223425E-3</v>
      </c>
      <c r="BA84" s="67">
        <f t="shared" si="46"/>
        <v>1.7932566107738281E-2</v>
      </c>
      <c r="BB84" s="67">
        <f t="shared" si="46"/>
        <v>0.11340599152820284</v>
      </c>
      <c r="BC84" s="67">
        <f t="shared" si="46"/>
        <v>9.1684901271755051E-6</v>
      </c>
      <c r="BD84" s="67">
        <f t="shared" si="46"/>
        <v>3.3432909076311969E-4</v>
      </c>
      <c r="BE84" s="67">
        <f t="shared" si="46"/>
        <v>1.3842006952778914E-3</v>
      </c>
      <c r="BF84" s="67">
        <f t="shared" si="46"/>
        <v>4.2380896647205436E-2</v>
      </c>
      <c r="BG84" s="67">
        <f t="shared" si="46"/>
        <v>2.1304265494147235E-4</v>
      </c>
      <c r="BH84" s="67">
        <f t="shared" si="46"/>
        <v>1.4818090528826661E-3</v>
      </c>
      <c r="BI84" s="67">
        <f t="shared" si="46"/>
        <v>1.0438028768282586E-3</v>
      </c>
      <c r="BJ84" s="67">
        <f t="shared" si="46"/>
        <v>3.7365497029865679E-3</v>
      </c>
      <c r="BK84" s="67">
        <f t="shared" si="46"/>
        <v>1.5753493461083315E-5</v>
      </c>
      <c r="BL84" s="67">
        <f t="shared" si="46"/>
        <v>1.1670524839913312E-3</v>
      </c>
      <c r="BM84" s="67">
        <f t="shared" si="46"/>
        <v>3.5211115211030031E-3</v>
      </c>
      <c r="BN84" s="67">
        <f t="shared" si="46"/>
        <v>6.8481980727729951E-4</v>
      </c>
      <c r="BO84" s="67">
        <f t="shared" si="46"/>
        <v>1.9796115157378211E-4</v>
      </c>
      <c r="BP84" s="67">
        <f t="shared" si="46"/>
        <v>2.2939903508604476E-3</v>
      </c>
      <c r="BQ84" s="67">
        <f t="shared" si="44"/>
        <v>8.3442738171734881E-4</v>
      </c>
      <c r="BR84" s="67">
        <f t="shared" si="44"/>
        <v>4.6403552106387896E-4</v>
      </c>
      <c r="BS84" s="67">
        <f t="shared" si="44"/>
        <v>3.9164904641830617E-2</v>
      </c>
      <c r="BT84" s="67">
        <f t="shared" si="44"/>
        <v>7.4769031330192718E-3</v>
      </c>
      <c r="BU84" s="67">
        <f t="shared" si="44"/>
        <v>4.1020012869028601E-3</v>
      </c>
      <c r="BV84" s="67">
        <f t="shared" si="44"/>
        <v>1.048702221465591E-3</v>
      </c>
      <c r="BW84" s="67">
        <f t="shared" si="44"/>
        <v>2.1616114442755664E-4</v>
      </c>
      <c r="BX84" s="67">
        <f t="shared" si="44"/>
        <v>7.3595051415221976E-2</v>
      </c>
      <c r="BY84" s="67">
        <f t="shared" si="44"/>
        <v>8.9277585835480342E-4</v>
      </c>
      <c r="BZ84" s="67">
        <f t="shared" si="44"/>
        <v>1.0699814195571521E-5</v>
      </c>
      <c r="CA84" s="67">
        <f t="shared" si="44"/>
        <v>2.6611394283507925E-5</v>
      </c>
      <c r="CB84" s="67">
        <f t="shared" si="44"/>
        <v>1.0334813746258588E-4</v>
      </c>
      <c r="CC84" s="67">
        <f t="shared" si="44"/>
        <v>1.4734472208219131E-4</v>
      </c>
      <c r="CD84" s="67">
        <f t="shared" si="44"/>
        <v>8.9636525759491858E-4</v>
      </c>
      <c r="CE84" s="67">
        <f t="shared" si="44"/>
        <v>7.8697772524325511E-5</v>
      </c>
      <c r="CF84" s="67">
        <f t="shared" si="44"/>
        <v>9.5666223132860606E-3</v>
      </c>
      <c r="CG84" s="67">
        <f t="shared" si="44"/>
        <v>1.0175058774759865E-2</v>
      </c>
      <c r="CH84" s="67">
        <f t="shared" si="44"/>
        <v>6.8122111577159575E-6</v>
      </c>
      <c r="CI84" s="67">
        <f t="shared" si="44"/>
        <v>3.0162127609508117E-4</v>
      </c>
      <c r="CJ84" s="67">
        <f t="shared" si="44"/>
        <v>6.1443842585274099E-2</v>
      </c>
      <c r="CK84" s="67">
        <f t="shared" si="44"/>
        <v>1.3253924408648493E-5</v>
      </c>
      <c r="CL84" s="67">
        <f t="shared" si="44"/>
        <v>2.2924583569286322E-5</v>
      </c>
      <c r="CM84" s="67">
        <f t="shared" si="44"/>
        <v>5.2710663236908348E-4</v>
      </c>
      <c r="CN84" s="67">
        <f t="shared" si="44"/>
        <v>2.3538407474551527E-5</v>
      </c>
      <c r="CO84" s="67">
        <f t="shared" si="44"/>
        <v>1.6750341278858798E-5</v>
      </c>
      <c r="CP84" s="67">
        <f t="shared" si="44"/>
        <v>7.1514084660675788E-5</v>
      </c>
      <c r="CQ84" s="67" t="e">
        <f t="shared" si="44"/>
        <v>#VALUE!</v>
      </c>
      <c r="CR84" s="67">
        <f t="shared" si="44"/>
        <v>3.2989753455403586E-4</v>
      </c>
      <c r="CS84" s="67">
        <f t="shared" si="44"/>
        <v>2.9386651527322989E-7</v>
      </c>
      <c r="CT84" s="67">
        <f t="shared" si="44"/>
        <v>7.4114591314787181E-3</v>
      </c>
      <c r="CU84" s="67" t="e">
        <f t="shared" si="44"/>
        <v>#VALUE!</v>
      </c>
      <c r="CV84" s="67">
        <f t="shared" si="44"/>
        <v>3.3062266554562298E-6</v>
      </c>
      <c r="CW84" s="67">
        <f t="shared" si="44"/>
        <v>1.3921936753633686E-4</v>
      </c>
      <c r="CX84" s="73" t="e">
        <f t="shared" si="44"/>
        <v>#VALUE!</v>
      </c>
      <c r="CY84" s="67">
        <f t="shared" si="44"/>
        <v>1.7404152128762576E-3</v>
      </c>
      <c r="CZ84" s="67">
        <f t="shared" si="44"/>
        <v>4.4614242462997569E-3</v>
      </c>
      <c r="DA84" s="67">
        <f t="shared" ref="DA84:DP84" si="47">DA38/$DF38</f>
        <v>8.4493381457236473E-7</v>
      </c>
      <c r="DB84" s="67">
        <f t="shared" si="37"/>
        <v>3.8139920348581845E-6</v>
      </c>
      <c r="DC84" s="67">
        <f t="shared" si="37"/>
        <v>3.0337498197429367E-6</v>
      </c>
      <c r="DD84" s="67">
        <f t="shared" si="37"/>
        <v>8.7072423692285861E-7</v>
      </c>
      <c r="DE84" s="67">
        <f t="shared" si="37"/>
        <v>1.4043271227145479E-3</v>
      </c>
      <c r="DF84" s="70">
        <f t="shared" si="37"/>
        <v>1</v>
      </c>
      <c r="DG84" s="67"/>
      <c r="DH84" s="67"/>
      <c r="DI84" s="67"/>
      <c r="DJ84" s="67"/>
      <c r="DK84" s="67"/>
      <c r="DL84" s="67"/>
      <c r="DM84" s="67"/>
      <c r="DN84" s="67"/>
      <c r="DO84" s="67"/>
      <c r="DP84" s="67"/>
      <c r="DQ84" s="67"/>
      <c r="DR84" s="67"/>
      <c r="DS84" s="67"/>
      <c r="DT84" s="67"/>
      <c r="DU84" s="67"/>
      <c r="DV84" s="67"/>
      <c r="DW84" s="67"/>
      <c r="DX84" s="67"/>
      <c r="DY84" s="67"/>
      <c r="DZ84" s="67"/>
      <c r="EA84" s="67"/>
      <c r="EB84" s="67"/>
      <c r="EC84" s="67"/>
    </row>
    <row r="85" spans="1:133" x14ac:dyDescent="0.2">
      <c r="A85" s="32" t="s">
        <v>77</v>
      </c>
      <c r="B85" s="32">
        <v>2</v>
      </c>
      <c r="D85" s="67">
        <f t="shared" si="6"/>
        <v>1.6942256579485053E-3</v>
      </c>
      <c r="E85" s="67">
        <f t="shared" si="46"/>
        <v>1.1112123448149332E-3</v>
      </c>
      <c r="F85" s="67">
        <f t="shared" si="46"/>
        <v>8.7933849057705531E-5</v>
      </c>
      <c r="G85" s="67">
        <f t="shared" si="46"/>
        <v>1.3287609601335842E-3</v>
      </c>
      <c r="H85" s="67">
        <f t="shared" si="46"/>
        <v>3.5897226349333182E-3</v>
      </c>
      <c r="I85" s="67">
        <f t="shared" si="46"/>
        <v>5.3952172504596837E-5</v>
      </c>
      <c r="J85" s="67">
        <f t="shared" si="46"/>
        <v>1.3299220722953857E-3</v>
      </c>
      <c r="K85" s="67">
        <f t="shared" si="46"/>
        <v>1.2967737227186876E-3</v>
      </c>
      <c r="L85" s="67">
        <f t="shared" si="46"/>
        <v>3.3556556175952388E-3</v>
      </c>
      <c r="M85" s="67">
        <f t="shared" si="46"/>
        <v>2.4915858474093013E-3</v>
      </c>
      <c r="N85" s="67">
        <f t="shared" si="46"/>
        <v>5.9586210270817666E-4</v>
      </c>
      <c r="O85" s="67">
        <f t="shared" si="46"/>
        <v>8.0524338363970811E-5</v>
      </c>
      <c r="P85" s="67">
        <f t="shared" si="46"/>
        <v>3.2572306771825898E-5</v>
      </c>
      <c r="Q85" s="71">
        <f t="shared" si="46"/>
        <v>3.9254500976179893E-5</v>
      </c>
      <c r="R85" s="67">
        <f t="shared" si="46"/>
        <v>1.5777801945338042E-3</v>
      </c>
      <c r="S85" s="67">
        <f t="shared" si="46"/>
        <v>4.2863434908935573E-3</v>
      </c>
      <c r="T85" s="67">
        <f t="shared" si="46"/>
        <v>7.7735680528948897E-3</v>
      </c>
      <c r="U85" s="67">
        <f t="shared" si="46"/>
        <v>7.253876292086372E-6</v>
      </c>
      <c r="V85" s="67">
        <f t="shared" si="46"/>
        <v>5.5181692008993442E-5</v>
      </c>
      <c r="W85" s="67">
        <f t="shared" si="46"/>
        <v>6.6645318054844566E-6</v>
      </c>
      <c r="X85" s="67">
        <f t="shared" si="46"/>
        <v>5.4917360765862816E-2</v>
      </c>
      <c r="Y85" s="67">
        <f t="shared" si="46"/>
        <v>1.59334852108613E-3</v>
      </c>
      <c r="Z85" s="67">
        <f t="shared" si="46"/>
        <v>0.16092655389575358</v>
      </c>
      <c r="AA85" s="67">
        <f t="shared" si="46"/>
        <v>1.0008034446759186E-2</v>
      </c>
      <c r="AB85" s="67">
        <f t="shared" si="46"/>
        <v>7.2130648730545935E-2</v>
      </c>
      <c r="AC85" s="67">
        <f t="shared" si="46"/>
        <v>5.8503442204182084E-3</v>
      </c>
      <c r="AD85" s="67">
        <f t="shared" si="46"/>
        <v>8.4358882347729189E-3</v>
      </c>
      <c r="AE85" s="67">
        <f t="shared" si="46"/>
        <v>1.1990019089017727E-3</v>
      </c>
      <c r="AF85" s="67">
        <f t="shared" si="46"/>
        <v>1.109264137103351E-3</v>
      </c>
      <c r="AG85" s="71" t="e">
        <f t="shared" si="46"/>
        <v>#VALUE!</v>
      </c>
      <c r="AH85" s="67">
        <f t="shared" si="46"/>
        <v>2.0788580626369988E-2</v>
      </c>
      <c r="AI85" s="67">
        <f t="shared" si="46"/>
        <v>1.7551729928732888E-2</v>
      </c>
      <c r="AJ85" s="67">
        <f t="shared" si="46"/>
        <v>7.2235047085360184E-3</v>
      </c>
      <c r="AK85" s="67">
        <f t="shared" si="46"/>
        <v>7.8169734337224881E-3</v>
      </c>
      <c r="AL85" s="67">
        <f t="shared" si="46"/>
        <v>9.0473144507411218E-5</v>
      </c>
      <c r="AM85" s="67">
        <f t="shared" si="46"/>
        <v>4.2253029613636616E-3</v>
      </c>
      <c r="AN85" s="67">
        <f t="shared" si="46"/>
        <v>3.312112388221444E-3</v>
      </c>
      <c r="AO85" s="67">
        <f t="shared" si="46"/>
        <v>2.3957272102515263E-4</v>
      </c>
      <c r="AP85" s="67">
        <f t="shared" si="46"/>
        <v>5.6525627276021698E-5</v>
      </c>
      <c r="AQ85" s="67">
        <f t="shared" si="46"/>
        <v>4.6697079598509529E-2</v>
      </c>
      <c r="AR85" s="67">
        <f t="shared" si="46"/>
        <v>3.1858836125022561E-4</v>
      </c>
      <c r="AS85" s="67">
        <f t="shared" si="46"/>
        <v>0.15087613002290159</v>
      </c>
      <c r="AT85" s="67">
        <f t="shared" si="46"/>
        <v>4.1902814076781348E-5</v>
      </c>
      <c r="AU85" s="67">
        <f t="shared" si="46"/>
        <v>6.9717988965027526E-3</v>
      </c>
      <c r="AV85" s="67">
        <f t="shared" si="46"/>
        <v>4.417148099704545E-3</v>
      </c>
      <c r="AW85" s="67">
        <f t="shared" si="46"/>
        <v>2.464618994654262E-4</v>
      </c>
      <c r="AX85" s="67">
        <f t="shared" si="46"/>
        <v>4.1614762876242281E-3</v>
      </c>
      <c r="AY85" s="67">
        <f t="shared" si="46"/>
        <v>2.2716619708179267E-5</v>
      </c>
      <c r="AZ85" s="67">
        <f t="shared" si="46"/>
        <v>8.4189554109868232E-3</v>
      </c>
      <c r="BA85" s="67">
        <f t="shared" si="46"/>
        <v>2.1274366724098187E-2</v>
      </c>
      <c r="BB85" s="67">
        <f t="shared" si="46"/>
        <v>0.13250487207979406</v>
      </c>
      <c r="BC85" s="67" t="e">
        <f t="shared" si="46"/>
        <v>#VALUE!</v>
      </c>
      <c r="BD85" s="67">
        <f t="shared" si="46"/>
        <v>1.8759620604592522E-4</v>
      </c>
      <c r="BE85" s="67">
        <f t="shared" si="46"/>
        <v>5.5281274867259509E-5</v>
      </c>
      <c r="BF85" s="67">
        <f t="shared" si="46"/>
        <v>2.0474678383973471E-2</v>
      </c>
      <c r="BG85" s="67">
        <f t="shared" si="46"/>
        <v>2.2876548915305643E-4</v>
      </c>
      <c r="BH85" s="67">
        <f t="shared" si="46"/>
        <v>3.150769896740411E-3</v>
      </c>
      <c r="BI85" s="67">
        <f t="shared" si="46"/>
        <v>1.2531561132728634E-3</v>
      </c>
      <c r="BJ85" s="67">
        <f t="shared" si="46"/>
        <v>4.2069353509147176E-3</v>
      </c>
      <c r="BK85" s="67">
        <f t="shared" si="46"/>
        <v>5.6211398494145215E-5</v>
      </c>
      <c r="BL85" s="67">
        <f t="shared" si="46"/>
        <v>1.4305878549046777E-3</v>
      </c>
      <c r="BM85" s="67">
        <f t="shared" si="46"/>
        <v>5.088609824575048E-3</v>
      </c>
      <c r="BN85" s="67">
        <f t="shared" si="46"/>
        <v>5.5041598681206379E-5</v>
      </c>
      <c r="BO85" s="67">
        <f t="shared" si="46"/>
        <v>2.1529292818136216E-4</v>
      </c>
      <c r="BP85" s="67">
        <f t="shared" si="46"/>
        <v>1.2433818766664363E-3</v>
      </c>
      <c r="BQ85" s="67">
        <f t="shared" si="44"/>
        <v>7.6377524463103414E-4</v>
      </c>
      <c r="BR85" s="67">
        <f t="shared" si="44"/>
        <v>3.3996168828710951E-3</v>
      </c>
      <c r="BS85" s="67">
        <f t="shared" si="44"/>
        <v>3.2442421025265997E-2</v>
      </c>
      <c r="BT85" s="67">
        <f t="shared" si="44"/>
        <v>3.7720860548212292E-3</v>
      </c>
      <c r="BU85" s="67">
        <f t="shared" si="44"/>
        <v>7.7382977115371789E-3</v>
      </c>
      <c r="BV85" s="67">
        <f t="shared" si="44"/>
        <v>2.4203223713919232E-3</v>
      </c>
      <c r="BW85" s="67">
        <f t="shared" si="44"/>
        <v>3.34524560020324E-4</v>
      </c>
      <c r="BX85" s="67">
        <f t="shared" si="44"/>
        <v>4.9865055331695482E-2</v>
      </c>
      <c r="BY85" s="67">
        <f t="shared" si="44"/>
        <v>4.0363783205137355E-3</v>
      </c>
      <c r="BZ85" s="67">
        <f t="shared" si="44"/>
        <v>5.6896746035158848E-6</v>
      </c>
      <c r="CA85" s="67" t="e">
        <f t="shared" si="44"/>
        <v>#VALUE!</v>
      </c>
      <c r="CB85" s="67">
        <f t="shared" si="44"/>
        <v>2.4824030989164576E-6</v>
      </c>
      <c r="CC85" s="67">
        <f t="shared" si="44"/>
        <v>2.5836594935654085E-4</v>
      </c>
      <c r="CD85" s="67">
        <f t="shared" si="44"/>
        <v>2.2725292333818655E-5</v>
      </c>
      <c r="CE85" s="67">
        <f t="shared" si="44"/>
        <v>2.4112133411425881E-5</v>
      </c>
      <c r="CF85" s="67">
        <f t="shared" si="44"/>
        <v>6.7747862991697329E-3</v>
      </c>
      <c r="CG85" s="67">
        <f t="shared" si="44"/>
        <v>9.0695877157910085E-3</v>
      </c>
      <c r="CH85" s="67">
        <f t="shared" si="44"/>
        <v>3.5109365063643376E-5</v>
      </c>
      <c r="CI85" s="67">
        <f t="shared" si="44"/>
        <v>1.3657698395480724E-4</v>
      </c>
      <c r="CJ85" s="67">
        <f t="shared" si="44"/>
        <v>4.1436135314647585E-2</v>
      </c>
      <c r="CK85" s="67">
        <f t="shared" si="44"/>
        <v>2.4611368797079188E-5</v>
      </c>
      <c r="CL85" s="67" t="e">
        <f t="shared" si="44"/>
        <v>#VALUE!</v>
      </c>
      <c r="CM85" s="67">
        <f t="shared" si="44"/>
        <v>4.9122343972254619E-4</v>
      </c>
      <c r="CN85" s="67">
        <f t="shared" si="44"/>
        <v>2.0692456679546224E-5</v>
      </c>
      <c r="CO85" s="67">
        <f t="shared" si="44"/>
        <v>2.5624798526087786E-5</v>
      </c>
      <c r="CP85" s="67">
        <f t="shared" si="44"/>
        <v>1.3624258036595594E-4</v>
      </c>
      <c r="CQ85" s="67">
        <f t="shared" si="44"/>
        <v>3.5858232137329061E-6</v>
      </c>
      <c r="CR85" s="67">
        <f t="shared" si="44"/>
        <v>5.302400961765644E-4</v>
      </c>
      <c r="CS85" s="67">
        <f t="shared" si="44"/>
        <v>1.29848337770242E-6</v>
      </c>
      <c r="CT85" s="67">
        <f t="shared" si="44"/>
        <v>3.1200508564687341E-3</v>
      </c>
      <c r="CU85" s="67">
        <f t="shared" si="44"/>
        <v>1.1900480235682287E-3</v>
      </c>
      <c r="CV85" s="67">
        <f t="shared" si="44"/>
        <v>1.1580926329877265E-5</v>
      </c>
      <c r="CW85" s="67">
        <f t="shared" si="44"/>
        <v>1.0491631111413956E-4</v>
      </c>
      <c r="CX85" s="73" t="e">
        <f t="shared" si="44"/>
        <v>#VALUE!</v>
      </c>
      <c r="CY85" s="67">
        <f t="shared" si="44"/>
        <v>2.4212427862380539E-3</v>
      </c>
      <c r="CZ85" s="67">
        <f t="shared" si="44"/>
        <v>5.9383002395436398E-3</v>
      </c>
      <c r="DA85" s="67">
        <f t="shared" ref="DA85:DP85" si="48">DA39/$DF39</f>
        <v>1.4357211987648481E-5</v>
      </c>
      <c r="DB85" s="67">
        <f t="shared" si="37"/>
        <v>2.0625953174220386E-6</v>
      </c>
      <c r="DC85" s="67">
        <f t="shared" si="37"/>
        <v>1.6498426087037938E-7</v>
      </c>
      <c r="DD85" s="67">
        <f t="shared" si="37"/>
        <v>1.7972051161885428E-6</v>
      </c>
      <c r="DE85" s="67">
        <f t="shared" si="37"/>
        <v>1.5561358003053909E-3</v>
      </c>
      <c r="DF85" s="70">
        <f t="shared" si="37"/>
        <v>1</v>
      </c>
      <c r="DG85" s="67"/>
      <c r="DH85" s="67"/>
      <c r="DI85" s="67"/>
      <c r="DJ85" s="67"/>
      <c r="DK85" s="67"/>
      <c r="DL85" s="67"/>
      <c r="DM85" s="67"/>
      <c r="DN85" s="67"/>
      <c r="DO85" s="67"/>
      <c r="DP85" s="67"/>
      <c r="DQ85" s="67"/>
      <c r="DR85" s="67"/>
      <c r="DS85" s="67"/>
      <c r="DT85" s="67"/>
      <c r="DU85" s="67"/>
      <c r="DV85" s="67"/>
      <c r="DW85" s="67"/>
      <c r="DX85" s="67"/>
      <c r="DY85" s="67"/>
      <c r="DZ85" s="67"/>
      <c r="EA85" s="67"/>
      <c r="EB85" s="67"/>
      <c r="EC85" s="67"/>
    </row>
    <row r="86" spans="1:133" x14ac:dyDescent="0.2">
      <c r="A86" s="32" t="s">
        <v>78</v>
      </c>
      <c r="B86" s="32">
        <v>2</v>
      </c>
      <c r="D86" s="67">
        <f t="shared" si="6"/>
        <v>2.6704176470231295E-3</v>
      </c>
      <c r="E86" s="67">
        <f t="shared" si="46"/>
        <v>1.0274253255219458E-3</v>
      </c>
      <c r="F86" s="67">
        <f t="shared" si="46"/>
        <v>1.5553156172913468E-4</v>
      </c>
      <c r="G86" s="67">
        <f t="shared" si="46"/>
        <v>1.5982935806388078E-3</v>
      </c>
      <c r="H86" s="67">
        <f t="shared" si="46"/>
        <v>4.7322905121984227E-3</v>
      </c>
      <c r="I86" s="67">
        <f t="shared" si="46"/>
        <v>7.0602206443579001E-5</v>
      </c>
      <c r="J86" s="67">
        <f t="shared" si="46"/>
        <v>2.0551344432733795E-3</v>
      </c>
      <c r="K86" s="67">
        <f t="shared" si="46"/>
        <v>5.5126863391716295E-4</v>
      </c>
      <c r="L86" s="67">
        <f t="shared" si="46"/>
        <v>1.7055736509595514E-3</v>
      </c>
      <c r="M86" s="67">
        <f t="shared" si="46"/>
        <v>1.2656954510575173E-3</v>
      </c>
      <c r="N86" s="67">
        <f t="shared" si="46"/>
        <v>3.5126884976611973E-4</v>
      </c>
      <c r="O86" s="67">
        <f t="shared" si="46"/>
        <v>8.1403559285374801E-5</v>
      </c>
      <c r="P86" s="67">
        <f t="shared" si="46"/>
        <v>2.5151064134634551E-5</v>
      </c>
      <c r="Q86" s="71">
        <f t="shared" si="46"/>
        <v>1.6682209009522868E-5</v>
      </c>
      <c r="R86" s="67">
        <f t="shared" si="46"/>
        <v>7.189196883967562E-4</v>
      </c>
      <c r="S86" s="67">
        <f t="shared" si="46"/>
        <v>4.156688889683598E-3</v>
      </c>
      <c r="T86" s="67">
        <f t="shared" si="46"/>
        <v>7.2990481307611899E-3</v>
      </c>
      <c r="U86" s="67">
        <f t="shared" si="46"/>
        <v>1.053213223878104E-6</v>
      </c>
      <c r="V86" s="67">
        <f t="shared" si="46"/>
        <v>1.0716032296886581E-4</v>
      </c>
      <c r="W86" s="67">
        <f t="shared" si="46"/>
        <v>1.5851850462326368E-5</v>
      </c>
      <c r="X86" s="67">
        <f t="shared" si="46"/>
        <v>4.7365631108822547E-2</v>
      </c>
      <c r="Y86" s="67">
        <f t="shared" si="46"/>
        <v>4.014504120600281E-3</v>
      </c>
      <c r="Z86" s="67">
        <f t="shared" si="46"/>
        <v>0.17717913314623701</v>
      </c>
      <c r="AA86" s="67">
        <f t="shared" si="46"/>
        <v>5.5187955153035914E-3</v>
      </c>
      <c r="AB86" s="67">
        <f t="shared" si="46"/>
        <v>6.0479716973021583E-2</v>
      </c>
      <c r="AC86" s="67">
        <f t="shared" si="46"/>
        <v>6.1710967573925671E-3</v>
      </c>
      <c r="AD86" s="67">
        <f t="shared" si="46"/>
        <v>8.2349974754731114E-3</v>
      </c>
      <c r="AE86" s="67">
        <f t="shared" si="46"/>
        <v>7.4936067317218089E-4</v>
      </c>
      <c r="AF86" s="67">
        <f t="shared" si="46"/>
        <v>1.3658694538967685E-3</v>
      </c>
      <c r="AG86" s="71" t="e">
        <f t="shared" si="46"/>
        <v>#VALUE!</v>
      </c>
      <c r="AH86" s="67">
        <f t="shared" si="46"/>
        <v>2.3868808620940787E-2</v>
      </c>
      <c r="AI86" s="67">
        <f t="shared" si="46"/>
        <v>1.7825386803052814E-2</v>
      </c>
      <c r="AJ86" s="67">
        <f t="shared" si="46"/>
        <v>5.2560204573483529E-3</v>
      </c>
      <c r="AK86" s="67">
        <f t="shared" si="46"/>
        <v>1.1252711446611066E-2</v>
      </c>
      <c r="AL86" s="67">
        <f t="shared" si="46"/>
        <v>1.7583310695707335E-4</v>
      </c>
      <c r="AM86" s="67">
        <f t="shared" si="46"/>
        <v>3.9479078451069034E-3</v>
      </c>
      <c r="AN86" s="67">
        <f t="shared" si="46"/>
        <v>3.0049373774388407E-3</v>
      </c>
      <c r="AO86" s="67">
        <f t="shared" si="46"/>
        <v>4.194343785778655E-4</v>
      </c>
      <c r="AP86" s="67">
        <f t="shared" si="46"/>
        <v>1.007285200341702E-4</v>
      </c>
      <c r="AQ86" s="67">
        <f t="shared" si="46"/>
        <v>3.515743203967691E-2</v>
      </c>
      <c r="AR86" s="67">
        <f t="shared" si="46"/>
        <v>2.2226737310509492E-4</v>
      </c>
      <c r="AS86" s="67">
        <f t="shared" si="46"/>
        <v>0.11657760290977519</v>
      </c>
      <c r="AT86" s="67">
        <f t="shared" si="46"/>
        <v>1.4143410159709024E-4</v>
      </c>
      <c r="AU86" s="67">
        <f t="shared" si="46"/>
        <v>7.2434223618014675E-3</v>
      </c>
      <c r="AV86" s="67">
        <f t="shared" si="46"/>
        <v>3.8729086567549946E-3</v>
      </c>
      <c r="AW86" s="67">
        <f t="shared" si="46"/>
        <v>3.3435298271292286E-4</v>
      </c>
      <c r="AX86" s="67">
        <f t="shared" si="46"/>
        <v>1.763514902336925E-4</v>
      </c>
      <c r="AY86" s="67">
        <f t="shared" si="46"/>
        <v>1.5520655202085729E-5</v>
      </c>
      <c r="AZ86" s="67">
        <f t="shared" si="46"/>
        <v>6.1510979889304726E-3</v>
      </c>
      <c r="BA86" s="67">
        <f t="shared" si="46"/>
        <v>2.3346310664656617E-2</v>
      </c>
      <c r="BB86" s="67">
        <f t="shared" si="46"/>
        <v>0.16454458450593301</v>
      </c>
      <c r="BC86" s="67">
        <f t="shared" si="46"/>
        <v>2.9585147877869903E-6</v>
      </c>
      <c r="BD86" s="67">
        <f t="shared" si="46"/>
        <v>3.9548392202051026E-4</v>
      </c>
      <c r="BE86" s="67">
        <f t="shared" si="46"/>
        <v>9.4046152726950716E-5</v>
      </c>
      <c r="BF86" s="67">
        <f t="shared" si="46"/>
        <v>2.4416617319944572E-2</v>
      </c>
      <c r="BG86" s="67">
        <f t="shared" si="46"/>
        <v>3.2525890841246947E-4</v>
      </c>
      <c r="BH86" s="67">
        <f t="shared" si="46"/>
        <v>2.5085016183419395E-3</v>
      </c>
      <c r="BI86" s="67">
        <f t="shared" si="46"/>
        <v>1.0617098614173984E-3</v>
      </c>
      <c r="BJ86" s="67">
        <f t="shared" si="46"/>
        <v>3.4143351498252782E-3</v>
      </c>
      <c r="BK86" s="67">
        <f t="shared" si="46"/>
        <v>9.2133832329209604E-5</v>
      </c>
      <c r="BL86" s="67">
        <f t="shared" si="46"/>
        <v>2.2549614690407457E-3</v>
      </c>
      <c r="BM86" s="67">
        <f t="shared" si="46"/>
        <v>6.6990923131090225E-3</v>
      </c>
      <c r="BN86" s="67">
        <f t="shared" si="46"/>
        <v>2.5265212112427773E-4</v>
      </c>
      <c r="BO86" s="67">
        <f t="shared" si="46"/>
        <v>3.5417129479443709E-4</v>
      </c>
      <c r="BP86" s="67">
        <f t="shared" si="46"/>
        <v>1.1378658711926808E-3</v>
      </c>
      <c r="BQ86" s="67">
        <f t="shared" si="44"/>
        <v>6.7301311447205518E-4</v>
      </c>
      <c r="BR86" s="67">
        <f t="shared" si="44"/>
        <v>4.6068487432786949E-3</v>
      </c>
      <c r="BS86" s="67">
        <f t="shared" si="44"/>
        <v>4.0375038650575047E-2</v>
      </c>
      <c r="BT86" s="67">
        <f t="shared" si="44"/>
        <v>5.3032466836505704E-3</v>
      </c>
      <c r="BU86" s="67">
        <f t="shared" si="44"/>
        <v>5.0779363054230323E-3</v>
      </c>
      <c r="BV86" s="67">
        <f t="shared" si="44"/>
        <v>2.4553872166453239E-3</v>
      </c>
      <c r="BW86" s="67">
        <f t="shared" si="44"/>
        <v>2.756674151177717E-4</v>
      </c>
      <c r="BX86" s="67">
        <f t="shared" si="44"/>
        <v>6.4368284802992545E-2</v>
      </c>
      <c r="BY86" s="67">
        <f t="shared" si="44"/>
        <v>3.398666008300767E-3</v>
      </c>
      <c r="BZ86" s="67">
        <f t="shared" si="44"/>
        <v>4.4675351827025714E-6</v>
      </c>
      <c r="CA86" s="67" t="e">
        <f t="shared" si="44"/>
        <v>#VALUE!</v>
      </c>
      <c r="CB86" s="67">
        <f t="shared" si="44"/>
        <v>2.1043395149051235E-5</v>
      </c>
      <c r="CC86" s="67">
        <f t="shared" si="44"/>
        <v>4.3084356933682842E-4</v>
      </c>
      <c r="CD86" s="67">
        <f t="shared" si="44"/>
        <v>1.3594570824722506E-4</v>
      </c>
      <c r="CE86" s="67">
        <f t="shared" si="44"/>
        <v>3.6421701350792197E-5</v>
      </c>
      <c r="CF86" s="67">
        <f t="shared" si="44"/>
        <v>6.3906823840543751E-3</v>
      </c>
      <c r="CG86" s="67">
        <f t="shared" si="44"/>
        <v>9.3306548608256962E-3</v>
      </c>
      <c r="CH86" s="67">
        <f t="shared" si="44"/>
        <v>1.6675099372717678E-5</v>
      </c>
      <c r="CI86" s="67">
        <f t="shared" si="44"/>
        <v>2.5379910536457517E-4</v>
      </c>
      <c r="CJ86" s="67">
        <f t="shared" si="44"/>
        <v>3.5004444180448298E-2</v>
      </c>
      <c r="CK86" s="67">
        <f t="shared" si="44"/>
        <v>3.3277038496306979E-5</v>
      </c>
      <c r="CL86" s="67">
        <f t="shared" si="44"/>
        <v>1.2860186299765342E-5</v>
      </c>
      <c r="CM86" s="67">
        <f t="shared" si="44"/>
        <v>4.4864412912520895E-4</v>
      </c>
      <c r="CN86" s="67">
        <f t="shared" si="44"/>
        <v>1.6914953858755651E-5</v>
      </c>
      <c r="CO86" s="67">
        <f t="shared" si="44"/>
        <v>2.5816925357888502E-5</v>
      </c>
      <c r="CP86" s="67">
        <f t="shared" si="44"/>
        <v>8.7724738489525271E-5</v>
      </c>
      <c r="CQ86" s="67">
        <f t="shared" si="44"/>
        <v>2.5148093859315421E-5</v>
      </c>
      <c r="CR86" s="67">
        <f t="shared" si="44"/>
        <v>4.0891036139704186E-4</v>
      </c>
      <c r="CS86" s="67">
        <f t="shared" si="44"/>
        <v>1.7743102217335814E-6</v>
      </c>
      <c r="CT86" s="67">
        <f t="shared" si="44"/>
        <v>5.328037993502655E-3</v>
      </c>
      <c r="CU86" s="67">
        <f t="shared" si="44"/>
        <v>6.4626417504435024E-4</v>
      </c>
      <c r="CV86" s="67">
        <f t="shared" si="44"/>
        <v>1.4132397957078699E-5</v>
      </c>
      <c r="CW86" s="67">
        <f t="shared" si="44"/>
        <v>1.1900773149293009E-4</v>
      </c>
      <c r="CX86" s="73" t="e">
        <f t="shared" si="44"/>
        <v>#VALUE!</v>
      </c>
      <c r="CY86" s="67">
        <f t="shared" si="44"/>
        <v>1.8521694911449306E-3</v>
      </c>
      <c r="CZ86" s="67">
        <f t="shared" si="44"/>
        <v>4.6303192577778467E-3</v>
      </c>
      <c r="DA86" s="67">
        <f t="shared" ref="DA86:DP86" si="49">DA40/$DF40</f>
        <v>2.2371407070773109E-5</v>
      </c>
      <c r="DB86" s="67">
        <f t="shared" si="37"/>
        <v>5.4465511731980891E-6</v>
      </c>
      <c r="DC86" s="67" t="e">
        <f t="shared" si="37"/>
        <v>#VALUE!</v>
      </c>
      <c r="DD86" s="67">
        <f t="shared" si="37"/>
        <v>7.1757305518604653E-6</v>
      </c>
      <c r="DE86" s="67">
        <f t="shared" si="37"/>
        <v>1.8255293975006717E-3</v>
      </c>
      <c r="DF86" s="70">
        <f t="shared" si="37"/>
        <v>1</v>
      </c>
      <c r="DG86" s="67"/>
      <c r="DH86" s="67"/>
      <c r="DI86" s="67"/>
      <c r="DJ86" s="67"/>
      <c r="DK86" s="67"/>
      <c r="DL86" s="67"/>
      <c r="DM86" s="67"/>
      <c r="DN86" s="67"/>
      <c r="DO86" s="67"/>
      <c r="DP86" s="67"/>
      <c r="DQ86" s="67"/>
      <c r="DR86" s="67"/>
      <c r="DS86" s="67"/>
      <c r="DT86" s="67"/>
      <c r="DU86" s="67"/>
      <c r="DV86" s="67"/>
      <c r="DW86" s="67"/>
      <c r="DX86" s="67"/>
      <c r="DY86" s="67"/>
      <c r="DZ86" s="67"/>
      <c r="EA86" s="67"/>
      <c r="EB86" s="67"/>
      <c r="EC86" s="67"/>
    </row>
    <row r="87" spans="1:133" x14ac:dyDescent="0.2">
      <c r="A87" s="32" t="s">
        <v>79</v>
      </c>
      <c r="B87" s="32">
        <v>2</v>
      </c>
      <c r="D87" s="67">
        <f t="shared" si="6"/>
        <v>2.9811318836699538E-3</v>
      </c>
      <c r="E87" s="67">
        <f t="shared" si="46"/>
        <v>1.2101847242956007E-3</v>
      </c>
      <c r="F87" s="67">
        <f t="shared" si="46"/>
        <v>1.8607769653199781E-4</v>
      </c>
      <c r="G87" s="67">
        <f t="shared" si="46"/>
        <v>2.2545637455552454E-3</v>
      </c>
      <c r="H87" s="67">
        <f t="shared" si="46"/>
        <v>4.5553955886150277E-3</v>
      </c>
      <c r="I87" s="67">
        <f t="shared" si="46"/>
        <v>2.2124440619378469E-4</v>
      </c>
      <c r="J87" s="67">
        <f t="shared" si="46"/>
        <v>2.0332947397437183E-3</v>
      </c>
      <c r="K87" s="67">
        <f t="shared" si="46"/>
        <v>4.0615607698819009E-4</v>
      </c>
      <c r="L87" s="67">
        <f t="shared" si="46"/>
        <v>1.8757327641579539E-3</v>
      </c>
      <c r="M87" s="67">
        <f t="shared" si="46"/>
        <v>1.6040222770933334E-3</v>
      </c>
      <c r="N87" s="67">
        <f t="shared" si="46"/>
        <v>4.5312266773086434E-4</v>
      </c>
      <c r="O87" s="67">
        <f t="shared" si="46"/>
        <v>4.5013255301444438E-5</v>
      </c>
      <c r="P87" s="67">
        <f t="shared" si="46"/>
        <v>4.0119458438912157E-5</v>
      </c>
      <c r="Q87" s="71">
        <f t="shared" si="46"/>
        <v>2.8687438811208923E-6</v>
      </c>
      <c r="R87" s="67">
        <f t="shared" si="46"/>
        <v>7.4359502786422698E-4</v>
      </c>
      <c r="S87" s="67">
        <f t="shared" si="46"/>
        <v>1.865776179340787E-3</v>
      </c>
      <c r="T87" s="67">
        <f t="shared" si="46"/>
        <v>4.9763952356163691E-3</v>
      </c>
      <c r="U87" s="67">
        <f t="shared" si="46"/>
        <v>1.0220831304107092E-5</v>
      </c>
      <c r="V87" s="67">
        <f t="shared" si="46"/>
        <v>9.2668184023610208E-5</v>
      </c>
      <c r="W87" s="67" t="e">
        <f t="shared" si="46"/>
        <v>#VALUE!</v>
      </c>
      <c r="X87" s="67">
        <f t="shared" si="46"/>
        <v>6.5311555412681827E-2</v>
      </c>
      <c r="Y87" s="67">
        <f t="shared" si="46"/>
        <v>3.4217074674845797E-3</v>
      </c>
      <c r="Z87" s="67">
        <f t="shared" si="46"/>
        <v>0.16123812515465055</v>
      </c>
      <c r="AA87" s="67">
        <f t="shared" si="46"/>
        <v>9.5868992752633046E-3</v>
      </c>
      <c r="AB87" s="67">
        <f t="shared" si="46"/>
        <v>4.3412839833907861E-2</v>
      </c>
      <c r="AC87" s="67">
        <f t="shared" si="46"/>
        <v>1.2051023707807348E-2</v>
      </c>
      <c r="AD87" s="67">
        <f t="shared" si="46"/>
        <v>5.0467533216679824E-3</v>
      </c>
      <c r="AE87" s="67">
        <f t="shared" si="46"/>
        <v>1.1046957848017042E-3</v>
      </c>
      <c r="AF87" s="67">
        <f t="shared" si="46"/>
        <v>2.2655518846495049E-3</v>
      </c>
      <c r="AG87" s="71" t="e">
        <f t="shared" si="46"/>
        <v>#VALUE!</v>
      </c>
      <c r="AH87" s="67">
        <f t="shared" si="46"/>
        <v>2.3376458972218364E-2</v>
      </c>
      <c r="AI87" s="67">
        <f t="shared" si="46"/>
        <v>1.2734609133254892E-2</v>
      </c>
      <c r="AJ87" s="67">
        <f t="shared" si="46"/>
        <v>4.1010307311099099E-3</v>
      </c>
      <c r="AK87" s="67">
        <f t="shared" si="46"/>
        <v>8.1296426044581618E-3</v>
      </c>
      <c r="AL87" s="67">
        <f t="shared" si="46"/>
        <v>3.4781606231867404E-5</v>
      </c>
      <c r="AM87" s="67">
        <f t="shared" si="46"/>
        <v>3.861362223770465E-3</v>
      </c>
      <c r="AN87" s="67">
        <f t="shared" si="46"/>
        <v>2.2961262840264078E-3</v>
      </c>
      <c r="AO87" s="67">
        <f t="shared" si="46"/>
        <v>4.9858453349594517E-4</v>
      </c>
      <c r="AP87" s="67">
        <f t="shared" si="46"/>
        <v>1.2579114496149064E-4</v>
      </c>
      <c r="AQ87" s="67">
        <f t="shared" si="46"/>
        <v>2.8669031990968624E-2</v>
      </c>
      <c r="AR87" s="67">
        <f t="shared" si="46"/>
        <v>2.5969635452464929E-4</v>
      </c>
      <c r="AS87" s="67">
        <f t="shared" si="46"/>
        <v>0.15407409877193765</v>
      </c>
      <c r="AT87" s="67">
        <f t="shared" si="46"/>
        <v>1.2853773119103032E-4</v>
      </c>
      <c r="AU87" s="67">
        <f t="shared" si="46"/>
        <v>4.8467842502421246E-3</v>
      </c>
      <c r="AV87" s="67">
        <f t="shared" si="46"/>
        <v>3.1371379200376575E-3</v>
      </c>
      <c r="AW87" s="67">
        <f t="shared" si="46"/>
        <v>3.286074726928282E-4</v>
      </c>
      <c r="AX87" s="67">
        <f t="shared" si="46"/>
        <v>3.571597273397347E-3</v>
      </c>
      <c r="AY87" s="67">
        <f t="shared" si="46"/>
        <v>3.596138827030234E-5</v>
      </c>
      <c r="AZ87" s="67">
        <f t="shared" si="46"/>
        <v>6.6126546105774592E-3</v>
      </c>
      <c r="BA87" s="67">
        <f t="shared" si="46"/>
        <v>2.4595647020883928E-2</v>
      </c>
      <c r="BB87" s="67">
        <f t="shared" si="46"/>
        <v>0.14908785569107233</v>
      </c>
      <c r="BC87" s="67">
        <f t="shared" si="46"/>
        <v>5.6105620699462108E-6</v>
      </c>
      <c r="BD87" s="67">
        <f t="shared" si="46"/>
        <v>2.4975068445147111E-4</v>
      </c>
      <c r="BE87" s="67">
        <f t="shared" si="46"/>
        <v>1.1026948839668369E-4</v>
      </c>
      <c r="BF87" s="67">
        <f t="shared" si="46"/>
        <v>2.4326823176968639E-2</v>
      </c>
      <c r="BG87" s="67">
        <f t="shared" si="46"/>
        <v>3.6000192742497469E-4</v>
      </c>
      <c r="BH87" s="67">
        <f t="shared" si="46"/>
        <v>2.0566618825473373E-3</v>
      </c>
      <c r="BI87" s="67">
        <f t="shared" si="46"/>
        <v>9.8648366707602465E-4</v>
      </c>
      <c r="BJ87" s="67">
        <f t="shared" si="46"/>
        <v>3.1298079318435789E-3</v>
      </c>
      <c r="BK87" s="67">
        <f t="shared" si="46"/>
        <v>1.0866035697958945E-4</v>
      </c>
      <c r="BL87" s="67">
        <f t="shared" si="46"/>
        <v>2.7625525197000574E-3</v>
      </c>
      <c r="BM87" s="67">
        <f t="shared" si="46"/>
        <v>7.4153126124358463E-3</v>
      </c>
      <c r="BN87" s="67">
        <f t="shared" si="46"/>
        <v>1.9427235634589404E-4</v>
      </c>
      <c r="BO87" s="67">
        <f t="shared" si="46"/>
        <v>4.6044433073152107E-4</v>
      </c>
      <c r="BP87" s="67">
        <f t="shared" ref="BP87:CZ90" si="50">BP41/$DF41</f>
        <v>1.2623544372585066E-3</v>
      </c>
      <c r="BQ87" s="67">
        <f t="shared" si="50"/>
        <v>6.6792038988883911E-4</v>
      </c>
      <c r="BR87" s="67">
        <f t="shared" si="50"/>
        <v>2.7218944027681009E-3</v>
      </c>
      <c r="BS87" s="67">
        <f t="shared" si="50"/>
        <v>4.4139499264582362E-2</v>
      </c>
      <c r="BT87" s="67">
        <f t="shared" si="50"/>
        <v>4.8125235527541046E-3</v>
      </c>
      <c r="BU87" s="67">
        <f t="shared" si="50"/>
        <v>4.8665561987579174E-3</v>
      </c>
      <c r="BV87" s="67">
        <f t="shared" si="50"/>
        <v>1.7957887874158506E-3</v>
      </c>
      <c r="BW87" s="67">
        <f t="shared" si="50"/>
        <v>2.08556677043726E-4</v>
      </c>
      <c r="BX87" s="67">
        <f t="shared" si="50"/>
        <v>7.1092271570172227E-2</v>
      </c>
      <c r="BY87" s="67">
        <f t="shared" si="50"/>
        <v>3.6091138157932435E-3</v>
      </c>
      <c r="BZ87" s="67">
        <f t="shared" si="50"/>
        <v>1.073078630879238E-5</v>
      </c>
      <c r="CA87" s="67">
        <f t="shared" si="50"/>
        <v>8.7967535970868856E-6</v>
      </c>
      <c r="CB87" s="67">
        <f t="shared" si="50"/>
        <v>7.9373111228073519E-5</v>
      </c>
      <c r="CC87" s="67">
        <f t="shared" si="50"/>
        <v>4.193091807574416E-4</v>
      </c>
      <c r="CD87" s="67">
        <f t="shared" si="50"/>
        <v>1.5436227796482619E-4</v>
      </c>
      <c r="CE87" s="67">
        <f t="shared" si="50"/>
        <v>4.816755566887192E-5</v>
      </c>
      <c r="CF87" s="67">
        <f t="shared" si="50"/>
        <v>6.3723453834968954E-3</v>
      </c>
      <c r="CG87" s="67">
        <f t="shared" si="50"/>
        <v>9.651927050488061E-3</v>
      </c>
      <c r="CH87" s="67">
        <f t="shared" si="50"/>
        <v>2.5789315801049441E-5</v>
      </c>
      <c r="CI87" s="67">
        <f t="shared" si="50"/>
        <v>1.6463238518477528E-4</v>
      </c>
      <c r="CJ87" s="67">
        <f t="shared" si="50"/>
        <v>3.2409370601302362E-2</v>
      </c>
      <c r="CK87" s="67">
        <f t="shared" si="50"/>
        <v>3.1912854843546246E-5</v>
      </c>
      <c r="CL87" s="67">
        <f t="shared" si="50"/>
        <v>2.2644372588481249E-6</v>
      </c>
      <c r="CM87" s="67">
        <f t="shared" si="50"/>
        <v>5.7964269406230037E-4</v>
      </c>
      <c r="CN87" s="67">
        <f t="shared" si="50"/>
        <v>4.7190959570847776E-5</v>
      </c>
      <c r="CO87" s="67">
        <f t="shared" si="50"/>
        <v>3.2304152313002801E-5</v>
      </c>
      <c r="CP87" s="67">
        <f t="shared" si="50"/>
        <v>5.2497018458255102E-5</v>
      </c>
      <c r="CQ87" s="67">
        <f t="shared" si="50"/>
        <v>2.5300788529589519E-6</v>
      </c>
      <c r="CR87" s="67">
        <f t="shared" si="50"/>
        <v>3.2426507681218125E-4</v>
      </c>
      <c r="CS87" s="67">
        <f t="shared" si="50"/>
        <v>1.2534769533449599E-5</v>
      </c>
      <c r="CT87" s="67">
        <f t="shared" si="50"/>
        <v>4.6168521037458212E-3</v>
      </c>
      <c r="CU87" s="67">
        <f t="shared" si="50"/>
        <v>1.0096202020434715E-3</v>
      </c>
      <c r="CV87" s="67" t="e">
        <f t="shared" si="50"/>
        <v>#VALUE!</v>
      </c>
      <c r="CW87" s="67">
        <f t="shared" si="50"/>
        <v>2.2238908439781692E-4</v>
      </c>
      <c r="CX87" s="73" t="e">
        <f t="shared" si="50"/>
        <v>#VALUE!</v>
      </c>
      <c r="CY87" s="67">
        <f t="shared" si="50"/>
        <v>1.5512483413134329E-3</v>
      </c>
      <c r="CZ87" s="67">
        <f t="shared" si="50"/>
        <v>3.6493116731177826E-3</v>
      </c>
      <c r="DA87" s="67">
        <f t="shared" ref="DA87:DP87" si="51">DA41/$DF41</f>
        <v>2.589730968435007E-5</v>
      </c>
      <c r="DB87" s="67">
        <f t="shared" ref="DB86:EC95" si="52">DB41/$DF41</f>
        <v>6.0457564954185749E-6</v>
      </c>
      <c r="DC87" s="67">
        <f t="shared" si="52"/>
        <v>6.7671151085093814E-7</v>
      </c>
      <c r="DD87" s="67">
        <f t="shared" si="52"/>
        <v>1.1365976055186665E-5</v>
      </c>
      <c r="DE87" s="67">
        <f t="shared" si="52"/>
        <v>1.6307827661416819E-3</v>
      </c>
      <c r="DF87" s="70">
        <f t="shared" si="52"/>
        <v>1</v>
      </c>
      <c r="DG87" s="67"/>
      <c r="DH87" s="67"/>
      <c r="DI87" s="67"/>
      <c r="DJ87" s="67"/>
      <c r="DK87" s="67"/>
      <c r="DL87" s="67"/>
      <c r="DM87" s="67"/>
      <c r="DN87" s="67"/>
      <c r="DO87" s="67"/>
      <c r="DP87" s="67"/>
      <c r="DQ87" s="67"/>
      <c r="DR87" s="67"/>
      <c r="DS87" s="67"/>
      <c r="DT87" s="67"/>
      <c r="DU87" s="67"/>
      <c r="DV87" s="67"/>
      <c r="DW87" s="67"/>
      <c r="DX87" s="67"/>
      <c r="DY87" s="67"/>
      <c r="DZ87" s="67"/>
      <c r="EA87" s="67"/>
      <c r="EB87" s="67"/>
      <c r="EC87" s="67"/>
    </row>
    <row r="88" spans="1:133" x14ac:dyDescent="0.2">
      <c r="A88" s="32" t="s">
        <v>80</v>
      </c>
      <c r="B88" s="32">
        <v>2</v>
      </c>
      <c r="D88" s="67">
        <f t="shared" si="6"/>
        <v>5.6645186084874127E-3</v>
      </c>
      <c r="E88" s="67">
        <f t="shared" ref="E88:BP91" si="53">E42/$DF42</f>
        <v>1.31047747512557E-3</v>
      </c>
      <c r="F88" s="67">
        <f t="shared" si="53"/>
        <v>3.5679044362823956E-4</v>
      </c>
      <c r="G88" s="67">
        <f t="shared" si="53"/>
        <v>3.6608458437200116E-3</v>
      </c>
      <c r="H88" s="67">
        <f t="shared" si="53"/>
        <v>1.0482215758437014E-2</v>
      </c>
      <c r="I88" s="67">
        <f t="shared" si="53"/>
        <v>2.7611746883039501E-4</v>
      </c>
      <c r="J88" s="67">
        <f t="shared" si="53"/>
        <v>4.6310780248043264E-3</v>
      </c>
      <c r="K88" s="67">
        <f t="shared" si="53"/>
        <v>2.0971565742426842E-4</v>
      </c>
      <c r="L88" s="67">
        <f t="shared" si="53"/>
        <v>7.0056587750244961E-4</v>
      </c>
      <c r="M88" s="67">
        <f t="shared" si="53"/>
        <v>7.1081499636400274E-4</v>
      </c>
      <c r="N88" s="67">
        <f t="shared" si="53"/>
        <v>1.7806027553170578E-4</v>
      </c>
      <c r="O88" s="67">
        <f t="shared" si="53"/>
        <v>8.8138710941673251E-5</v>
      </c>
      <c r="P88" s="67">
        <f t="shared" si="53"/>
        <v>1.1153726593438187E-4</v>
      </c>
      <c r="Q88" s="71" t="e">
        <f t="shared" si="53"/>
        <v>#VALUE!</v>
      </c>
      <c r="R88" s="67">
        <f t="shared" si="53"/>
        <v>2.4656917414900249E-4</v>
      </c>
      <c r="S88" s="67">
        <f t="shared" si="53"/>
        <v>8.5070212122749806E-3</v>
      </c>
      <c r="T88" s="67">
        <f t="shared" si="53"/>
        <v>2.4044784135074659E-3</v>
      </c>
      <c r="U88" s="67" t="e">
        <f t="shared" si="53"/>
        <v>#VALUE!</v>
      </c>
      <c r="V88" s="67">
        <f t="shared" si="53"/>
        <v>6.9238600184897336E-4</v>
      </c>
      <c r="W88" s="67">
        <f t="shared" si="53"/>
        <v>1.7294425797397172E-5</v>
      </c>
      <c r="X88" s="67">
        <f t="shared" si="53"/>
        <v>3.6796508306984992E-2</v>
      </c>
      <c r="Y88" s="67">
        <f t="shared" si="53"/>
        <v>2.0749019739442955E-2</v>
      </c>
      <c r="Z88" s="67">
        <f t="shared" si="53"/>
        <v>0.17736779776085426</v>
      </c>
      <c r="AA88" s="67">
        <f t="shared" si="53"/>
        <v>1.6207159933515985E-3</v>
      </c>
      <c r="AB88" s="67">
        <f t="shared" si="53"/>
        <v>5.8607737055457236E-2</v>
      </c>
      <c r="AC88" s="67">
        <f t="shared" si="53"/>
        <v>7.2488628255208999E-3</v>
      </c>
      <c r="AD88" s="67">
        <f t="shared" si="53"/>
        <v>9.0903695728776265E-3</v>
      </c>
      <c r="AE88" s="67">
        <f t="shared" si="53"/>
        <v>2.3719764476703318E-3</v>
      </c>
      <c r="AF88" s="67">
        <f t="shared" si="53"/>
        <v>1.5813258839615259E-3</v>
      </c>
      <c r="AG88" s="71">
        <f t="shared" si="53"/>
        <v>1.7658371922705098E-4</v>
      </c>
      <c r="AH88" s="67">
        <f t="shared" si="53"/>
        <v>2.8379231601636485E-2</v>
      </c>
      <c r="AI88" s="67">
        <f t="shared" si="53"/>
        <v>1.8525565115580248E-2</v>
      </c>
      <c r="AJ88" s="67">
        <f t="shared" si="53"/>
        <v>9.171406574098994E-3</v>
      </c>
      <c r="AK88" s="67">
        <f t="shared" si="53"/>
        <v>1.4081330802828801E-2</v>
      </c>
      <c r="AL88" s="67">
        <f t="shared" si="53"/>
        <v>1.4685059280972244E-4</v>
      </c>
      <c r="AM88" s="67">
        <f t="shared" si="53"/>
        <v>5.7652428876336301E-3</v>
      </c>
      <c r="AN88" s="67">
        <f t="shared" si="53"/>
        <v>1.9252109981680672E-3</v>
      </c>
      <c r="AO88" s="67">
        <f t="shared" si="53"/>
        <v>2.0367963001485334E-4</v>
      </c>
      <c r="AP88" s="67">
        <f t="shared" si="53"/>
        <v>4.7215610695838166E-5</v>
      </c>
      <c r="AQ88" s="67">
        <f t="shared" si="53"/>
        <v>4.8043375638005086E-2</v>
      </c>
      <c r="AR88" s="67">
        <f t="shared" si="53"/>
        <v>1.790870929702795E-3</v>
      </c>
      <c r="AS88" s="67">
        <f t="shared" si="53"/>
        <v>8.9022934592348571E-2</v>
      </c>
      <c r="AT88" s="67">
        <f t="shared" si="53"/>
        <v>1.9789590543344647E-4</v>
      </c>
      <c r="AU88" s="67">
        <f t="shared" si="53"/>
        <v>3.9737642536542854E-3</v>
      </c>
      <c r="AV88" s="67">
        <f t="shared" si="53"/>
        <v>2.7461165620708884E-3</v>
      </c>
      <c r="AW88" s="67">
        <f t="shared" si="53"/>
        <v>1.3596228612608747E-3</v>
      </c>
      <c r="AX88" s="67">
        <f t="shared" si="53"/>
        <v>2.7239434293997791E-3</v>
      </c>
      <c r="AY88" s="67">
        <f t="shared" si="53"/>
        <v>6.6256858468834796E-6</v>
      </c>
      <c r="AZ88" s="67">
        <f t="shared" si="53"/>
        <v>1.2162386036044101E-2</v>
      </c>
      <c r="BA88" s="67">
        <f t="shared" si="53"/>
        <v>1.9648244977524678E-2</v>
      </c>
      <c r="BB88" s="67">
        <f t="shared" si="53"/>
        <v>0.13529861447413355</v>
      </c>
      <c r="BC88" s="67">
        <f t="shared" si="53"/>
        <v>1.133957174481221E-5</v>
      </c>
      <c r="BD88" s="67">
        <f t="shared" si="53"/>
        <v>1.7507658365760009E-4</v>
      </c>
      <c r="BE88" s="67">
        <f t="shared" si="53"/>
        <v>4.5612270053898955E-4</v>
      </c>
      <c r="BF88" s="67">
        <f t="shared" si="53"/>
        <v>2.9894723070473094E-2</v>
      </c>
      <c r="BG88" s="67">
        <f t="shared" si="53"/>
        <v>2.5744389216858803E-4</v>
      </c>
      <c r="BH88" s="67">
        <f t="shared" si="53"/>
        <v>1.4088683726458451E-3</v>
      </c>
      <c r="BI88" s="67">
        <f t="shared" si="53"/>
        <v>1.3554717551542011E-3</v>
      </c>
      <c r="BJ88" s="67">
        <f t="shared" si="53"/>
        <v>4.0803616485948005E-3</v>
      </c>
      <c r="BK88" s="67" t="e">
        <f t="shared" si="53"/>
        <v>#VALUE!</v>
      </c>
      <c r="BL88" s="67">
        <f t="shared" si="53"/>
        <v>6.8308337015541675E-4</v>
      </c>
      <c r="BM88" s="67">
        <f t="shared" si="53"/>
        <v>4.0758056995891948E-3</v>
      </c>
      <c r="BN88" s="67">
        <f t="shared" si="53"/>
        <v>1.0641366739954272E-3</v>
      </c>
      <c r="BO88" s="67">
        <f t="shared" si="53"/>
        <v>1.1480307252696611E-4</v>
      </c>
      <c r="BP88" s="67">
        <f t="shared" si="53"/>
        <v>1.0984713635717666E-3</v>
      </c>
      <c r="BQ88" s="67">
        <f t="shared" si="50"/>
        <v>6.5460129431965653E-4</v>
      </c>
      <c r="BR88" s="67">
        <f t="shared" si="50"/>
        <v>5.138020708278907E-3</v>
      </c>
      <c r="BS88" s="67">
        <f t="shared" si="50"/>
        <v>3.4254270717682417E-2</v>
      </c>
      <c r="BT88" s="67">
        <f t="shared" si="50"/>
        <v>7.0218975168595467E-4</v>
      </c>
      <c r="BU88" s="67">
        <f t="shared" si="50"/>
        <v>5.3290220849436945E-3</v>
      </c>
      <c r="BV88" s="67">
        <f t="shared" si="50"/>
        <v>3.8565522779706483E-3</v>
      </c>
      <c r="BW88" s="67">
        <f t="shared" si="50"/>
        <v>6.9493079345836942E-5</v>
      </c>
      <c r="BX88" s="67">
        <f t="shared" si="50"/>
        <v>4.5713291601842107E-2</v>
      </c>
      <c r="BY88" s="67">
        <f t="shared" si="50"/>
        <v>6.9703863915161085E-4</v>
      </c>
      <c r="BZ88" s="67">
        <f t="shared" si="50"/>
        <v>3.288909532909011E-6</v>
      </c>
      <c r="CA88" s="67" t="e">
        <f t="shared" si="50"/>
        <v>#VALUE!</v>
      </c>
      <c r="CB88" s="67">
        <f t="shared" si="50"/>
        <v>2.2044188151640868E-4</v>
      </c>
      <c r="CC88" s="67">
        <f t="shared" si="50"/>
        <v>3.2296666721259577E-4</v>
      </c>
      <c r="CD88" s="67">
        <f t="shared" si="50"/>
        <v>2.6146868122600318E-4</v>
      </c>
      <c r="CE88" s="67">
        <f t="shared" si="50"/>
        <v>4.5995184777874041E-5</v>
      </c>
      <c r="CF88" s="67">
        <f t="shared" si="50"/>
        <v>8.6632107783462357E-3</v>
      </c>
      <c r="CG88" s="67">
        <f t="shared" si="50"/>
        <v>7.1398309874722826E-3</v>
      </c>
      <c r="CH88" s="67">
        <f t="shared" si="50"/>
        <v>4.4472978038273637E-7</v>
      </c>
      <c r="CI88" s="67">
        <f t="shared" si="50"/>
        <v>3.2917255079932935E-4</v>
      </c>
      <c r="CJ88" s="67">
        <f t="shared" si="50"/>
        <v>7.4461005781860642E-2</v>
      </c>
      <c r="CK88" s="67">
        <f t="shared" si="50"/>
        <v>2.2150569077777472E-5</v>
      </c>
      <c r="CL88" s="67">
        <f t="shared" si="50"/>
        <v>4.0875426892441085E-6</v>
      </c>
      <c r="CM88" s="67">
        <f t="shared" si="50"/>
        <v>3.1504475943761891E-4</v>
      </c>
      <c r="CN88" s="67">
        <f t="shared" si="50"/>
        <v>4.263056042240134E-5</v>
      </c>
      <c r="CO88" s="67">
        <f t="shared" si="50"/>
        <v>2.9246000239721621E-5</v>
      </c>
      <c r="CP88" s="67">
        <f t="shared" si="50"/>
        <v>2.3350834886401271E-4</v>
      </c>
      <c r="CQ88" s="67">
        <f t="shared" si="50"/>
        <v>8.6005371161620306E-5</v>
      </c>
      <c r="CR88" s="67">
        <f t="shared" si="50"/>
        <v>3.1567636329132544E-4</v>
      </c>
      <c r="CS88" s="67">
        <f t="shared" si="50"/>
        <v>2.6911162243902757E-7</v>
      </c>
      <c r="CT88" s="67">
        <f t="shared" si="50"/>
        <v>7.7060682491279439E-3</v>
      </c>
      <c r="CU88" s="67" t="e">
        <f t="shared" si="50"/>
        <v>#VALUE!</v>
      </c>
      <c r="CV88" s="67" t="e">
        <f t="shared" si="50"/>
        <v>#VALUE!</v>
      </c>
      <c r="CW88" s="67">
        <f t="shared" si="50"/>
        <v>9.0742282751642785E-5</v>
      </c>
      <c r="CX88" s="73" t="e">
        <f t="shared" si="50"/>
        <v>#VALUE!</v>
      </c>
      <c r="CY88" s="67">
        <f t="shared" si="50"/>
        <v>1.6328390252177397E-3</v>
      </c>
      <c r="CZ88" s="67">
        <f t="shared" si="50"/>
        <v>4.4625193025975571E-3</v>
      </c>
      <c r="DA88" s="67">
        <f t="shared" ref="DA88:DP88" si="54">DA42/$DF42</f>
        <v>4.33641174940777E-6</v>
      </c>
      <c r="DB88" s="67">
        <f t="shared" si="52"/>
        <v>4.1150484917631989E-6</v>
      </c>
      <c r="DC88" s="67">
        <f t="shared" si="52"/>
        <v>5.9714829760452152E-7</v>
      </c>
      <c r="DD88" s="67">
        <f t="shared" si="52"/>
        <v>4.5712803062148195E-6</v>
      </c>
      <c r="DE88" s="67">
        <f t="shared" si="52"/>
        <v>1.4279264435422033E-3</v>
      </c>
      <c r="DF88" s="70">
        <f t="shared" si="52"/>
        <v>1</v>
      </c>
      <c r="DG88" s="67"/>
      <c r="DH88" s="67"/>
      <c r="DI88" s="67"/>
      <c r="DJ88" s="67"/>
      <c r="DK88" s="67"/>
      <c r="DL88" s="67"/>
      <c r="DM88" s="67"/>
      <c r="DN88" s="67"/>
      <c r="DO88" s="67"/>
      <c r="DP88" s="67"/>
      <c r="DQ88" s="67"/>
      <c r="DR88" s="67"/>
      <c r="DS88" s="67"/>
      <c r="DT88" s="67"/>
      <c r="DU88" s="67"/>
      <c r="DV88" s="67"/>
      <c r="DW88" s="67"/>
      <c r="DX88" s="67"/>
      <c r="DY88" s="67"/>
      <c r="DZ88" s="67"/>
      <c r="EA88" s="67"/>
      <c r="EB88" s="67"/>
      <c r="EC88" s="67"/>
    </row>
    <row r="89" spans="1:133" x14ac:dyDescent="0.2">
      <c r="A89" s="32" t="s">
        <v>81</v>
      </c>
      <c r="B89" s="32">
        <v>2</v>
      </c>
      <c r="D89" s="67">
        <f t="shared" si="6"/>
        <v>5.906070472640061E-3</v>
      </c>
      <c r="E89" s="67">
        <f t="shared" si="53"/>
        <v>1.1021790448639481E-3</v>
      </c>
      <c r="F89" s="67">
        <f t="shared" si="53"/>
        <v>3.922419939067813E-4</v>
      </c>
      <c r="G89" s="67">
        <f t="shared" si="53"/>
        <v>4.3004004398491131E-3</v>
      </c>
      <c r="H89" s="67">
        <f t="shared" si="53"/>
        <v>1.4452046109818735E-2</v>
      </c>
      <c r="I89" s="67">
        <f t="shared" si="53"/>
        <v>2.1115363695899168E-4</v>
      </c>
      <c r="J89" s="67">
        <f t="shared" si="53"/>
        <v>5.8574300362783851E-3</v>
      </c>
      <c r="K89" s="67">
        <f t="shared" si="53"/>
        <v>2.8396823529641549E-4</v>
      </c>
      <c r="L89" s="67">
        <f t="shared" si="53"/>
        <v>8.7233951065610721E-4</v>
      </c>
      <c r="M89" s="67">
        <f t="shared" si="53"/>
        <v>9.9258712134905132E-4</v>
      </c>
      <c r="N89" s="67">
        <f t="shared" si="53"/>
        <v>2.4643517165210739E-4</v>
      </c>
      <c r="O89" s="67">
        <f t="shared" si="53"/>
        <v>1.0300910545743607E-4</v>
      </c>
      <c r="P89" s="67">
        <f t="shared" si="53"/>
        <v>1.0135270068146024E-4</v>
      </c>
      <c r="Q89" s="71" t="e">
        <f t="shared" si="53"/>
        <v>#VALUE!</v>
      </c>
      <c r="R89" s="67">
        <f t="shared" si="53"/>
        <v>3.1235052088942505E-4</v>
      </c>
      <c r="S89" s="67">
        <f t="shared" si="53"/>
        <v>6.7427129152741539E-3</v>
      </c>
      <c r="T89" s="67">
        <f t="shared" si="53"/>
        <v>3.0849813066230135E-3</v>
      </c>
      <c r="U89" s="67" t="e">
        <f t="shared" si="53"/>
        <v>#VALUE!</v>
      </c>
      <c r="V89" s="67">
        <f t="shared" si="53"/>
        <v>5.92551273913421E-4</v>
      </c>
      <c r="W89" s="67">
        <f t="shared" si="53"/>
        <v>3.1287233700010909E-5</v>
      </c>
      <c r="X89" s="67">
        <f t="shared" si="53"/>
        <v>3.9750881654769622E-2</v>
      </c>
      <c r="Y89" s="67">
        <f t="shared" si="53"/>
        <v>2.2540573239832606E-2</v>
      </c>
      <c r="Z89" s="67">
        <f t="shared" si="53"/>
        <v>0.15806837344294661</v>
      </c>
      <c r="AA89" s="67">
        <f t="shared" si="53"/>
        <v>1.5430989848715872E-3</v>
      </c>
      <c r="AB89" s="67">
        <f t="shared" si="53"/>
        <v>5.7742768527811496E-2</v>
      </c>
      <c r="AC89" s="67">
        <f t="shared" si="53"/>
        <v>6.5230911869811432E-3</v>
      </c>
      <c r="AD89" s="67">
        <f t="shared" si="53"/>
        <v>9.3245287727782705E-3</v>
      </c>
      <c r="AE89" s="67">
        <f t="shared" si="53"/>
        <v>7.7583480519499823E-4</v>
      </c>
      <c r="AF89" s="67">
        <f t="shared" si="53"/>
        <v>1.4395633035091311E-3</v>
      </c>
      <c r="AG89" s="71">
        <f t="shared" si="53"/>
        <v>1.3472499834227364E-4</v>
      </c>
      <c r="AH89" s="67">
        <f t="shared" si="53"/>
        <v>2.1376741823563496E-2</v>
      </c>
      <c r="AI89" s="67">
        <f t="shared" si="53"/>
        <v>1.9105130247206142E-2</v>
      </c>
      <c r="AJ89" s="67">
        <f t="shared" si="53"/>
        <v>9.8553087627510534E-3</v>
      </c>
      <c r="AK89" s="67">
        <f t="shared" si="53"/>
        <v>1.3789281066975547E-2</v>
      </c>
      <c r="AL89" s="67">
        <f t="shared" si="53"/>
        <v>1.1678850392402257E-4</v>
      </c>
      <c r="AM89" s="67">
        <f t="shared" si="53"/>
        <v>5.9401218728324543E-3</v>
      </c>
      <c r="AN89" s="67">
        <f t="shared" si="53"/>
        <v>1.9359919012596285E-3</v>
      </c>
      <c r="AO89" s="67">
        <f t="shared" si="53"/>
        <v>3.8815202672869365E-4</v>
      </c>
      <c r="AP89" s="67">
        <f t="shared" si="53"/>
        <v>9.9125621040867533E-5</v>
      </c>
      <c r="AQ89" s="67">
        <f t="shared" si="53"/>
        <v>5.0316658003091444E-2</v>
      </c>
      <c r="AR89" s="67">
        <f t="shared" si="53"/>
        <v>1.8871943500933202E-3</v>
      </c>
      <c r="AS89" s="67">
        <f t="shared" si="53"/>
        <v>9.400817850085498E-2</v>
      </c>
      <c r="AT89" s="67">
        <f t="shared" si="53"/>
        <v>2.101974213815341E-4</v>
      </c>
      <c r="AU89" s="67">
        <f t="shared" si="53"/>
        <v>4.3436483146163532E-3</v>
      </c>
      <c r="AV89" s="67">
        <f t="shared" si="53"/>
        <v>2.9244130497390842E-3</v>
      </c>
      <c r="AW89" s="67">
        <f t="shared" si="53"/>
        <v>1.512629772962887E-3</v>
      </c>
      <c r="AX89" s="67">
        <f t="shared" si="53"/>
        <v>3.1692852666761746E-3</v>
      </c>
      <c r="AY89" s="67">
        <f t="shared" si="53"/>
        <v>2.9335600826499144E-6</v>
      </c>
      <c r="AZ89" s="67">
        <f t="shared" si="53"/>
        <v>1.216974628323152E-2</v>
      </c>
      <c r="BA89" s="67">
        <f t="shared" si="53"/>
        <v>1.6129162574837902E-2</v>
      </c>
      <c r="BB89" s="67">
        <f t="shared" si="53"/>
        <v>0.14571178058352438</v>
      </c>
      <c r="BC89" s="67" t="e">
        <f t="shared" si="53"/>
        <v>#VALUE!</v>
      </c>
      <c r="BD89" s="67">
        <f t="shared" si="53"/>
        <v>1.0826220798416364E-4</v>
      </c>
      <c r="BE89" s="67">
        <f t="shared" si="53"/>
        <v>4.1989141092461093E-5</v>
      </c>
      <c r="BF89" s="67">
        <f t="shared" si="53"/>
        <v>2.5885484724513675E-2</v>
      </c>
      <c r="BG89" s="67">
        <f t="shared" si="53"/>
        <v>2.461355755591441E-4</v>
      </c>
      <c r="BH89" s="67">
        <f t="shared" si="53"/>
        <v>1.9570596107099506E-3</v>
      </c>
      <c r="BI89" s="67">
        <f t="shared" si="53"/>
        <v>1.3013056451482907E-3</v>
      </c>
      <c r="BJ89" s="67">
        <f t="shared" si="53"/>
        <v>4.1654241951817545E-3</v>
      </c>
      <c r="BK89" s="67" t="e">
        <f t="shared" si="53"/>
        <v>#VALUE!</v>
      </c>
      <c r="BL89" s="67">
        <f t="shared" si="53"/>
        <v>6.7897309832497515E-4</v>
      </c>
      <c r="BM89" s="67">
        <f t="shared" si="53"/>
        <v>5.1593698975057299E-3</v>
      </c>
      <c r="BN89" s="67">
        <f t="shared" si="53"/>
        <v>1.3362965037330226E-3</v>
      </c>
      <c r="BO89" s="67">
        <f t="shared" si="53"/>
        <v>1.4813817963567412E-4</v>
      </c>
      <c r="BP89" s="67">
        <f t="shared" si="53"/>
        <v>1.0490412483859181E-3</v>
      </c>
      <c r="BQ89" s="67">
        <f t="shared" si="50"/>
        <v>8.4397107791902139E-4</v>
      </c>
      <c r="BR89" s="67">
        <f t="shared" si="50"/>
        <v>5.4863303820639293E-3</v>
      </c>
      <c r="BS89" s="67">
        <f t="shared" si="50"/>
        <v>3.096572253042312E-2</v>
      </c>
      <c r="BT89" s="67">
        <f t="shared" si="50"/>
        <v>7.7852470474842103E-4</v>
      </c>
      <c r="BU89" s="67">
        <f t="shared" si="50"/>
        <v>5.0659761351531316E-3</v>
      </c>
      <c r="BV89" s="67">
        <f t="shared" si="50"/>
        <v>3.8097929426505412E-3</v>
      </c>
      <c r="BW89" s="67">
        <f t="shared" si="50"/>
        <v>1.1463242130870192E-4</v>
      </c>
      <c r="BX89" s="67">
        <f t="shared" si="50"/>
        <v>4.4128358489011463E-2</v>
      </c>
      <c r="BY89" s="67">
        <f t="shared" si="50"/>
        <v>9.1842113878259142E-4</v>
      </c>
      <c r="BZ89" s="67">
        <f t="shared" si="50"/>
        <v>6.7015464655874292E-7</v>
      </c>
      <c r="CA89" s="67">
        <f t="shared" si="50"/>
        <v>3.3381232513518156E-6</v>
      </c>
      <c r="CB89" s="67">
        <f t="shared" si="50"/>
        <v>3.7570489698721739E-5</v>
      </c>
      <c r="CC89" s="67">
        <f t="shared" si="50"/>
        <v>1.7448205426846933E-4</v>
      </c>
      <c r="CD89" s="67">
        <f t="shared" si="50"/>
        <v>1.8954709321166894E-4</v>
      </c>
      <c r="CE89" s="67">
        <f t="shared" si="50"/>
        <v>5.3979199095523582E-5</v>
      </c>
      <c r="CF89" s="67">
        <f t="shared" si="50"/>
        <v>1.1814444667211951E-2</v>
      </c>
      <c r="CG89" s="67">
        <f t="shared" si="50"/>
        <v>6.3920056851400541E-3</v>
      </c>
      <c r="CH89" s="67">
        <f t="shared" si="50"/>
        <v>1.0993013790951866E-6</v>
      </c>
      <c r="CI89" s="67">
        <f t="shared" si="50"/>
        <v>3.2896575439414033E-4</v>
      </c>
      <c r="CJ89" s="67">
        <f t="shared" si="50"/>
        <v>8.0403294567942471E-2</v>
      </c>
      <c r="CK89" s="67">
        <f t="shared" si="50"/>
        <v>2.7300842157666401E-5</v>
      </c>
      <c r="CL89" s="67" t="e">
        <f t="shared" si="50"/>
        <v>#VALUE!</v>
      </c>
      <c r="CM89" s="67">
        <f t="shared" si="50"/>
        <v>2.3438392441725177E-4</v>
      </c>
      <c r="CN89" s="67">
        <f t="shared" si="50"/>
        <v>4.5369271091090526E-5</v>
      </c>
      <c r="CO89" s="67">
        <f t="shared" si="50"/>
        <v>2.5159866906701963E-5</v>
      </c>
      <c r="CP89" s="67">
        <f t="shared" si="50"/>
        <v>2.8795260970078369E-4</v>
      </c>
      <c r="CQ89" s="67">
        <f t="shared" si="50"/>
        <v>1.7882640465120543E-5</v>
      </c>
      <c r="CR89" s="67">
        <f t="shared" si="50"/>
        <v>4.5230057414526957E-4</v>
      </c>
      <c r="CS89" s="67" t="e">
        <f t="shared" si="50"/>
        <v>#VALUE!</v>
      </c>
      <c r="CT89" s="67">
        <f t="shared" si="50"/>
        <v>6.6781296137418903E-3</v>
      </c>
      <c r="CU89" s="67">
        <f t="shared" si="50"/>
        <v>2.0368581391993422E-4</v>
      </c>
      <c r="CV89" s="67" t="e">
        <f t="shared" si="50"/>
        <v>#VALUE!</v>
      </c>
      <c r="CW89" s="67">
        <f t="shared" si="50"/>
        <v>1.1665601588067297E-4</v>
      </c>
      <c r="CX89" s="73" t="e">
        <f t="shared" si="50"/>
        <v>#VALUE!</v>
      </c>
      <c r="CY89" s="67">
        <f t="shared" si="50"/>
        <v>2.0029000068253148E-3</v>
      </c>
      <c r="CZ89" s="67">
        <f t="shared" si="50"/>
        <v>6.3114074993463496E-3</v>
      </c>
      <c r="DA89" s="67" t="e">
        <f t="shared" ref="DA89:DP89" si="55">DA43/$DF43</f>
        <v>#VALUE!</v>
      </c>
      <c r="DB89" s="67">
        <f t="shared" si="52"/>
        <v>2.4581259432057994E-6</v>
      </c>
      <c r="DC89" s="67" t="e">
        <f t="shared" si="52"/>
        <v>#VALUE!</v>
      </c>
      <c r="DD89" s="67">
        <f t="shared" si="52"/>
        <v>2.4584216619782984E-7</v>
      </c>
      <c r="DE89" s="67">
        <f t="shared" si="52"/>
        <v>1.5845551589965968E-3</v>
      </c>
      <c r="DF89" s="70">
        <f t="shared" si="52"/>
        <v>1</v>
      </c>
      <c r="DG89" s="67"/>
      <c r="DH89" s="67"/>
      <c r="DI89" s="67"/>
      <c r="DJ89" s="67"/>
      <c r="DK89" s="67"/>
      <c r="DL89" s="67"/>
      <c r="DM89" s="67"/>
      <c r="DN89" s="67"/>
      <c r="DO89" s="67"/>
      <c r="DP89" s="67"/>
      <c r="DQ89" s="67"/>
      <c r="DR89" s="67"/>
      <c r="DS89" s="67"/>
      <c r="DT89" s="67"/>
      <c r="DU89" s="67"/>
      <c r="DV89" s="67"/>
      <c r="DW89" s="67"/>
      <c r="DX89" s="67"/>
      <c r="DY89" s="67"/>
      <c r="DZ89" s="67"/>
      <c r="EA89" s="67"/>
      <c r="EB89" s="67"/>
      <c r="EC89" s="67"/>
    </row>
    <row r="90" spans="1:133" x14ac:dyDescent="0.2">
      <c r="A90" s="32" t="s">
        <v>82</v>
      </c>
      <c r="B90" s="32">
        <v>2</v>
      </c>
      <c r="D90" s="67">
        <f t="shared" si="6"/>
        <v>1.9792346943894603E-3</v>
      </c>
      <c r="E90" s="67">
        <f t="shared" si="53"/>
        <v>1.1807756136527519E-3</v>
      </c>
      <c r="F90" s="67">
        <f t="shared" si="53"/>
        <v>1.5882605349916112E-4</v>
      </c>
      <c r="G90" s="67">
        <f t="shared" si="53"/>
        <v>2.4160581540379343E-3</v>
      </c>
      <c r="H90" s="67">
        <f t="shared" si="53"/>
        <v>5.5574894591285517E-3</v>
      </c>
      <c r="I90" s="67">
        <f t="shared" si="53"/>
        <v>1.3676897029711325E-4</v>
      </c>
      <c r="J90" s="67">
        <f t="shared" si="53"/>
        <v>2.5987988578349713E-3</v>
      </c>
      <c r="K90" s="67">
        <f t="shared" si="53"/>
        <v>5.4381957390781479E-4</v>
      </c>
      <c r="L90" s="67">
        <f t="shared" si="53"/>
        <v>1.3367049851927587E-3</v>
      </c>
      <c r="M90" s="67">
        <f t="shared" si="53"/>
        <v>1.120711772300585E-3</v>
      </c>
      <c r="N90" s="67">
        <f t="shared" si="53"/>
        <v>3.2234338228882364E-4</v>
      </c>
      <c r="O90" s="67">
        <f t="shared" si="53"/>
        <v>9.5751989306002122E-5</v>
      </c>
      <c r="P90" s="67">
        <f t="shared" si="53"/>
        <v>2.3255907299578357E-5</v>
      </c>
      <c r="Q90" s="71" t="e">
        <f t="shared" si="53"/>
        <v>#VALUE!</v>
      </c>
      <c r="R90" s="67">
        <f t="shared" si="53"/>
        <v>1.0561819938032873E-3</v>
      </c>
      <c r="S90" s="67">
        <f t="shared" si="53"/>
        <v>3.0416359121772881E-3</v>
      </c>
      <c r="T90" s="67">
        <f t="shared" si="53"/>
        <v>6.8610246021513898E-3</v>
      </c>
      <c r="U90" s="67">
        <f t="shared" si="53"/>
        <v>1.0374824264117355E-6</v>
      </c>
      <c r="V90" s="67">
        <f t="shared" si="53"/>
        <v>2.7012599157980873E-4</v>
      </c>
      <c r="W90" s="67" t="e">
        <f t="shared" si="53"/>
        <v>#VALUE!</v>
      </c>
      <c r="X90" s="67">
        <f t="shared" si="53"/>
        <v>2.8316542365524756E-2</v>
      </c>
      <c r="Y90" s="67">
        <f t="shared" si="53"/>
        <v>5.5078936193948119E-4</v>
      </c>
      <c r="Z90" s="67">
        <f t="shared" si="53"/>
        <v>0.16662543326836229</v>
      </c>
      <c r="AA90" s="67">
        <f t="shared" si="53"/>
        <v>4.3452025092899967E-3</v>
      </c>
      <c r="AB90" s="67">
        <f t="shared" si="53"/>
        <v>6.0502996768601783E-2</v>
      </c>
      <c r="AC90" s="67">
        <f t="shared" si="53"/>
        <v>2.0924363940690444E-3</v>
      </c>
      <c r="AD90" s="67">
        <f t="shared" si="53"/>
        <v>3.8317632120156517E-3</v>
      </c>
      <c r="AE90" s="67">
        <f t="shared" si="53"/>
        <v>8.3994371460906735E-4</v>
      </c>
      <c r="AF90" s="67">
        <f t="shared" si="53"/>
        <v>1.6312000921040815E-3</v>
      </c>
      <c r="AG90" s="71">
        <f t="shared" si="53"/>
        <v>2.1424405382529122E-4</v>
      </c>
      <c r="AH90" s="67">
        <f t="shared" si="53"/>
        <v>1.444486722967577E-2</v>
      </c>
      <c r="AI90" s="67">
        <f t="shared" si="53"/>
        <v>7.3608850706171356E-3</v>
      </c>
      <c r="AJ90" s="67">
        <f t="shared" si="53"/>
        <v>5.108439434182036E-3</v>
      </c>
      <c r="AK90" s="67">
        <f t="shared" si="53"/>
        <v>2.2084392008969128E-3</v>
      </c>
      <c r="AL90" s="67">
        <f t="shared" si="53"/>
        <v>1.1642093957201589E-5</v>
      </c>
      <c r="AM90" s="67">
        <f t="shared" si="53"/>
        <v>1.7276031570558784E-3</v>
      </c>
      <c r="AN90" s="67">
        <f t="shared" si="53"/>
        <v>1.4198544901762498E-3</v>
      </c>
      <c r="AO90" s="67">
        <f t="shared" si="53"/>
        <v>4.1623742537233148E-5</v>
      </c>
      <c r="AP90" s="67">
        <f t="shared" si="53"/>
        <v>4.2077153757954714E-6</v>
      </c>
      <c r="AQ90" s="67">
        <f t="shared" si="53"/>
        <v>5.4971331548599033E-2</v>
      </c>
      <c r="AR90" s="67">
        <f t="shared" si="53"/>
        <v>1.309323323062503E-3</v>
      </c>
      <c r="AS90" s="67">
        <f t="shared" si="53"/>
        <v>0.19835771240406169</v>
      </c>
      <c r="AT90" s="67">
        <f t="shared" si="53"/>
        <v>2.805927725550157E-4</v>
      </c>
      <c r="AU90" s="67">
        <f t="shared" si="53"/>
        <v>4.1943171656153681E-2</v>
      </c>
      <c r="AV90" s="67">
        <f t="shared" si="53"/>
        <v>1.8610752514234125E-3</v>
      </c>
      <c r="AW90" s="67">
        <f t="shared" si="53"/>
        <v>3.406561576093906E-4</v>
      </c>
      <c r="AX90" s="67">
        <f t="shared" si="53"/>
        <v>3.5268506068645814E-3</v>
      </c>
      <c r="AY90" s="67">
        <f t="shared" si="53"/>
        <v>1.2195993831796512E-5</v>
      </c>
      <c r="AZ90" s="67">
        <f t="shared" si="53"/>
        <v>3.7669824638887077E-3</v>
      </c>
      <c r="BA90" s="67">
        <f t="shared" si="53"/>
        <v>4.1943009029126142E-3</v>
      </c>
      <c r="BB90" s="67">
        <f t="shared" si="53"/>
        <v>7.216004114334082E-2</v>
      </c>
      <c r="BC90" s="67">
        <f t="shared" si="53"/>
        <v>6.8529415322253362E-5</v>
      </c>
      <c r="BD90" s="67">
        <f t="shared" si="53"/>
        <v>2.0916380200509141E-4</v>
      </c>
      <c r="BE90" s="67">
        <f t="shared" si="53"/>
        <v>1.6013771325802634E-5</v>
      </c>
      <c r="BF90" s="67">
        <f t="shared" si="53"/>
        <v>3.2760943501721609E-2</v>
      </c>
      <c r="BG90" s="67">
        <f t="shared" si="53"/>
        <v>1.7988159523597499E-4</v>
      </c>
      <c r="BH90" s="67">
        <f t="shared" si="53"/>
        <v>1.8009303063151174E-3</v>
      </c>
      <c r="BI90" s="67">
        <f t="shared" si="53"/>
        <v>7.1921333220614824E-4</v>
      </c>
      <c r="BJ90" s="67">
        <f t="shared" si="53"/>
        <v>2.8280017230518737E-3</v>
      </c>
      <c r="BK90" s="67">
        <f t="shared" si="53"/>
        <v>5.8664688503923515E-6</v>
      </c>
      <c r="BL90" s="67">
        <f t="shared" si="53"/>
        <v>1.3401683830433159E-3</v>
      </c>
      <c r="BM90" s="67">
        <f t="shared" si="53"/>
        <v>2.6854861210058728E-3</v>
      </c>
      <c r="BN90" s="67" t="e">
        <f t="shared" si="53"/>
        <v>#VALUE!</v>
      </c>
      <c r="BO90" s="67">
        <f t="shared" si="53"/>
        <v>7.3008463072124974E-5</v>
      </c>
      <c r="BP90" s="67">
        <f t="shared" si="53"/>
        <v>5.7777697339831085E-4</v>
      </c>
      <c r="BQ90" s="67">
        <f t="shared" si="50"/>
        <v>6.6402184024135348E-4</v>
      </c>
      <c r="BR90" s="67">
        <f t="shared" si="50"/>
        <v>1.7779117354413828E-3</v>
      </c>
      <c r="BS90" s="67">
        <f t="shared" si="50"/>
        <v>1.2278986892563999E-2</v>
      </c>
      <c r="BT90" s="67">
        <f t="shared" si="50"/>
        <v>5.7413720243136403E-3</v>
      </c>
      <c r="BU90" s="67">
        <f t="shared" si="50"/>
        <v>3.5343200622796659E-3</v>
      </c>
      <c r="BV90" s="67">
        <f t="shared" si="50"/>
        <v>9.0965485532216138E-4</v>
      </c>
      <c r="BW90" s="67">
        <f t="shared" si="50"/>
        <v>1.0599105368668229E-4</v>
      </c>
      <c r="BX90" s="67">
        <f t="shared" si="50"/>
        <v>0.13475844327699552</v>
      </c>
      <c r="BY90" s="67">
        <f t="shared" si="50"/>
        <v>8.1733431131208512E-4</v>
      </c>
      <c r="BZ90" s="67">
        <f t="shared" si="50"/>
        <v>2.991404595050064E-6</v>
      </c>
      <c r="CA90" s="67" t="e">
        <f t="shared" si="50"/>
        <v>#VALUE!</v>
      </c>
      <c r="CB90" s="67" t="e">
        <f t="shared" si="50"/>
        <v>#VALUE!</v>
      </c>
      <c r="CC90" s="67">
        <f t="shared" si="50"/>
        <v>4.7091047242325083E-5</v>
      </c>
      <c r="CD90" s="67">
        <f t="shared" si="50"/>
        <v>5.2704470473303086E-5</v>
      </c>
      <c r="CE90" s="67">
        <f t="shared" si="50"/>
        <v>2.210726961415953E-5</v>
      </c>
      <c r="CF90" s="67">
        <f t="shared" si="50"/>
        <v>7.1111847142285084E-3</v>
      </c>
      <c r="CG90" s="67">
        <f t="shared" si="50"/>
        <v>4.3234082759241402E-3</v>
      </c>
      <c r="CH90" s="67">
        <f t="shared" si="50"/>
        <v>6.0904109887267295E-6</v>
      </c>
      <c r="CI90" s="67">
        <f t="shared" si="50"/>
        <v>1.2419938287082944E-4</v>
      </c>
      <c r="CJ90" s="67">
        <f t="shared" si="50"/>
        <v>6.20772311862322E-2</v>
      </c>
      <c r="CK90" s="67">
        <f t="shared" si="50"/>
        <v>9.7414893499673117E-6</v>
      </c>
      <c r="CL90" s="67" t="e">
        <f t="shared" si="50"/>
        <v>#VALUE!</v>
      </c>
      <c r="CM90" s="67">
        <f t="shared" si="50"/>
        <v>1.9356550284233191E-4</v>
      </c>
      <c r="CN90" s="67">
        <f t="shared" si="50"/>
        <v>1.332179705781391E-5</v>
      </c>
      <c r="CO90" s="67">
        <f t="shared" si="50"/>
        <v>1.7330218972211608E-5</v>
      </c>
      <c r="CP90" s="67">
        <f t="shared" si="50"/>
        <v>5.0416187250032753E-5</v>
      </c>
      <c r="CQ90" s="67">
        <f t="shared" si="50"/>
        <v>1.441793725995064E-5</v>
      </c>
      <c r="CR90" s="67">
        <f t="shared" si="50"/>
        <v>4.5731817632347043E-4</v>
      </c>
      <c r="CS90" s="67" t="e">
        <f t="shared" si="50"/>
        <v>#VALUE!</v>
      </c>
      <c r="CT90" s="67">
        <f t="shared" si="50"/>
        <v>2.5027509535900687E-3</v>
      </c>
      <c r="CU90" s="67" t="e">
        <f t="shared" si="50"/>
        <v>#VALUE!</v>
      </c>
      <c r="CV90" s="67" t="e">
        <f t="shared" si="50"/>
        <v>#VALUE!</v>
      </c>
      <c r="CW90" s="67">
        <f t="shared" si="50"/>
        <v>4.261603937913236E-5</v>
      </c>
      <c r="CX90" s="73" t="e">
        <f t="shared" si="50"/>
        <v>#VALUE!</v>
      </c>
      <c r="CY90" s="67">
        <f t="shared" si="50"/>
        <v>1.7187370617121843E-3</v>
      </c>
      <c r="CZ90" s="67">
        <f t="shared" si="50"/>
        <v>3.8420178253280269E-3</v>
      </c>
      <c r="DA90" s="67">
        <f t="shared" ref="DA90:DP90" si="56">DA44/$DF44</f>
        <v>1.4340780412500977E-7</v>
      </c>
      <c r="DB90" s="67" t="e">
        <f t="shared" si="52"/>
        <v>#VALUE!</v>
      </c>
      <c r="DC90" s="67" t="e">
        <f t="shared" si="52"/>
        <v>#VALUE!</v>
      </c>
      <c r="DD90" s="67">
        <f t="shared" si="52"/>
        <v>1.99032675420405E-7</v>
      </c>
      <c r="DE90" s="67">
        <f t="shared" si="52"/>
        <v>8.1450280518246599E-4</v>
      </c>
      <c r="DF90" s="70">
        <f t="shared" si="52"/>
        <v>1</v>
      </c>
      <c r="DG90" s="67"/>
      <c r="DH90" s="67"/>
      <c r="DI90" s="67"/>
      <c r="DJ90" s="67"/>
      <c r="DK90" s="67"/>
      <c r="DL90" s="67"/>
      <c r="DM90" s="67"/>
      <c r="DN90" s="67"/>
      <c r="DO90" s="67"/>
      <c r="DP90" s="67"/>
      <c r="DQ90" s="67"/>
      <c r="DR90" s="67"/>
      <c r="DS90" s="67"/>
      <c r="DT90" s="67"/>
      <c r="DU90" s="67"/>
      <c r="DV90" s="67"/>
      <c r="DW90" s="67"/>
      <c r="DX90" s="67"/>
      <c r="DY90" s="67"/>
      <c r="DZ90" s="67"/>
      <c r="EA90" s="67"/>
      <c r="EB90" s="67"/>
      <c r="EC90" s="67"/>
    </row>
    <row r="91" spans="1:133" x14ac:dyDescent="0.2">
      <c r="A91" s="32" t="s">
        <v>83</v>
      </c>
      <c r="B91" s="32">
        <v>2</v>
      </c>
      <c r="D91" s="67">
        <f t="shared" si="6"/>
        <v>1.2287795950820532E-3</v>
      </c>
      <c r="E91" s="67">
        <f t="shared" si="53"/>
        <v>7.042082915944297E-4</v>
      </c>
      <c r="F91" s="67">
        <f t="shared" si="53"/>
        <v>7.5142991995547737E-5</v>
      </c>
      <c r="G91" s="67">
        <f t="shared" si="53"/>
        <v>1.5484716192047149E-3</v>
      </c>
      <c r="H91" s="67">
        <f t="shared" si="53"/>
        <v>4.3703140052414229E-3</v>
      </c>
      <c r="I91" s="67">
        <f t="shared" si="53"/>
        <v>8.0762369746302163E-5</v>
      </c>
      <c r="J91" s="67">
        <f t="shared" si="53"/>
        <v>2.2945492478922687E-3</v>
      </c>
      <c r="K91" s="67">
        <f t="shared" si="53"/>
        <v>3.2495031669767883E-4</v>
      </c>
      <c r="L91" s="67">
        <f t="shared" si="53"/>
        <v>1.9289799729326756E-3</v>
      </c>
      <c r="M91" s="67">
        <f t="shared" si="53"/>
        <v>1.2778326503914345E-3</v>
      </c>
      <c r="N91" s="67">
        <f t="shared" si="53"/>
        <v>2.7709579191609026E-4</v>
      </c>
      <c r="O91" s="67">
        <f t="shared" si="53"/>
        <v>8.1845865733969376E-5</v>
      </c>
      <c r="P91" s="67">
        <f t="shared" si="53"/>
        <v>8.1916955962594203E-6</v>
      </c>
      <c r="Q91" s="71">
        <f t="shared" si="53"/>
        <v>3.6925474476073804E-5</v>
      </c>
      <c r="R91" s="67">
        <f t="shared" si="53"/>
        <v>6.192352016321012E-4</v>
      </c>
      <c r="S91" s="67">
        <f t="shared" si="53"/>
        <v>2.6065768226124428E-3</v>
      </c>
      <c r="T91" s="67">
        <f t="shared" si="53"/>
        <v>6.1634689026455599E-3</v>
      </c>
      <c r="U91" s="67">
        <f t="shared" si="53"/>
        <v>1.9435071633179672E-6</v>
      </c>
      <c r="V91" s="67">
        <f t="shared" si="53"/>
        <v>1.0739868173012509E-4</v>
      </c>
      <c r="W91" s="67">
        <f t="shared" si="53"/>
        <v>4.1505187316997879E-6</v>
      </c>
      <c r="X91" s="67">
        <f t="shared" si="53"/>
        <v>4.8103289281574563E-2</v>
      </c>
      <c r="Y91" s="67">
        <f t="shared" si="53"/>
        <v>2.6332044399196546E-3</v>
      </c>
      <c r="Z91" s="67">
        <f t="shared" si="53"/>
        <v>0.1779119178945188</v>
      </c>
      <c r="AA91" s="67">
        <f t="shared" si="53"/>
        <v>4.4880178065663228E-3</v>
      </c>
      <c r="AB91" s="67">
        <f t="shared" si="53"/>
        <v>3.6428884559424342E-2</v>
      </c>
      <c r="AC91" s="67">
        <f t="shared" si="53"/>
        <v>3.5568603589587406E-3</v>
      </c>
      <c r="AD91" s="67">
        <f t="shared" si="53"/>
        <v>2.4183029304184864E-3</v>
      </c>
      <c r="AE91" s="67">
        <f t="shared" si="53"/>
        <v>6.7535539425381816E-4</v>
      </c>
      <c r="AF91" s="67">
        <f t="shared" si="53"/>
        <v>1.1214574030973736E-3</v>
      </c>
      <c r="AG91" s="71">
        <f t="shared" si="53"/>
        <v>2.5959283698282707E-4</v>
      </c>
      <c r="AH91" s="67">
        <f t="shared" si="53"/>
        <v>1.3094553476018119E-2</v>
      </c>
      <c r="AI91" s="67">
        <f t="shared" si="53"/>
        <v>6.02993363578314E-3</v>
      </c>
      <c r="AJ91" s="67">
        <f t="shared" si="53"/>
        <v>3.00248072945206E-3</v>
      </c>
      <c r="AK91" s="67">
        <f t="shared" si="53"/>
        <v>1.293467260161102E-3</v>
      </c>
      <c r="AL91" s="67">
        <f t="shared" si="53"/>
        <v>1.2417580078728854E-5</v>
      </c>
      <c r="AM91" s="67">
        <f t="shared" si="53"/>
        <v>1.0002779070211435E-3</v>
      </c>
      <c r="AN91" s="67">
        <f t="shared" si="53"/>
        <v>1.1095636273760136E-3</v>
      </c>
      <c r="AO91" s="67">
        <f t="shared" si="53"/>
        <v>1.6291804874895862E-5</v>
      </c>
      <c r="AP91" s="67" t="e">
        <f t="shared" si="53"/>
        <v>#VALUE!</v>
      </c>
      <c r="AQ91" s="67">
        <f t="shared" si="53"/>
        <v>2.5470572334983104E-2</v>
      </c>
      <c r="AR91" s="67">
        <f t="shared" si="53"/>
        <v>7.3193575596050314E-4</v>
      </c>
      <c r="AS91" s="67">
        <f t="shared" si="53"/>
        <v>0.24787673145398276</v>
      </c>
      <c r="AT91" s="67">
        <f t="shared" si="53"/>
        <v>2.8190169657334369E-4</v>
      </c>
      <c r="AU91" s="67">
        <f t="shared" si="53"/>
        <v>2.46444469930822E-2</v>
      </c>
      <c r="AV91" s="67">
        <f t="shared" si="53"/>
        <v>1.4067898955841369E-3</v>
      </c>
      <c r="AW91" s="67">
        <f t="shared" si="53"/>
        <v>1.8813888788488461E-4</v>
      </c>
      <c r="AX91" s="67">
        <f t="shared" si="53"/>
        <v>4.0112906292888179E-3</v>
      </c>
      <c r="AY91" s="67">
        <f t="shared" si="53"/>
        <v>6.4814018032954766E-6</v>
      </c>
      <c r="AZ91" s="67">
        <f t="shared" si="53"/>
        <v>2.7837985010838126E-3</v>
      </c>
      <c r="BA91" s="67">
        <f t="shared" si="53"/>
        <v>7.7214301162833289E-3</v>
      </c>
      <c r="BB91" s="67">
        <f t="shared" si="53"/>
        <v>0.12254908557443422</v>
      </c>
      <c r="BC91" s="67">
        <f t="shared" si="53"/>
        <v>5.4792764723092914E-5</v>
      </c>
      <c r="BD91" s="67">
        <f t="shared" si="53"/>
        <v>1.8733997424549912E-4</v>
      </c>
      <c r="BE91" s="67">
        <f t="shared" si="53"/>
        <v>6.794237610057677E-5</v>
      </c>
      <c r="BF91" s="67">
        <f t="shared" si="53"/>
        <v>3.0892983490626899E-2</v>
      </c>
      <c r="BG91" s="67">
        <f t="shared" si="53"/>
        <v>8.1382311394276834E-5</v>
      </c>
      <c r="BH91" s="67">
        <f t="shared" si="53"/>
        <v>1.9515777930198784E-3</v>
      </c>
      <c r="BI91" s="67">
        <f t="shared" si="53"/>
        <v>4.7634332529975209E-4</v>
      </c>
      <c r="BJ91" s="67">
        <f t="shared" si="53"/>
        <v>2.0087357608057693E-3</v>
      </c>
      <c r="BK91" s="67">
        <f t="shared" si="53"/>
        <v>4.9593779591625614E-5</v>
      </c>
      <c r="BL91" s="67">
        <f t="shared" si="53"/>
        <v>1.2648680172408235E-3</v>
      </c>
      <c r="BM91" s="67">
        <f t="shared" si="53"/>
        <v>4.3694513781437011E-3</v>
      </c>
      <c r="BN91" s="67">
        <f t="shared" si="53"/>
        <v>8.9072526856645703E-5</v>
      </c>
      <c r="BO91" s="67">
        <f t="shared" si="53"/>
        <v>1.8351137917954269E-4</v>
      </c>
      <c r="BP91" s="67">
        <f t="shared" ref="BP91:CZ94" si="57">BP45/$DF45</f>
        <v>5.6936157500682069E-4</v>
      </c>
      <c r="BQ91" s="67">
        <f t="shared" si="57"/>
        <v>4.6472365612652209E-4</v>
      </c>
      <c r="BR91" s="67">
        <f t="shared" si="57"/>
        <v>3.9194380729453788E-3</v>
      </c>
      <c r="BS91" s="67">
        <f t="shared" si="57"/>
        <v>1.9045288616251061E-2</v>
      </c>
      <c r="BT91" s="67">
        <f t="shared" si="57"/>
        <v>1.0730958626579147E-2</v>
      </c>
      <c r="BU91" s="67">
        <f t="shared" si="57"/>
        <v>2.8131766100518091E-3</v>
      </c>
      <c r="BV91" s="67">
        <f t="shared" si="57"/>
        <v>1.7428226136750177E-3</v>
      </c>
      <c r="BW91" s="67">
        <f t="shared" si="57"/>
        <v>4.6611768819633965E-5</v>
      </c>
      <c r="BX91" s="67">
        <f t="shared" si="57"/>
        <v>8.9881101312166062E-2</v>
      </c>
      <c r="BY91" s="67">
        <f t="shared" si="57"/>
        <v>1.3455315481799793E-3</v>
      </c>
      <c r="BZ91" s="67">
        <f t="shared" si="57"/>
        <v>7.6775738537590566E-6</v>
      </c>
      <c r="CA91" s="67">
        <f t="shared" si="57"/>
        <v>9.9951319013040355E-6</v>
      </c>
      <c r="CB91" s="67">
        <f t="shared" si="57"/>
        <v>7.3468948736918002E-5</v>
      </c>
      <c r="CC91" s="67">
        <f t="shared" si="57"/>
        <v>3.2895080790948405E-4</v>
      </c>
      <c r="CD91" s="67">
        <f t="shared" si="57"/>
        <v>6.9664392282444811E-5</v>
      </c>
      <c r="CE91" s="67">
        <f t="shared" si="57"/>
        <v>2.6966538567402642E-5</v>
      </c>
      <c r="CF91" s="67">
        <f t="shared" si="57"/>
        <v>3.7882385253951963E-3</v>
      </c>
      <c r="CG91" s="67">
        <f t="shared" si="57"/>
        <v>5.80105320437742E-3</v>
      </c>
      <c r="CH91" s="67">
        <f t="shared" si="57"/>
        <v>6.7143570463645501E-6</v>
      </c>
      <c r="CI91" s="67">
        <f t="shared" si="57"/>
        <v>1.6898028752545811E-4</v>
      </c>
      <c r="CJ91" s="67">
        <f t="shared" si="57"/>
        <v>4.4188993427133019E-2</v>
      </c>
      <c r="CK91" s="67">
        <f t="shared" si="57"/>
        <v>1.9056203399747832E-5</v>
      </c>
      <c r="CL91" s="67">
        <f t="shared" si="57"/>
        <v>1.5488970385421627E-6</v>
      </c>
      <c r="CM91" s="67">
        <f t="shared" si="57"/>
        <v>3.4655354758168468E-4</v>
      </c>
      <c r="CN91" s="67">
        <f t="shared" si="57"/>
        <v>4.0573870994224274E-6</v>
      </c>
      <c r="CO91" s="67">
        <f t="shared" si="57"/>
        <v>2.8637081824638123E-5</v>
      </c>
      <c r="CP91" s="67">
        <f t="shared" si="57"/>
        <v>7.3368317623187049E-5</v>
      </c>
      <c r="CQ91" s="67">
        <f t="shared" si="57"/>
        <v>5.8348245005258517E-5</v>
      </c>
      <c r="CR91" s="67">
        <f t="shared" si="57"/>
        <v>1.6180479647541951E-4</v>
      </c>
      <c r="CS91" s="67">
        <f t="shared" si="57"/>
        <v>6.6185889573450678E-6</v>
      </c>
      <c r="CT91" s="67">
        <f t="shared" si="57"/>
        <v>4.8067540875778988E-3</v>
      </c>
      <c r="CU91" s="67">
        <f t="shared" si="57"/>
        <v>2.9085745697121361E-5</v>
      </c>
      <c r="CV91" s="67" t="e">
        <f t="shared" si="57"/>
        <v>#VALUE!</v>
      </c>
      <c r="CW91" s="67">
        <f t="shared" si="57"/>
        <v>1.0543470401390825E-4</v>
      </c>
      <c r="CX91" s="73" t="e">
        <f t="shared" si="57"/>
        <v>#VALUE!</v>
      </c>
      <c r="CY91" s="67">
        <f t="shared" si="57"/>
        <v>6.2559057978062269E-4</v>
      </c>
      <c r="CZ91" s="67">
        <f t="shared" si="57"/>
        <v>1.4340727509033313E-3</v>
      </c>
      <c r="DA91" s="67">
        <f t="shared" ref="DA91:DP91" si="58">DA45/$DF45</f>
        <v>2.5507540896816593E-5</v>
      </c>
      <c r="DB91" s="67">
        <f t="shared" si="52"/>
        <v>9.0656263809789071E-6</v>
      </c>
      <c r="DC91" s="67">
        <f t="shared" si="52"/>
        <v>1.1467981475715407E-6</v>
      </c>
      <c r="DD91" s="67">
        <f t="shared" si="52"/>
        <v>6.4977622370291549E-6</v>
      </c>
      <c r="DE91" s="67">
        <f t="shared" si="52"/>
        <v>9.8024317716028319E-4</v>
      </c>
      <c r="DF91" s="70">
        <f t="shared" si="52"/>
        <v>1</v>
      </c>
      <c r="DG91" s="67"/>
      <c r="DH91" s="67"/>
      <c r="DI91" s="67"/>
      <c r="DJ91" s="67"/>
      <c r="DK91" s="67"/>
      <c r="DL91" s="67"/>
      <c r="DM91" s="67"/>
      <c r="DN91" s="67"/>
      <c r="DO91" s="67"/>
      <c r="DP91" s="67"/>
      <c r="DQ91" s="67"/>
      <c r="DR91" s="67"/>
      <c r="DS91" s="67"/>
      <c r="DT91" s="67"/>
      <c r="DU91" s="67"/>
      <c r="DV91" s="67"/>
      <c r="DW91" s="67"/>
      <c r="DX91" s="67"/>
      <c r="DY91" s="67"/>
      <c r="DZ91" s="67"/>
      <c r="EA91" s="67"/>
      <c r="EB91" s="67"/>
      <c r="EC91" s="67"/>
    </row>
    <row r="92" spans="1:133" x14ac:dyDescent="0.2">
      <c r="A92" s="32" t="s">
        <v>84</v>
      </c>
      <c r="B92" s="32">
        <v>2</v>
      </c>
      <c r="D92" s="67">
        <f t="shared" si="6"/>
        <v>4.2239426621521053E-3</v>
      </c>
      <c r="E92" s="67">
        <f t="shared" ref="E92:BP95" si="59">E46/$DF46</f>
        <v>1.1248080366392228E-3</v>
      </c>
      <c r="F92" s="67">
        <f t="shared" si="59"/>
        <v>1.8367568749677222E-4</v>
      </c>
      <c r="G92" s="67">
        <f t="shared" si="59"/>
        <v>1.7961896673642449E-3</v>
      </c>
      <c r="H92" s="67">
        <f t="shared" si="59"/>
        <v>4.2344958990511664E-3</v>
      </c>
      <c r="I92" s="67">
        <f t="shared" si="59"/>
        <v>1.5508059002207548E-4</v>
      </c>
      <c r="J92" s="67">
        <f t="shared" si="59"/>
        <v>1.7151227793729864E-3</v>
      </c>
      <c r="K92" s="67">
        <f t="shared" si="59"/>
        <v>4.3761406250307955E-4</v>
      </c>
      <c r="L92" s="67">
        <f t="shared" si="59"/>
        <v>1.307586562994416E-3</v>
      </c>
      <c r="M92" s="67">
        <f t="shared" si="59"/>
        <v>1.3571541724674626E-3</v>
      </c>
      <c r="N92" s="67">
        <f t="shared" si="59"/>
        <v>3.2554392888726341E-4</v>
      </c>
      <c r="O92" s="67">
        <f t="shared" si="59"/>
        <v>4.410672238155275E-5</v>
      </c>
      <c r="P92" s="67">
        <f t="shared" si="59"/>
        <v>1.3660888131844658E-5</v>
      </c>
      <c r="Q92" s="71">
        <f t="shared" si="59"/>
        <v>9.1518078563760054E-6</v>
      </c>
      <c r="R92" s="67">
        <f t="shared" si="59"/>
        <v>1.2924774906473611E-3</v>
      </c>
      <c r="S92" s="67">
        <f t="shared" si="59"/>
        <v>3.3272368778220849E-3</v>
      </c>
      <c r="T92" s="67">
        <f t="shared" si="59"/>
        <v>4.6695755715704494E-3</v>
      </c>
      <c r="U92" s="67">
        <f t="shared" si="59"/>
        <v>1.6946532341206632E-5</v>
      </c>
      <c r="V92" s="67">
        <f t="shared" si="59"/>
        <v>1.6613268091977541E-4</v>
      </c>
      <c r="W92" s="67">
        <f t="shared" si="59"/>
        <v>1.150277414785016E-5</v>
      </c>
      <c r="X92" s="67">
        <f t="shared" si="59"/>
        <v>4.1329277236575354E-2</v>
      </c>
      <c r="Y92" s="67">
        <f t="shared" si="59"/>
        <v>1.1398920378694411E-3</v>
      </c>
      <c r="Z92" s="67">
        <f t="shared" si="59"/>
        <v>0.15627238677265656</v>
      </c>
      <c r="AA92" s="67">
        <f t="shared" si="59"/>
        <v>1.2454897793784999E-2</v>
      </c>
      <c r="AB92" s="67">
        <f t="shared" si="59"/>
        <v>5.0502949643085687E-2</v>
      </c>
      <c r="AC92" s="67">
        <f t="shared" si="59"/>
        <v>1.180613635054222E-2</v>
      </c>
      <c r="AD92" s="67">
        <f t="shared" si="59"/>
        <v>5.8337823266092076E-3</v>
      </c>
      <c r="AE92" s="67">
        <f t="shared" si="59"/>
        <v>1.1159208557077285E-3</v>
      </c>
      <c r="AF92" s="67">
        <f t="shared" si="59"/>
        <v>2.0786774278169053E-3</v>
      </c>
      <c r="AG92" s="71" t="e">
        <f t="shared" si="59"/>
        <v>#VALUE!</v>
      </c>
      <c r="AH92" s="67">
        <f t="shared" si="59"/>
        <v>2.6751558700950452E-2</v>
      </c>
      <c r="AI92" s="67">
        <f t="shared" si="59"/>
        <v>1.4305701476531277E-2</v>
      </c>
      <c r="AJ92" s="67">
        <f t="shared" si="59"/>
        <v>8.181861594451955E-3</v>
      </c>
      <c r="AK92" s="67">
        <f t="shared" si="59"/>
        <v>7.3457714984667792E-3</v>
      </c>
      <c r="AL92" s="67">
        <f t="shared" si="59"/>
        <v>6.7943387167119731E-5</v>
      </c>
      <c r="AM92" s="67">
        <f t="shared" si="59"/>
        <v>3.9371068010986103E-3</v>
      </c>
      <c r="AN92" s="67">
        <f t="shared" si="59"/>
        <v>2.4888132581966913E-3</v>
      </c>
      <c r="AO92" s="67">
        <f t="shared" si="59"/>
        <v>9.2114559471139163E-4</v>
      </c>
      <c r="AP92" s="67">
        <f t="shared" si="59"/>
        <v>2.3046538353185114E-4</v>
      </c>
      <c r="AQ92" s="67">
        <f t="shared" si="59"/>
        <v>3.5697277870653708E-2</v>
      </c>
      <c r="AR92" s="67">
        <f t="shared" si="59"/>
        <v>1.6905734800383199E-4</v>
      </c>
      <c r="AS92" s="67">
        <f t="shared" si="59"/>
        <v>0.15811933969890085</v>
      </c>
      <c r="AT92" s="67">
        <f t="shared" si="59"/>
        <v>6.2162600572278329E-5</v>
      </c>
      <c r="AU92" s="67">
        <f t="shared" si="59"/>
        <v>2.6598387071342547E-3</v>
      </c>
      <c r="AV92" s="67">
        <f t="shared" si="59"/>
        <v>3.9302655184482302E-3</v>
      </c>
      <c r="AW92" s="67">
        <f t="shared" si="59"/>
        <v>5.3188161278806974E-4</v>
      </c>
      <c r="AX92" s="67">
        <f t="shared" si="59"/>
        <v>3.4166930688650891E-3</v>
      </c>
      <c r="AY92" s="67">
        <f t="shared" si="59"/>
        <v>5.8292164972761353E-5</v>
      </c>
      <c r="AZ92" s="67">
        <f t="shared" si="59"/>
        <v>7.9597673877621657E-3</v>
      </c>
      <c r="BA92" s="67">
        <f t="shared" si="59"/>
        <v>2.5397851848796123E-2</v>
      </c>
      <c r="BB92" s="67">
        <f t="shared" si="59"/>
        <v>0.15691226129545294</v>
      </c>
      <c r="BC92" s="67">
        <f t="shared" si="59"/>
        <v>8.6315370345567096E-6</v>
      </c>
      <c r="BD92" s="67">
        <f t="shared" si="59"/>
        <v>2.4017537939708354E-4</v>
      </c>
      <c r="BE92" s="67">
        <f t="shared" si="59"/>
        <v>1.6222716155216276E-4</v>
      </c>
      <c r="BF92" s="67">
        <f t="shared" si="59"/>
        <v>2.0322399879002452E-2</v>
      </c>
      <c r="BG92" s="67">
        <f t="shared" si="59"/>
        <v>2.4339790053863727E-4</v>
      </c>
      <c r="BH92" s="67">
        <f t="shared" si="59"/>
        <v>2.7954027659845438E-3</v>
      </c>
      <c r="BI92" s="67">
        <f t="shared" si="59"/>
        <v>1.0728596944473434E-3</v>
      </c>
      <c r="BJ92" s="67">
        <f t="shared" si="59"/>
        <v>3.6283719378829536E-3</v>
      </c>
      <c r="BK92" s="67">
        <f t="shared" si="59"/>
        <v>1.2399422249351953E-4</v>
      </c>
      <c r="BL92" s="67">
        <f t="shared" si="59"/>
        <v>2.8133555736797335E-3</v>
      </c>
      <c r="BM92" s="67">
        <f t="shared" si="59"/>
        <v>6.3438647505752472E-3</v>
      </c>
      <c r="BN92" s="67">
        <f t="shared" si="59"/>
        <v>2.3799639834999297E-4</v>
      </c>
      <c r="BO92" s="67">
        <f t="shared" si="59"/>
        <v>3.7273440205759062E-4</v>
      </c>
      <c r="BP92" s="67">
        <f t="shared" si="59"/>
        <v>1.4444284348855768E-3</v>
      </c>
      <c r="BQ92" s="67">
        <f t="shared" si="57"/>
        <v>7.6061280080309541E-4</v>
      </c>
      <c r="BR92" s="67">
        <f t="shared" si="57"/>
        <v>3.8387989719438197E-3</v>
      </c>
      <c r="BS92" s="67">
        <f t="shared" si="57"/>
        <v>4.0394281030035256E-2</v>
      </c>
      <c r="BT92" s="67">
        <f t="shared" si="57"/>
        <v>2.9917995991602339E-3</v>
      </c>
      <c r="BU92" s="67">
        <f t="shared" si="57"/>
        <v>7.2503621964445358E-3</v>
      </c>
      <c r="BV92" s="67">
        <f t="shared" si="57"/>
        <v>2.4762215273521336E-3</v>
      </c>
      <c r="BW92" s="67">
        <f t="shared" si="57"/>
        <v>1.0917814884736881E-4</v>
      </c>
      <c r="BX92" s="67">
        <f t="shared" si="57"/>
        <v>4.1072090338752032E-2</v>
      </c>
      <c r="BY92" s="67">
        <f t="shared" si="57"/>
        <v>3.71130829707875E-3</v>
      </c>
      <c r="BZ92" s="67">
        <f t="shared" si="57"/>
        <v>1.170708263831968E-5</v>
      </c>
      <c r="CA92" s="67">
        <f t="shared" si="57"/>
        <v>1.5202123964630783E-5</v>
      </c>
      <c r="CB92" s="67">
        <f t="shared" si="57"/>
        <v>1.3913178952486358E-4</v>
      </c>
      <c r="CC92" s="67">
        <f t="shared" si="57"/>
        <v>6.2247224672111706E-4</v>
      </c>
      <c r="CD92" s="67">
        <f t="shared" si="57"/>
        <v>3.0733043377133398E-4</v>
      </c>
      <c r="CE92" s="67">
        <f t="shared" si="57"/>
        <v>4.3952919932051951E-5</v>
      </c>
      <c r="CF92" s="67">
        <f t="shared" si="57"/>
        <v>8.9863075525790162E-3</v>
      </c>
      <c r="CG92" s="67">
        <f t="shared" si="57"/>
        <v>1.3658986033979565E-2</v>
      </c>
      <c r="CH92" s="67">
        <f t="shared" si="57"/>
        <v>4.2069196611980419E-5</v>
      </c>
      <c r="CI92" s="67">
        <f t="shared" si="57"/>
        <v>2.4439221080100086E-4</v>
      </c>
      <c r="CJ92" s="67">
        <f t="shared" si="57"/>
        <v>4.7610320382477991E-2</v>
      </c>
      <c r="CK92" s="67">
        <f t="shared" si="57"/>
        <v>3.9701146855504074E-5</v>
      </c>
      <c r="CL92" s="67" t="e">
        <f t="shared" si="57"/>
        <v>#VALUE!</v>
      </c>
      <c r="CM92" s="67">
        <f t="shared" si="57"/>
        <v>7.9632379262588304E-4</v>
      </c>
      <c r="CN92" s="67">
        <f t="shared" si="57"/>
        <v>5.7920195077763928E-5</v>
      </c>
      <c r="CO92" s="67">
        <f t="shared" si="57"/>
        <v>4.3850687979074082E-5</v>
      </c>
      <c r="CP92" s="67">
        <f t="shared" si="57"/>
        <v>5.7556759337340133E-5</v>
      </c>
      <c r="CQ92" s="67">
        <f t="shared" si="57"/>
        <v>1.128059398214562E-5</v>
      </c>
      <c r="CR92" s="67">
        <f t="shared" si="57"/>
        <v>2.2701125860032008E-4</v>
      </c>
      <c r="CS92" s="67">
        <f t="shared" si="57"/>
        <v>2.3654769773033341E-5</v>
      </c>
      <c r="CT92" s="67">
        <f t="shared" si="57"/>
        <v>5.614265482983917E-3</v>
      </c>
      <c r="CU92" s="67">
        <f t="shared" si="57"/>
        <v>2.5959923590092191E-3</v>
      </c>
      <c r="CV92" s="67">
        <f t="shared" si="57"/>
        <v>1.9194542416499838E-6</v>
      </c>
      <c r="CW92" s="67">
        <f t="shared" si="57"/>
        <v>1.4212857028289059E-4</v>
      </c>
      <c r="CX92" s="73">
        <f t="shared" si="57"/>
        <v>1.4232862817631716E-7</v>
      </c>
      <c r="CY92" s="67">
        <f t="shared" si="57"/>
        <v>1.8915688741579645E-3</v>
      </c>
      <c r="CZ92" s="67">
        <f t="shared" si="57"/>
        <v>4.5518462998403973E-3</v>
      </c>
      <c r="DA92" s="67">
        <f t="shared" ref="DA92:DP92" si="60">DA46/$DF46</f>
        <v>8.4352346073204824E-5</v>
      </c>
      <c r="DB92" s="67">
        <f t="shared" si="52"/>
        <v>9.6833799133169214E-6</v>
      </c>
      <c r="DC92" s="67">
        <f t="shared" si="52"/>
        <v>1.4759302744537969E-6</v>
      </c>
      <c r="DD92" s="67">
        <f t="shared" si="52"/>
        <v>2.6060287497712531E-5</v>
      </c>
      <c r="DE92" s="67">
        <f t="shared" si="52"/>
        <v>1.6359179046915907E-3</v>
      </c>
      <c r="DF92" s="70">
        <f t="shared" si="52"/>
        <v>1</v>
      </c>
      <c r="DG92" s="67"/>
      <c r="DH92" s="67"/>
      <c r="DI92" s="67"/>
      <c r="DJ92" s="67"/>
      <c r="DK92" s="67"/>
      <c r="DL92" s="67"/>
      <c r="DM92" s="67"/>
      <c r="DN92" s="67"/>
      <c r="DO92" s="67"/>
      <c r="DP92" s="67"/>
      <c r="DQ92" s="67"/>
      <c r="DR92" s="67"/>
      <c r="DS92" s="67"/>
      <c r="DT92" s="67"/>
      <c r="DU92" s="67"/>
      <c r="DV92" s="67"/>
      <c r="DW92" s="67"/>
      <c r="DX92" s="67"/>
      <c r="DY92" s="67"/>
      <c r="DZ92" s="67"/>
      <c r="EA92" s="67"/>
      <c r="EB92" s="67"/>
      <c r="EC92" s="67"/>
    </row>
    <row r="93" spans="1:133" x14ac:dyDescent="0.2">
      <c r="A93" s="32" t="s">
        <v>85</v>
      </c>
      <c r="B93" s="32">
        <v>2</v>
      </c>
      <c r="D93" s="67">
        <f t="shared" si="6"/>
        <v>1.444343870083859E-3</v>
      </c>
      <c r="E93" s="67">
        <f t="shared" si="59"/>
        <v>1.0095675319141094E-3</v>
      </c>
      <c r="F93" s="67">
        <f t="shared" si="59"/>
        <v>1.150417967678813E-4</v>
      </c>
      <c r="G93" s="67">
        <f t="shared" si="59"/>
        <v>1.3116358689777867E-3</v>
      </c>
      <c r="H93" s="67">
        <f t="shared" si="59"/>
        <v>3.6955753575846485E-3</v>
      </c>
      <c r="I93" s="67">
        <f t="shared" si="59"/>
        <v>4.7505491010136751E-5</v>
      </c>
      <c r="J93" s="67">
        <f t="shared" si="59"/>
        <v>1.4535735256375126E-3</v>
      </c>
      <c r="K93" s="67">
        <f t="shared" si="59"/>
        <v>7.5290602044578994E-4</v>
      </c>
      <c r="L93" s="67">
        <f t="shared" si="59"/>
        <v>1.8389953647725641E-3</v>
      </c>
      <c r="M93" s="67">
        <f t="shared" si="59"/>
        <v>1.7965602883001528E-3</v>
      </c>
      <c r="N93" s="67">
        <f t="shared" si="59"/>
        <v>4.0089332627619046E-4</v>
      </c>
      <c r="O93" s="67">
        <f t="shared" si="59"/>
        <v>8.0120284673091901E-5</v>
      </c>
      <c r="P93" s="67">
        <f t="shared" si="59"/>
        <v>3.5674016004028226E-5</v>
      </c>
      <c r="Q93" s="71">
        <f t="shared" si="59"/>
        <v>3.9361389128028361E-5</v>
      </c>
      <c r="R93" s="67">
        <f t="shared" si="59"/>
        <v>1.2092603505715637E-3</v>
      </c>
      <c r="S93" s="67">
        <f t="shared" si="59"/>
        <v>1.9837219705963367E-3</v>
      </c>
      <c r="T93" s="67">
        <f t="shared" si="59"/>
        <v>7.4164751699246547E-3</v>
      </c>
      <c r="U93" s="67">
        <f t="shared" si="59"/>
        <v>2.8626649922393988E-6</v>
      </c>
      <c r="V93" s="67">
        <f t="shared" si="59"/>
        <v>1.2807039664445509E-4</v>
      </c>
      <c r="W93" s="67">
        <f t="shared" si="59"/>
        <v>2.765043480320275E-6</v>
      </c>
      <c r="X93" s="67">
        <f t="shared" si="59"/>
        <v>2.65665127585917E-2</v>
      </c>
      <c r="Y93" s="67">
        <f t="shared" si="59"/>
        <v>2.3257531793892208E-3</v>
      </c>
      <c r="Z93" s="67">
        <f t="shared" si="59"/>
        <v>0.20755814692292471</v>
      </c>
      <c r="AA93" s="67">
        <f t="shared" si="59"/>
        <v>1.1024870091720941E-2</v>
      </c>
      <c r="AB93" s="67">
        <f t="shared" si="59"/>
        <v>4.5800643195615297E-2</v>
      </c>
      <c r="AC93" s="67">
        <f t="shared" si="59"/>
        <v>4.7454767487643554E-3</v>
      </c>
      <c r="AD93" s="67">
        <f t="shared" si="59"/>
        <v>8.7058958619459521E-3</v>
      </c>
      <c r="AE93" s="67">
        <f t="shared" si="59"/>
        <v>6.7584805870549809E-4</v>
      </c>
      <c r="AF93" s="67">
        <f t="shared" si="59"/>
        <v>1.0174433978517011E-3</v>
      </c>
      <c r="AG93" s="71" t="e">
        <f t="shared" si="59"/>
        <v>#VALUE!</v>
      </c>
      <c r="AH93" s="67">
        <f t="shared" si="59"/>
        <v>1.7157715847344771E-2</v>
      </c>
      <c r="AI93" s="67">
        <f t="shared" si="59"/>
        <v>1.6563739853567291E-2</v>
      </c>
      <c r="AJ93" s="67">
        <f t="shared" si="59"/>
        <v>3.5151083455690962E-3</v>
      </c>
      <c r="AK93" s="67">
        <f t="shared" si="59"/>
        <v>8.2147607704826531E-3</v>
      </c>
      <c r="AL93" s="67">
        <f t="shared" si="59"/>
        <v>8.0097619855665713E-5</v>
      </c>
      <c r="AM93" s="67">
        <f t="shared" si="59"/>
        <v>4.6563655709754162E-3</v>
      </c>
      <c r="AN93" s="67">
        <f t="shared" si="59"/>
        <v>2.6507428233206944E-3</v>
      </c>
      <c r="AO93" s="67">
        <f t="shared" si="59"/>
        <v>5.8208143210459475E-4</v>
      </c>
      <c r="AP93" s="67">
        <f t="shared" si="59"/>
        <v>1.4522149956924338E-4</v>
      </c>
      <c r="AQ93" s="67">
        <f t="shared" si="59"/>
        <v>4.1300497470188262E-2</v>
      </c>
      <c r="AR93" s="67">
        <f t="shared" si="59"/>
        <v>9.8614991284629199E-5</v>
      </c>
      <c r="AS93" s="67">
        <f t="shared" si="59"/>
        <v>0.1904961063636666</v>
      </c>
      <c r="AT93" s="67">
        <f t="shared" si="59"/>
        <v>8.6553361743930935E-5</v>
      </c>
      <c r="AU93" s="67">
        <f t="shared" si="59"/>
        <v>4.5818150327040959E-3</v>
      </c>
      <c r="AV93" s="67">
        <f t="shared" si="59"/>
        <v>4.2044154362655779E-3</v>
      </c>
      <c r="AW93" s="67">
        <f t="shared" si="59"/>
        <v>1.5360289833988593E-4</v>
      </c>
      <c r="AX93" s="67">
        <f t="shared" si="59"/>
        <v>2.2958517896239572E-3</v>
      </c>
      <c r="AY93" s="67">
        <f t="shared" si="59"/>
        <v>4.8968062624056876E-5</v>
      </c>
      <c r="AZ93" s="67">
        <f t="shared" si="59"/>
        <v>1.0105674510525327E-2</v>
      </c>
      <c r="BA93" s="67">
        <f t="shared" si="59"/>
        <v>1.805961810508646E-2</v>
      </c>
      <c r="BB93" s="67">
        <f t="shared" si="59"/>
        <v>9.7941828080278112E-2</v>
      </c>
      <c r="BC93" s="67">
        <f t="shared" si="59"/>
        <v>2.3893140117513037E-6</v>
      </c>
      <c r="BD93" s="67">
        <f t="shared" si="59"/>
        <v>3.1218742592275433E-4</v>
      </c>
      <c r="BE93" s="67">
        <f t="shared" si="59"/>
        <v>1.4636269373573892E-4</v>
      </c>
      <c r="BF93" s="67">
        <f t="shared" si="59"/>
        <v>2.5504594744707516E-2</v>
      </c>
      <c r="BG93" s="67">
        <f t="shared" si="59"/>
        <v>3.2804385326571847E-4</v>
      </c>
      <c r="BH93" s="67">
        <f t="shared" si="59"/>
        <v>2.3614987968835848E-3</v>
      </c>
      <c r="BI93" s="67">
        <f t="shared" si="59"/>
        <v>1.4189738172179734E-3</v>
      </c>
      <c r="BJ93" s="67">
        <f t="shared" si="59"/>
        <v>4.18401568426649E-3</v>
      </c>
      <c r="BK93" s="67">
        <f t="shared" si="59"/>
        <v>8.8056602970401865E-5</v>
      </c>
      <c r="BL93" s="67">
        <f t="shared" si="59"/>
        <v>2.1378215944316413E-3</v>
      </c>
      <c r="BM93" s="67">
        <f t="shared" si="59"/>
        <v>5.1137100264154979E-3</v>
      </c>
      <c r="BN93" s="67">
        <f t="shared" si="59"/>
        <v>2.1742461398541614E-4</v>
      </c>
      <c r="BO93" s="67">
        <f t="shared" si="59"/>
        <v>3.0379815707224945E-4</v>
      </c>
      <c r="BP93" s="67">
        <f t="shared" si="59"/>
        <v>1.0231853186526874E-3</v>
      </c>
      <c r="BQ93" s="67">
        <f t="shared" si="57"/>
        <v>9.3904956234435019E-4</v>
      </c>
      <c r="BR93" s="67">
        <f t="shared" si="57"/>
        <v>3.2506026568154961E-3</v>
      </c>
      <c r="BS93" s="67">
        <f t="shared" si="57"/>
        <v>4.0948766305329114E-2</v>
      </c>
      <c r="BT93" s="67">
        <f t="shared" si="57"/>
        <v>3.8319941838493563E-3</v>
      </c>
      <c r="BU93" s="67">
        <f t="shared" si="57"/>
        <v>7.3176291713650792E-3</v>
      </c>
      <c r="BV93" s="67">
        <f t="shared" si="57"/>
        <v>2.4667784150726622E-3</v>
      </c>
      <c r="BW93" s="67">
        <f t="shared" si="57"/>
        <v>1.3148509276497932E-4</v>
      </c>
      <c r="BX93" s="67">
        <f t="shared" si="57"/>
        <v>5.5922968501282422E-2</v>
      </c>
      <c r="BY93" s="67">
        <f t="shared" si="57"/>
        <v>3.5754319549764235E-3</v>
      </c>
      <c r="BZ93" s="67">
        <f t="shared" si="57"/>
        <v>7.0095679583166088E-6</v>
      </c>
      <c r="CA93" s="67">
        <f t="shared" si="57"/>
        <v>5.0788502584083626E-6</v>
      </c>
      <c r="CB93" s="67">
        <f t="shared" si="57"/>
        <v>3.3440601711892285E-5</v>
      </c>
      <c r="CC93" s="67">
        <f t="shared" si="57"/>
        <v>3.8806640758606202E-4</v>
      </c>
      <c r="CD93" s="67">
        <f t="shared" si="57"/>
        <v>2.4730548142139219E-4</v>
      </c>
      <c r="CE93" s="67">
        <f t="shared" si="57"/>
        <v>2.2701469636563564E-5</v>
      </c>
      <c r="CF93" s="67">
        <f t="shared" si="57"/>
        <v>8.7312938800257686E-3</v>
      </c>
      <c r="CG93" s="67">
        <f t="shared" si="57"/>
        <v>1.2840286864297048E-2</v>
      </c>
      <c r="CH93" s="67">
        <f t="shared" si="57"/>
        <v>4.7648665329434567E-5</v>
      </c>
      <c r="CI93" s="67">
        <f t="shared" si="57"/>
        <v>3.7938811925546464E-4</v>
      </c>
      <c r="CJ93" s="67">
        <f t="shared" si="57"/>
        <v>4.2409399305106392E-2</v>
      </c>
      <c r="CK93" s="67">
        <f t="shared" si="57"/>
        <v>2.7877821676590559E-5</v>
      </c>
      <c r="CL93" s="67" t="e">
        <f t="shared" si="57"/>
        <v>#VALUE!</v>
      </c>
      <c r="CM93" s="67">
        <f t="shared" si="57"/>
        <v>7.2378992815034149E-4</v>
      </c>
      <c r="CN93" s="67">
        <f t="shared" si="57"/>
        <v>2.7687918110805729E-5</v>
      </c>
      <c r="CO93" s="67">
        <f t="shared" si="57"/>
        <v>2.8614981571490125E-5</v>
      </c>
      <c r="CP93" s="67">
        <f t="shared" si="57"/>
        <v>5.7895001903562046E-5</v>
      </c>
      <c r="CQ93" s="67">
        <f t="shared" si="57"/>
        <v>6.7555716542976491E-6</v>
      </c>
      <c r="CR93" s="67">
        <f t="shared" si="57"/>
        <v>3.4940771672353462E-4</v>
      </c>
      <c r="CS93" s="67">
        <f t="shared" si="57"/>
        <v>1.8676515685434041E-5</v>
      </c>
      <c r="CT93" s="67">
        <f t="shared" si="57"/>
        <v>6.8032337651161949E-3</v>
      </c>
      <c r="CU93" s="67" t="e">
        <f t="shared" si="57"/>
        <v>#VALUE!</v>
      </c>
      <c r="CV93" s="67">
        <f t="shared" si="57"/>
        <v>4.5104960657500552E-6</v>
      </c>
      <c r="CW93" s="67">
        <f t="shared" si="57"/>
        <v>9.7823137171792386E-5</v>
      </c>
      <c r="CX93" s="73" t="e">
        <f t="shared" si="57"/>
        <v>#VALUE!</v>
      </c>
      <c r="CY93" s="67">
        <f t="shared" si="57"/>
        <v>2.751505576483463E-3</v>
      </c>
      <c r="CZ93" s="67">
        <f t="shared" si="57"/>
        <v>4.81065771622286E-3</v>
      </c>
      <c r="DA93" s="67">
        <f t="shared" ref="DA93:DP93" si="61">DA47/$DF47</f>
        <v>3.4608469930811188E-5</v>
      </c>
      <c r="DB93" s="67">
        <f t="shared" si="52"/>
        <v>2.3142538376005669E-6</v>
      </c>
      <c r="DC93" s="67">
        <f t="shared" si="52"/>
        <v>3.6465864887947505E-7</v>
      </c>
      <c r="DD93" s="67">
        <f t="shared" si="52"/>
        <v>8.6133597834950805E-6</v>
      </c>
      <c r="DE93" s="67">
        <f t="shared" si="52"/>
        <v>1.4823956029221179E-3</v>
      </c>
      <c r="DF93" s="70">
        <f t="shared" si="52"/>
        <v>1</v>
      </c>
      <c r="DG93" s="67"/>
      <c r="DH93" s="67"/>
      <c r="DI93" s="67"/>
      <c r="DJ93" s="67"/>
      <c r="DK93" s="67"/>
      <c r="DL93" s="67"/>
      <c r="DM93" s="67"/>
      <c r="DN93" s="67"/>
      <c r="DO93" s="67"/>
      <c r="DP93" s="67"/>
      <c r="DQ93" s="67"/>
      <c r="DR93" s="67"/>
      <c r="DS93" s="67"/>
      <c r="DT93" s="67"/>
      <c r="DU93" s="67"/>
      <c r="DV93" s="67"/>
      <c r="DW93" s="67"/>
      <c r="DX93" s="67"/>
      <c r="DY93" s="67"/>
      <c r="DZ93" s="67"/>
      <c r="EA93" s="67"/>
      <c r="EB93" s="67"/>
      <c r="EC93" s="67"/>
    </row>
    <row r="94" spans="1:133" x14ac:dyDescent="0.2">
      <c r="A94" s="32" t="s">
        <v>86</v>
      </c>
      <c r="B94" s="32">
        <v>2</v>
      </c>
      <c r="D94" s="67">
        <f t="shared" si="6"/>
        <v>1.7284363169686951E-3</v>
      </c>
      <c r="E94" s="67">
        <f t="shared" si="59"/>
        <v>1.5392022197480454E-3</v>
      </c>
      <c r="F94" s="67">
        <f t="shared" si="59"/>
        <v>1.2951175636714791E-4</v>
      </c>
      <c r="G94" s="67">
        <f t="shared" si="59"/>
        <v>1.8946963679312013E-3</v>
      </c>
      <c r="H94" s="67">
        <f t="shared" si="59"/>
        <v>5.5701702000343868E-3</v>
      </c>
      <c r="I94" s="67">
        <f t="shared" si="59"/>
        <v>1.1599529030426126E-4</v>
      </c>
      <c r="J94" s="67">
        <f t="shared" si="59"/>
        <v>2.6980485216475496E-3</v>
      </c>
      <c r="K94" s="67">
        <f t="shared" si="59"/>
        <v>6.2735723767541227E-4</v>
      </c>
      <c r="L94" s="67">
        <f t="shared" si="59"/>
        <v>3.7428787680002834E-3</v>
      </c>
      <c r="M94" s="67">
        <f t="shared" si="59"/>
        <v>3.027797864508621E-3</v>
      </c>
      <c r="N94" s="67">
        <f t="shared" si="59"/>
        <v>8.5367879987031155E-4</v>
      </c>
      <c r="O94" s="67">
        <f t="shared" si="59"/>
        <v>5.5810932541645984E-5</v>
      </c>
      <c r="P94" s="67">
        <f t="shared" si="59"/>
        <v>2.9086969491921712E-5</v>
      </c>
      <c r="Q94" s="71">
        <f t="shared" si="59"/>
        <v>1.0821999089731905E-6</v>
      </c>
      <c r="R94" s="67">
        <f t="shared" si="59"/>
        <v>6.0396631604272026E-4</v>
      </c>
      <c r="S94" s="67">
        <f t="shared" si="59"/>
        <v>9.928636808181953E-4</v>
      </c>
      <c r="T94" s="67">
        <f t="shared" si="59"/>
        <v>1.0437489969300032E-2</v>
      </c>
      <c r="U94" s="67">
        <f t="shared" si="59"/>
        <v>1.966123301922971E-6</v>
      </c>
      <c r="V94" s="67" t="e">
        <f t="shared" si="59"/>
        <v>#VALUE!</v>
      </c>
      <c r="W94" s="67" t="e">
        <f t="shared" si="59"/>
        <v>#VALUE!</v>
      </c>
      <c r="X94" s="67">
        <f t="shared" si="59"/>
        <v>3.9272899139271816E-2</v>
      </c>
      <c r="Y94" s="67">
        <f t="shared" si="59"/>
        <v>9.2654497158948662E-3</v>
      </c>
      <c r="Z94" s="67">
        <f t="shared" si="59"/>
        <v>0.23303490920173742</v>
      </c>
      <c r="AA94" s="67">
        <f t="shared" si="59"/>
        <v>1.3130829825277558E-2</v>
      </c>
      <c r="AB94" s="67">
        <f t="shared" si="59"/>
        <v>3.41362684932114E-2</v>
      </c>
      <c r="AC94" s="67">
        <f t="shared" si="59"/>
        <v>8.8138792727857664E-3</v>
      </c>
      <c r="AD94" s="67">
        <f t="shared" si="59"/>
        <v>4.2533474977419668E-3</v>
      </c>
      <c r="AE94" s="67">
        <f t="shared" si="59"/>
        <v>1.8605909064394826E-3</v>
      </c>
      <c r="AF94" s="67">
        <f t="shared" si="59"/>
        <v>1.6000593953770157E-3</v>
      </c>
      <c r="AG94" s="71" t="e">
        <f t="shared" si="59"/>
        <v>#VALUE!</v>
      </c>
      <c r="AH94" s="67">
        <f t="shared" si="59"/>
        <v>1.6586903951368276E-2</v>
      </c>
      <c r="AI94" s="67">
        <f t="shared" si="59"/>
        <v>9.4442466188954712E-3</v>
      </c>
      <c r="AJ94" s="67">
        <f t="shared" si="59"/>
        <v>3.0135411593239297E-3</v>
      </c>
      <c r="AK94" s="67">
        <f t="shared" si="59"/>
        <v>6.4169703273601322E-3</v>
      </c>
      <c r="AL94" s="67">
        <f t="shared" si="59"/>
        <v>5.1139932164110689E-6</v>
      </c>
      <c r="AM94" s="67">
        <f t="shared" si="59"/>
        <v>2.8228870162637929E-3</v>
      </c>
      <c r="AN94" s="67">
        <f t="shared" si="59"/>
        <v>1.8246187045671874E-3</v>
      </c>
      <c r="AO94" s="67">
        <f t="shared" si="59"/>
        <v>6.2522797663435315E-4</v>
      </c>
      <c r="AP94" s="67">
        <f t="shared" si="59"/>
        <v>1.3940424974200825E-4</v>
      </c>
      <c r="AQ94" s="67">
        <f t="shared" si="59"/>
        <v>1.898808751469664E-2</v>
      </c>
      <c r="AR94" s="67">
        <f t="shared" si="59"/>
        <v>1.1564406529915206E-4</v>
      </c>
      <c r="AS94" s="67">
        <f t="shared" si="59"/>
        <v>0.14161292688643554</v>
      </c>
      <c r="AT94" s="67">
        <f t="shared" si="59"/>
        <v>1.5470070916981922E-4</v>
      </c>
      <c r="AU94" s="67">
        <f t="shared" si="59"/>
        <v>6.3778413975009362E-3</v>
      </c>
      <c r="AV94" s="67">
        <f t="shared" si="59"/>
        <v>2.5083030072179471E-3</v>
      </c>
      <c r="AW94" s="67">
        <f t="shared" si="59"/>
        <v>1.8937189793654012E-4</v>
      </c>
      <c r="AX94" s="67">
        <f t="shared" si="59"/>
        <v>2.9989431062001854E-3</v>
      </c>
      <c r="AY94" s="67">
        <f t="shared" si="59"/>
        <v>2.5136254137509703E-5</v>
      </c>
      <c r="AZ94" s="67">
        <f t="shared" si="59"/>
        <v>5.9021848283677091E-3</v>
      </c>
      <c r="BA94" s="67">
        <f t="shared" si="59"/>
        <v>2.616816725800452E-2</v>
      </c>
      <c r="BB94" s="67">
        <f t="shared" si="59"/>
        <v>0.13817744245479024</v>
      </c>
      <c r="BC94" s="67" t="e">
        <f t="shared" si="59"/>
        <v>#VALUE!</v>
      </c>
      <c r="BD94" s="67">
        <f t="shared" si="59"/>
        <v>3.062305345034781E-4</v>
      </c>
      <c r="BE94" s="67">
        <f t="shared" si="59"/>
        <v>2.8834408597201933E-4</v>
      </c>
      <c r="BF94" s="67">
        <f t="shared" si="59"/>
        <v>2.1819706434608083E-2</v>
      </c>
      <c r="BG94" s="67">
        <f t="shared" si="59"/>
        <v>2.7189114269174505E-4</v>
      </c>
      <c r="BH94" s="67">
        <f t="shared" si="59"/>
        <v>1.9547037972872101E-3</v>
      </c>
      <c r="BI94" s="67">
        <f t="shared" si="59"/>
        <v>6.8494696827652664E-4</v>
      </c>
      <c r="BJ94" s="67">
        <f t="shared" si="59"/>
        <v>2.4893917066337633E-3</v>
      </c>
      <c r="BK94" s="67">
        <f t="shared" si="59"/>
        <v>1.4035992344952657E-4</v>
      </c>
      <c r="BL94" s="67">
        <f t="shared" si="59"/>
        <v>2.3108617194456523E-3</v>
      </c>
      <c r="BM94" s="67">
        <f t="shared" si="59"/>
        <v>8.3300599479762712E-3</v>
      </c>
      <c r="BN94" s="67">
        <f t="shared" si="59"/>
        <v>2.1451162883377419E-4</v>
      </c>
      <c r="BO94" s="67">
        <f t="shared" si="59"/>
        <v>5.7226353395937578E-4</v>
      </c>
      <c r="BP94" s="67">
        <f t="shared" si="59"/>
        <v>1.2244028874413379E-3</v>
      </c>
      <c r="BQ94" s="67">
        <f t="shared" si="57"/>
        <v>8.3435051664451686E-4</v>
      </c>
      <c r="BR94" s="67">
        <f t="shared" si="57"/>
        <v>6.8760782681461996E-3</v>
      </c>
      <c r="BS94" s="67">
        <f t="shared" si="57"/>
        <v>4.5555340600173064E-2</v>
      </c>
      <c r="BT94" s="67">
        <f t="shared" si="57"/>
        <v>4.3502430740578269E-3</v>
      </c>
      <c r="BU94" s="67">
        <f t="shared" si="57"/>
        <v>4.2877177065700966E-3</v>
      </c>
      <c r="BV94" s="67">
        <f t="shared" si="57"/>
        <v>1.465549341580657E-3</v>
      </c>
      <c r="BW94" s="67">
        <f t="shared" si="57"/>
        <v>2.221125192515028E-4</v>
      </c>
      <c r="BX94" s="67">
        <f t="shared" si="57"/>
        <v>7.5478622624062047E-2</v>
      </c>
      <c r="BY94" s="67">
        <f t="shared" si="57"/>
        <v>5.0403544871913787E-3</v>
      </c>
      <c r="BZ94" s="67">
        <f t="shared" si="57"/>
        <v>1.0846222535461501E-5</v>
      </c>
      <c r="CA94" s="67" t="e">
        <f t="shared" si="57"/>
        <v>#VALUE!</v>
      </c>
      <c r="CB94" s="67">
        <f t="shared" si="57"/>
        <v>9.4426824127882433E-6</v>
      </c>
      <c r="CC94" s="67">
        <f t="shared" si="57"/>
        <v>5.9152971992684289E-4</v>
      </c>
      <c r="CD94" s="67">
        <f t="shared" si="57"/>
        <v>8.2199313728567366E-5</v>
      </c>
      <c r="CE94" s="67">
        <f t="shared" si="57"/>
        <v>4.6669774404607981E-5</v>
      </c>
      <c r="CF94" s="67">
        <f t="shared" si="57"/>
        <v>5.3713635908532453E-3</v>
      </c>
      <c r="CG94" s="67">
        <f t="shared" si="57"/>
        <v>9.0938573710225828E-3</v>
      </c>
      <c r="CH94" s="67">
        <f t="shared" si="57"/>
        <v>3.0811510274082862E-5</v>
      </c>
      <c r="CI94" s="67">
        <f t="shared" si="57"/>
        <v>2.5409162938978244E-4</v>
      </c>
      <c r="CJ94" s="67">
        <f t="shared" si="57"/>
        <v>2.2207404908245999E-2</v>
      </c>
      <c r="CK94" s="67">
        <f t="shared" si="57"/>
        <v>4.046510420740666E-5</v>
      </c>
      <c r="CL94" s="67">
        <f t="shared" si="57"/>
        <v>2.0888544217225938E-6</v>
      </c>
      <c r="CM94" s="67">
        <f t="shared" si="57"/>
        <v>5.1812981713168251E-4</v>
      </c>
      <c r="CN94" s="67">
        <f t="shared" si="57"/>
        <v>2.9013647453977061E-5</v>
      </c>
      <c r="CO94" s="67">
        <f t="shared" si="57"/>
        <v>3.3623059842913434E-5</v>
      </c>
      <c r="CP94" s="67">
        <f t="shared" si="57"/>
        <v>3.2406013683599699E-5</v>
      </c>
      <c r="CQ94" s="67">
        <f t="shared" si="57"/>
        <v>1.8030538604352475E-5</v>
      </c>
      <c r="CR94" s="67">
        <f t="shared" si="57"/>
        <v>2.0725058202665872E-4</v>
      </c>
      <c r="CS94" s="67">
        <f t="shared" si="57"/>
        <v>1.4603964200562951E-5</v>
      </c>
      <c r="CT94" s="67">
        <f t="shared" si="57"/>
        <v>5.7951116145591418E-3</v>
      </c>
      <c r="CU94" s="67">
        <f t="shared" si="57"/>
        <v>8.4557156244985247E-4</v>
      </c>
      <c r="CV94" s="67" t="e">
        <f t="shared" si="57"/>
        <v>#VALUE!</v>
      </c>
      <c r="CW94" s="67">
        <f t="shared" si="57"/>
        <v>2.1534152121107869E-4</v>
      </c>
      <c r="CX94" s="73" t="e">
        <f t="shared" si="57"/>
        <v>#VALUE!</v>
      </c>
      <c r="CY94" s="67">
        <f t="shared" si="57"/>
        <v>1.4648267104429415E-3</v>
      </c>
      <c r="CZ94" s="67">
        <f t="shared" si="57"/>
        <v>3.1316076965305357E-3</v>
      </c>
      <c r="DA94" s="67">
        <f t="shared" ref="DA94:DP94" si="62">DA48/$DF48</f>
        <v>3.8367212570588722E-5</v>
      </c>
      <c r="DB94" s="67">
        <f t="shared" si="52"/>
        <v>7.6717566308404028E-6</v>
      </c>
      <c r="DC94" s="67">
        <f t="shared" si="52"/>
        <v>7.4054012202953678E-7</v>
      </c>
      <c r="DD94" s="67">
        <f t="shared" si="52"/>
        <v>1.1688868861447358E-5</v>
      </c>
      <c r="DE94" s="67">
        <f t="shared" si="52"/>
        <v>1.661264404171705E-3</v>
      </c>
      <c r="DF94" s="70">
        <f t="shared" si="52"/>
        <v>1</v>
      </c>
      <c r="DG94" s="67"/>
      <c r="DH94" s="67"/>
      <c r="DI94" s="67"/>
      <c r="DJ94" s="67"/>
      <c r="DK94" s="67"/>
      <c r="DL94" s="67"/>
      <c r="DM94" s="67"/>
      <c r="DN94" s="67"/>
      <c r="DO94" s="67"/>
      <c r="DP94" s="67"/>
      <c r="DQ94" s="67"/>
      <c r="DR94" s="67"/>
      <c r="DS94" s="67"/>
      <c r="DT94" s="67"/>
      <c r="DU94" s="67"/>
      <c r="DV94" s="67"/>
      <c r="DW94" s="67"/>
      <c r="DX94" s="67"/>
      <c r="DY94" s="67"/>
      <c r="DZ94" s="67"/>
      <c r="EA94" s="67"/>
      <c r="EB94" s="67"/>
      <c r="EC94" s="67"/>
    </row>
    <row r="95" spans="1:133" x14ac:dyDescent="0.2">
      <c r="A95" s="32" t="s">
        <v>87</v>
      </c>
      <c r="B95" s="32">
        <v>2</v>
      </c>
      <c r="D95" s="67">
        <f t="shared" si="6"/>
        <v>3.817985455606924E-3</v>
      </c>
      <c r="E95" s="67">
        <f t="shared" si="59"/>
        <v>9.7214312491969857E-4</v>
      </c>
      <c r="F95" s="67">
        <f t="shared" si="59"/>
        <v>2.215547140761363E-4</v>
      </c>
      <c r="G95" s="67">
        <f t="shared" si="59"/>
        <v>1.6749574929392633E-3</v>
      </c>
      <c r="H95" s="67">
        <f t="shared" si="59"/>
        <v>4.0308242425944538E-3</v>
      </c>
      <c r="I95" s="67">
        <f t="shared" si="59"/>
        <v>2.2754011628183359E-4</v>
      </c>
      <c r="J95" s="67">
        <f t="shared" si="59"/>
        <v>1.8722512932109691E-3</v>
      </c>
      <c r="K95" s="67">
        <f t="shared" si="59"/>
        <v>6.6026546818823313E-4</v>
      </c>
      <c r="L95" s="67">
        <f t="shared" si="59"/>
        <v>1.6206630725005742E-3</v>
      </c>
      <c r="M95" s="67">
        <f t="shared" si="59"/>
        <v>1.4855256288869526E-3</v>
      </c>
      <c r="N95" s="67">
        <f t="shared" si="59"/>
        <v>4.90684380470391E-4</v>
      </c>
      <c r="O95" s="67">
        <f t="shared" si="59"/>
        <v>6.8122826605918123E-5</v>
      </c>
      <c r="P95" s="67">
        <f t="shared" si="59"/>
        <v>2.6511409699633486E-5</v>
      </c>
      <c r="Q95" s="71">
        <f t="shared" si="59"/>
        <v>2.1891398812004431E-5</v>
      </c>
      <c r="R95" s="67">
        <f t="shared" si="59"/>
        <v>1.2666841138499715E-3</v>
      </c>
      <c r="S95" s="67">
        <f t="shared" si="59"/>
        <v>2.6229546433874139E-3</v>
      </c>
      <c r="T95" s="67">
        <f t="shared" si="59"/>
        <v>7.204381453668288E-3</v>
      </c>
      <c r="U95" s="67">
        <f t="shared" si="59"/>
        <v>1.6440625582357823E-5</v>
      </c>
      <c r="V95" s="67">
        <f t="shared" si="59"/>
        <v>5.5022288825301975E-5</v>
      </c>
      <c r="W95" s="67">
        <f t="shared" si="59"/>
        <v>2.7703069758748397E-6</v>
      </c>
      <c r="X95" s="67">
        <f t="shared" si="59"/>
        <v>5.2404173129850684E-2</v>
      </c>
      <c r="Y95" s="67">
        <f t="shared" si="59"/>
        <v>2.6389036425507897E-3</v>
      </c>
      <c r="Z95" s="67">
        <f t="shared" si="59"/>
        <v>0.1731028234319141</v>
      </c>
      <c r="AA95" s="67">
        <f t="shared" si="59"/>
        <v>8.6203907949413128E-3</v>
      </c>
      <c r="AB95" s="67">
        <f t="shared" si="59"/>
        <v>5.8300957272228011E-2</v>
      </c>
      <c r="AC95" s="67">
        <f t="shared" si="59"/>
        <v>1.5872814933121527E-2</v>
      </c>
      <c r="AD95" s="67">
        <f t="shared" si="59"/>
        <v>6.2047505998762843E-3</v>
      </c>
      <c r="AE95" s="67">
        <f t="shared" si="59"/>
        <v>1.2926466065618376E-3</v>
      </c>
      <c r="AF95" s="67">
        <f t="shared" si="59"/>
        <v>2.5114188267764785E-3</v>
      </c>
      <c r="AG95" s="71" t="e">
        <f t="shared" si="59"/>
        <v>#VALUE!</v>
      </c>
      <c r="AH95" s="67">
        <f t="shared" si="59"/>
        <v>3.520259673151354E-2</v>
      </c>
      <c r="AI95" s="67">
        <f t="shared" si="59"/>
        <v>1.2842140496140452E-2</v>
      </c>
      <c r="AJ95" s="67">
        <f t="shared" si="59"/>
        <v>5.9794423113836582E-3</v>
      </c>
      <c r="AK95" s="67">
        <f t="shared" si="59"/>
        <v>8.1632017122309289E-3</v>
      </c>
      <c r="AL95" s="67">
        <f t="shared" si="59"/>
        <v>2.4590041418325489E-5</v>
      </c>
      <c r="AM95" s="67">
        <f t="shared" si="59"/>
        <v>3.895895753599608E-3</v>
      </c>
      <c r="AN95" s="67">
        <f t="shared" si="59"/>
        <v>2.8290035486548048E-3</v>
      </c>
      <c r="AO95" s="67">
        <f t="shared" si="59"/>
        <v>4.5490991080163369E-4</v>
      </c>
      <c r="AP95" s="67">
        <f t="shared" si="59"/>
        <v>1.1923846562059957E-4</v>
      </c>
      <c r="AQ95" s="67">
        <f t="shared" si="59"/>
        <v>2.8885231826651318E-2</v>
      </c>
      <c r="AR95" s="67">
        <f t="shared" si="59"/>
        <v>2.2451221722799634E-4</v>
      </c>
      <c r="AS95" s="67">
        <f t="shared" si="59"/>
        <v>0.13591134678659403</v>
      </c>
      <c r="AT95" s="67">
        <f t="shared" si="59"/>
        <v>7.5407662842598441E-5</v>
      </c>
      <c r="AU95" s="67">
        <f t="shared" si="59"/>
        <v>3.0482178379365771E-3</v>
      </c>
      <c r="AV95" s="67">
        <f t="shared" si="59"/>
        <v>3.6369109264694235E-3</v>
      </c>
      <c r="AW95" s="67">
        <f t="shared" si="59"/>
        <v>3.8944563962306391E-4</v>
      </c>
      <c r="AX95" s="67">
        <f t="shared" si="59"/>
        <v>3.5212238705380808E-3</v>
      </c>
      <c r="AY95" s="67">
        <f t="shared" si="59"/>
        <v>5.7435394202048718E-5</v>
      </c>
      <c r="AZ95" s="67">
        <f t="shared" si="59"/>
        <v>6.9230655643724463E-3</v>
      </c>
      <c r="BA95" s="67">
        <f t="shared" si="59"/>
        <v>2.3118867924510716E-2</v>
      </c>
      <c r="BB95" s="67">
        <f t="shared" si="59"/>
        <v>0.14270493059900616</v>
      </c>
      <c r="BC95" s="67">
        <f t="shared" si="59"/>
        <v>2.0932398660775578E-6</v>
      </c>
      <c r="BD95" s="67">
        <f t="shared" si="59"/>
        <v>2.4453263049391115E-4</v>
      </c>
      <c r="BE95" s="67">
        <f t="shared" si="59"/>
        <v>4.5145767721841215E-4</v>
      </c>
      <c r="BF95" s="67">
        <f t="shared" si="59"/>
        <v>1.3142972081412576E-2</v>
      </c>
      <c r="BG95" s="67">
        <f t="shared" si="59"/>
        <v>4.0381142626024998E-4</v>
      </c>
      <c r="BH95" s="67">
        <f t="shared" si="59"/>
        <v>3.0651962473381444E-3</v>
      </c>
      <c r="BI95" s="67">
        <f t="shared" si="59"/>
        <v>1.1052432758351294E-3</v>
      </c>
      <c r="BJ95" s="67">
        <f t="shared" si="59"/>
        <v>3.1807939862516848E-3</v>
      </c>
      <c r="BK95" s="67">
        <f t="shared" si="59"/>
        <v>9.3343810166596249E-5</v>
      </c>
      <c r="BL95" s="67">
        <f t="shared" si="59"/>
        <v>1.9723226787985645E-3</v>
      </c>
      <c r="BM95" s="67">
        <f t="shared" si="59"/>
        <v>5.3273376705798492E-3</v>
      </c>
      <c r="BN95" s="67">
        <f t="shared" si="59"/>
        <v>1.4766098102997222E-4</v>
      </c>
      <c r="BO95" s="67">
        <f t="shared" si="59"/>
        <v>3.9208295478057234E-4</v>
      </c>
      <c r="BP95" s="67">
        <f t="shared" ref="BP95:CZ98" si="63">BP49/$DF49</f>
        <v>1.5472344230067516E-3</v>
      </c>
      <c r="BQ95" s="67">
        <f t="shared" si="63"/>
        <v>7.3123908258555012E-4</v>
      </c>
      <c r="BR95" s="67">
        <f t="shared" si="63"/>
        <v>1.9807521225713789E-3</v>
      </c>
      <c r="BS95" s="67">
        <f t="shared" si="63"/>
        <v>4.0095822192774126E-2</v>
      </c>
      <c r="BT95" s="67">
        <f t="shared" si="63"/>
        <v>3.2303171742403968E-3</v>
      </c>
      <c r="BU95" s="67">
        <f t="shared" si="63"/>
        <v>6.4985294062822789E-3</v>
      </c>
      <c r="BV95" s="67">
        <f t="shared" si="63"/>
        <v>2.0296796928716272E-3</v>
      </c>
      <c r="BW95" s="67">
        <f t="shared" si="63"/>
        <v>1.4727633435649752E-4</v>
      </c>
      <c r="BX95" s="67">
        <f t="shared" si="63"/>
        <v>4.7963150397076437E-2</v>
      </c>
      <c r="BY95" s="67">
        <f t="shared" si="63"/>
        <v>4.2063751212037832E-3</v>
      </c>
      <c r="BZ95" s="67">
        <f t="shared" si="63"/>
        <v>1.4024840765026632E-5</v>
      </c>
      <c r="CA95" s="67">
        <f t="shared" si="63"/>
        <v>1.0114568668912824E-5</v>
      </c>
      <c r="CB95" s="67">
        <f t="shared" si="63"/>
        <v>8.9734896690544345E-5</v>
      </c>
      <c r="CC95" s="67">
        <f t="shared" si="63"/>
        <v>5.7529981151217726E-4</v>
      </c>
      <c r="CD95" s="67">
        <f t="shared" si="63"/>
        <v>1.3616565360197215E-4</v>
      </c>
      <c r="CE95" s="67">
        <f t="shared" si="63"/>
        <v>3.482627500020522E-5</v>
      </c>
      <c r="CF95" s="67">
        <f t="shared" si="63"/>
        <v>8.6457740159436112E-3</v>
      </c>
      <c r="CG95" s="67">
        <f t="shared" si="63"/>
        <v>1.441634917193518E-2</v>
      </c>
      <c r="CH95" s="67">
        <f t="shared" si="63"/>
        <v>5.4851658037360469E-5</v>
      </c>
      <c r="CI95" s="67">
        <f t="shared" si="63"/>
        <v>3.1074506896982537E-4</v>
      </c>
      <c r="CJ95" s="67">
        <f t="shared" si="63"/>
        <v>5.8404856892645664E-2</v>
      </c>
      <c r="CK95" s="67">
        <f t="shared" si="63"/>
        <v>2.4840939763985363E-5</v>
      </c>
      <c r="CL95" s="67">
        <f t="shared" si="63"/>
        <v>2.1849329754544445E-6</v>
      </c>
      <c r="CM95" s="67">
        <f t="shared" si="63"/>
        <v>8.931027388994708E-4</v>
      </c>
      <c r="CN95" s="67">
        <f t="shared" si="63"/>
        <v>5.2306246570668685E-5</v>
      </c>
      <c r="CO95" s="67">
        <f t="shared" si="63"/>
        <v>3.6792260404297459E-5</v>
      </c>
      <c r="CP95" s="67">
        <f t="shared" si="63"/>
        <v>4.612253003898505E-5</v>
      </c>
      <c r="CQ95" s="67">
        <f t="shared" si="63"/>
        <v>1.2276622519363385E-5</v>
      </c>
      <c r="CR95" s="67">
        <f t="shared" si="63"/>
        <v>3.053464476239433E-4</v>
      </c>
      <c r="CS95" s="67">
        <f t="shared" si="63"/>
        <v>4.9016868119975279E-5</v>
      </c>
      <c r="CT95" s="67">
        <f t="shared" si="63"/>
        <v>4.4151813315949041E-3</v>
      </c>
      <c r="CU95" s="67">
        <f t="shared" si="63"/>
        <v>3.1789046002066319E-6</v>
      </c>
      <c r="CV95" s="67" t="e">
        <f t="shared" si="63"/>
        <v>#VALUE!</v>
      </c>
      <c r="CW95" s="67">
        <f t="shared" si="63"/>
        <v>1.2102033448139003E-4</v>
      </c>
      <c r="CX95" s="73" t="e">
        <f t="shared" si="63"/>
        <v>#VALUE!</v>
      </c>
      <c r="CY95" s="67">
        <f t="shared" si="63"/>
        <v>1.4576883492450564E-3</v>
      </c>
      <c r="CZ95" s="67">
        <f t="shared" si="63"/>
        <v>3.0526172800596661E-3</v>
      </c>
      <c r="DA95" s="67">
        <f t="shared" ref="DA95:DP95" si="64">DA49/$DF49</f>
        <v>6.3372457248100903E-5</v>
      </c>
      <c r="DB95" s="67">
        <f t="shared" si="52"/>
        <v>5.7948412960299569E-6</v>
      </c>
      <c r="DC95" s="67" t="e">
        <f t="shared" si="52"/>
        <v>#VALUE!</v>
      </c>
      <c r="DD95" s="67">
        <f t="shared" si="52"/>
        <v>2.9193815673717225E-5</v>
      </c>
      <c r="DE95" s="67">
        <f t="shared" si="52"/>
        <v>1.4623271218724056E-3</v>
      </c>
      <c r="DF95" s="70">
        <f t="shared" si="52"/>
        <v>1</v>
      </c>
      <c r="DG95" s="67"/>
      <c r="DH95" s="67"/>
      <c r="DI95" s="67"/>
      <c r="DJ95" s="67"/>
      <c r="DK95" s="67"/>
      <c r="DL95" s="67"/>
      <c r="DM95" s="67"/>
      <c r="DN95" s="67"/>
      <c r="DO95" s="67"/>
      <c r="DP95" s="67"/>
      <c r="DQ95" s="67"/>
      <c r="DR95" s="67"/>
      <c r="DS95" s="67"/>
      <c r="DT95" s="67"/>
      <c r="DU95" s="67"/>
      <c r="DV95" s="67"/>
      <c r="DW95" s="67"/>
      <c r="DX95" s="67"/>
      <c r="DY95" s="67"/>
      <c r="DZ95" s="67"/>
      <c r="EA95" s="67"/>
      <c r="EB95" s="67"/>
      <c r="EC95" s="67"/>
    </row>
    <row r="96" spans="1:133" x14ac:dyDescent="0.2">
      <c r="A96" s="32" t="s">
        <v>88</v>
      </c>
      <c r="B96" s="32">
        <v>2</v>
      </c>
      <c r="D96" s="67">
        <f t="shared" si="6"/>
        <v>4.6055241306564429E-3</v>
      </c>
      <c r="E96" s="67">
        <f t="shared" ref="E96:BP99" si="65">E50/$DF50</f>
        <v>2.025116923203547E-3</v>
      </c>
      <c r="F96" s="67">
        <f t="shared" si="65"/>
        <v>2.0886485847188157E-4</v>
      </c>
      <c r="G96" s="67">
        <f t="shared" si="65"/>
        <v>2.4754307017858636E-3</v>
      </c>
      <c r="H96" s="67">
        <f t="shared" si="65"/>
        <v>8.1654317831234557E-3</v>
      </c>
      <c r="I96" s="67">
        <f t="shared" si="65"/>
        <v>1.8810088935893371E-4</v>
      </c>
      <c r="J96" s="67">
        <f t="shared" si="65"/>
        <v>4.0030948840342273E-3</v>
      </c>
      <c r="K96" s="67">
        <f t="shared" si="65"/>
        <v>4.3961333255441477E-4</v>
      </c>
      <c r="L96" s="67">
        <f t="shared" si="65"/>
        <v>1.159175171240431E-3</v>
      </c>
      <c r="M96" s="67">
        <f t="shared" si="65"/>
        <v>9.2949540036149072E-4</v>
      </c>
      <c r="N96" s="67">
        <f t="shared" si="65"/>
        <v>2.5474006749532741E-4</v>
      </c>
      <c r="O96" s="67">
        <f t="shared" si="65"/>
        <v>1.0945343797431381E-4</v>
      </c>
      <c r="P96" s="67">
        <f t="shared" si="65"/>
        <v>1.0723514830674461E-5</v>
      </c>
      <c r="Q96" s="71" t="e">
        <f t="shared" si="65"/>
        <v>#VALUE!</v>
      </c>
      <c r="R96" s="67">
        <f t="shared" si="65"/>
        <v>1.3748660330737865E-3</v>
      </c>
      <c r="S96" s="67">
        <f t="shared" si="65"/>
        <v>4.489768018629053E-3</v>
      </c>
      <c r="T96" s="67">
        <f t="shared" si="65"/>
        <v>5.8860114990089739E-3</v>
      </c>
      <c r="U96" s="67">
        <f t="shared" si="65"/>
        <v>1.0061841140094826E-5</v>
      </c>
      <c r="V96" s="67">
        <f t="shared" si="65"/>
        <v>5.6457186817904535E-5</v>
      </c>
      <c r="W96" s="67">
        <f t="shared" si="65"/>
        <v>6.349996970983506E-6</v>
      </c>
      <c r="X96" s="67">
        <f t="shared" si="65"/>
        <v>3.490748831008348E-2</v>
      </c>
      <c r="Y96" s="67">
        <f t="shared" si="65"/>
        <v>3.496631121554801E-3</v>
      </c>
      <c r="Z96" s="67">
        <f t="shared" si="65"/>
        <v>0.14086229182502555</v>
      </c>
      <c r="AA96" s="67">
        <f t="shared" si="65"/>
        <v>6.5501023206979156E-3</v>
      </c>
      <c r="AB96" s="67">
        <f t="shared" si="65"/>
        <v>5.1358699727421055E-2</v>
      </c>
      <c r="AC96" s="67">
        <f t="shared" si="65"/>
        <v>2.6607793004365918E-2</v>
      </c>
      <c r="AD96" s="67">
        <f t="shared" si="65"/>
        <v>5.1479483076508504E-3</v>
      </c>
      <c r="AE96" s="67">
        <f t="shared" si="65"/>
        <v>1.1872523290387138E-3</v>
      </c>
      <c r="AF96" s="67">
        <f t="shared" si="65"/>
        <v>4.3655967346838435E-3</v>
      </c>
      <c r="AG96" s="71" t="e">
        <f t="shared" si="65"/>
        <v>#VALUE!</v>
      </c>
      <c r="AH96" s="67">
        <f t="shared" si="65"/>
        <v>2.8996607228382459E-2</v>
      </c>
      <c r="AI96" s="67">
        <f t="shared" si="65"/>
        <v>1.000696525767876E-2</v>
      </c>
      <c r="AJ96" s="67">
        <f t="shared" si="65"/>
        <v>7.7547374737326315E-3</v>
      </c>
      <c r="AK96" s="67">
        <f t="shared" si="65"/>
        <v>8.2457511895480413E-3</v>
      </c>
      <c r="AL96" s="67">
        <f t="shared" si="65"/>
        <v>7.4434203839775923E-5</v>
      </c>
      <c r="AM96" s="67">
        <f t="shared" si="65"/>
        <v>3.8143675700364464E-3</v>
      </c>
      <c r="AN96" s="67">
        <f t="shared" si="65"/>
        <v>2.0580352150929007E-3</v>
      </c>
      <c r="AO96" s="67">
        <f t="shared" si="65"/>
        <v>5.1659006797123653E-4</v>
      </c>
      <c r="AP96" s="67">
        <f t="shared" si="65"/>
        <v>1.2863433054461525E-4</v>
      </c>
      <c r="AQ96" s="67">
        <f t="shared" si="65"/>
        <v>2.5179689385798263E-2</v>
      </c>
      <c r="AR96" s="67">
        <f t="shared" si="65"/>
        <v>1.6765710024076061E-4</v>
      </c>
      <c r="AS96" s="67">
        <f t="shared" si="65"/>
        <v>0.13946540151973852</v>
      </c>
      <c r="AT96" s="67">
        <f t="shared" si="65"/>
        <v>7.8658835183160726E-5</v>
      </c>
      <c r="AU96" s="67">
        <f t="shared" si="65"/>
        <v>3.9794604286144432E-3</v>
      </c>
      <c r="AV96" s="67">
        <f t="shared" si="65"/>
        <v>2.8344138996873837E-3</v>
      </c>
      <c r="AW96" s="67">
        <f t="shared" si="65"/>
        <v>4.5167781779180486E-4</v>
      </c>
      <c r="AX96" s="67">
        <f t="shared" si="65"/>
        <v>2.3786504837590419E-3</v>
      </c>
      <c r="AY96" s="67">
        <f t="shared" si="65"/>
        <v>4.0221080184411818E-5</v>
      </c>
      <c r="AZ96" s="67">
        <f t="shared" si="65"/>
        <v>7.0852473344900297E-3</v>
      </c>
      <c r="BA96" s="67">
        <f t="shared" si="65"/>
        <v>2.49630818289918E-2</v>
      </c>
      <c r="BB96" s="67">
        <f t="shared" si="65"/>
        <v>0.15231473940409845</v>
      </c>
      <c r="BC96" s="67" t="e">
        <f t="shared" si="65"/>
        <v>#VALUE!</v>
      </c>
      <c r="BD96" s="67">
        <f t="shared" si="65"/>
        <v>1.9231623902191618E-4</v>
      </c>
      <c r="BE96" s="67">
        <f t="shared" si="65"/>
        <v>9.6919324381327705E-5</v>
      </c>
      <c r="BF96" s="67">
        <f t="shared" si="65"/>
        <v>1.7785780890997385E-2</v>
      </c>
      <c r="BG96" s="67">
        <f t="shared" si="65"/>
        <v>2.8792248149845718E-4</v>
      </c>
      <c r="BH96" s="67">
        <f t="shared" si="65"/>
        <v>3.1215437565509973E-3</v>
      </c>
      <c r="BI96" s="67">
        <f t="shared" si="65"/>
        <v>9.4652538138174523E-4</v>
      </c>
      <c r="BJ96" s="67">
        <f t="shared" si="65"/>
        <v>2.5281439435995588E-3</v>
      </c>
      <c r="BK96" s="67">
        <f t="shared" si="65"/>
        <v>9.558171303727013E-5</v>
      </c>
      <c r="BL96" s="67">
        <f t="shared" si="65"/>
        <v>2.7319993841828875E-3</v>
      </c>
      <c r="BM96" s="67">
        <f t="shared" si="65"/>
        <v>6.1967364900164671E-3</v>
      </c>
      <c r="BN96" s="67">
        <f t="shared" si="65"/>
        <v>9.6577193726773698E-5</v>
      </c>
      <c r="BO96" s="67">
        <f t="shared" si="65"/>
        <v>2.9617512650841418E-4</v>
      </c>
      <c r="BP96" s="67">
        <f t="shared" si="65"/>
        <v>1.4291437298122277E-3</v>
      </c>
      <c r="BQ96" s="67">
        <f t="shared" si="63"/>
        <v>6.7689092390088947E-4</v>
      </c>
      <c r="BR96" s="67">
        <f t="shared" si="63"/>
        <v>2.4872715073180726E-3</v>
      </c>
      <c r="BS96" s="67">
        <f t="shared" si="63"/>
        <v>4.5181219942344718E-2</v>
      </c>
      <c r="BT96" s="67">
        <f t="shared" si="63"/>
        <v>5.9281724913094252E-3</v>
      </c>
      <c r="BU96" s="67">
        <f t="shared" si="63"/>
        <v>7.4403300466720163E-3</v>
      </c>
      <c r="BV96" s="67">
        <f t="shared" si="63"/>
        <v>2.4130832670116783E-3</v>
      </c>
      <c r="BW96" s="67">
        <f t="shared" si="63"/>
        <v>2.1966212521406706E-4</v>
      </c>
      <c r="BX96" s="67">
        <f t="shared" si="63"/>
        <v>6.91615067455814E-2</v>
      </c>
      <c r="BY96" s="67">
        <f t="shared" si="63"/>
        <v>4.6771317279273566E-3</v>
      </c>
      <c r="BZ96" s="67">
        <f t="shared" si="63"/>
        <v>6.4179423349016077E-6</v>
      </c>
      <c r="CA96" s="67" t="e">
        <f t="shared" si="63"/>
        <v>#VALUE!</v>
      </c>
      <c r="CB96" s="67">
        <f t="shared" si="63"/>
        <v>7.6865526416121014E-6</v>
      </c>
      <c r="CC96" s="67">
        <f t="shared" si="63"/>
        <v>3.0106660758014273E-4</v>
      </c>
      <c r="CD96" s="67">
        <f t="shared" si="63"/>
        <v>6.2403165720499788E-5</v>
      </c>
      <c r="CE96" s="67">
        <f t="shared" si="63"/>
        <v>3.1775183306627499E-5</v>
      </c>
      <c r="CF96" s="67">
        <f t="shared" si="63"/>
        <v>8.3587775841359683E-3</v>
      </c>
      <c r="CG96" s="67">
        <f t="shared" si="63"/>
        <v>1.3090143532952486E-2</v>
      </c>
      <c r="CH96" s="67">
        <f t="shared" si="63"/>
        <v>5.6229285527829611E-5</v>
      </c>
      <c r="CI96" s="67">
        <f t="shared" si="63"/>
        <v>1.2037704362676251E-4</v>
      </c>
      <c r="CJ96" s="67">
        <f t="shared" si="63"/>
        <v>6.068797652145911E-2</v>
      </c>
      <c r="CK96" s="67">
        <f t="shared" si="63"/>
        <v>2.5080068787572735E-5</v>
      </c>
      <c r="CL96" s="67">
        <f t="shared" si="63"/>
        <v>5.2154344946286942E-6</v>
      </c>
      <c r="CM96" s="67">
        <f t="shared" si="63"/>
        <v>7.4608566840272733E-4</v>
      </c>
      <c r="CN96" s="67">
        <f t="shared" si="63"/>
        <v>4.9674146082504416E-5</v>
      </c>
      <c r="CO96" s="67">
        <f t="shared" si="63"/>
        <v>4.4184772381508723E-5</v>
      </c>
      <c r="CP96" s="67">
        <f t="shared" si="63"/>
        <v>3.0379075355552132E-5</v>
      </c>
      <c r="CQ96" s="67">
        <f t="shared" si="63"/>
        <v>1.1313949968014564E-6</v>
      </c>
      <c r="CR96" s="67">
        <f t="shared" si="63"/>
        <v>3.3145824772520338E-4</v>
      </c>
      <c r="CS96" s="67">
        <f t="shared" si="63"/>
        <v>7.31646588431061E-6</v>
      </c>
      <c r="CT96" s="67">
        <f t="shared" si="63"/>
        <v>3.2180470856728914E-3</v>
      </c>
      <c r="CU96" s="67">
        <f t="shared" si="63"/>
        <v>7.3391076321492534E-4</v>
      </c>
      <c r="CV96" s="67" t="e">
        <f t="shared" si="63"/>
        <v>#VALUE!</v>
      </c>
      <c r="CW96" s="67">
        <f t="shared" si="63"/>
        <v>1.0828787387336981E-4</v>
      </c>
      <c r="CX96" s="73" t="e">
        <f t="shared" si="63"/>
        <v>#VALUE!</v>
      </c>
      <c r="CY96" s="67">
        <f t="shared" si="63"/>
        <v>1.37224504546819E-3</v>
      </c>
      <c r="CZ96" s="67">
        <f t="shared" si="63"/>
        <v>3.4404930321522329E-3</v>
      </c>
      <c r="DA96" s="67">
        <f t="shared" ref="DA96:EC99" si="66">DA50/$DF50</f>
        <v>7.8028522391475908E-6</v>
      </c>
      <c r="DB96" s="67">
        <f t="shared" si="66"/>
        <v>3.2831629399130732E-6</v>
      </c>
      <c r="DC96" s="67" t="e">
        <f t="shared" si="66"/>
        <v>#VALUE!</v>
      </c>
      <c r="DD96" s="67">
        <f t="shared" si="66"/>
        <v>6.8359848416867233E-6</v>
      </c>
      <c r="DE96" s="67">
        <f t="shared" si="66"/>
        <v>1.7379760675469292E-3</v>
      </c>
      <c r="DF96" s="70">
        <f t="shared" si="66"/>
        <v>1</v>
      </c>
      <c r="DG96" s="67"/>
      <c r="DH96" s="67"/>
      <c r="DI96" s="67"/>
      <c r="DJ96" s="67"/>
      <c r="DK96" s="67"/>
      <c r="DL96" s="67"/>
      <c r="DM96" s="67"/>
      <c r="DN96" s="67"/>
      <c r="DO96" s="67"/>
      <c r="DP96" s="67"/>
      <c r="DQ96" s="67"/>
      <c r="DR96" s="67"/>
      <c r="DS96" s="67"/>
      <c r="DT96" s="67"/>
      <c r="DU96" s="67"/>
      <c r="DV96" s="67"/>
      <c r="DW96" s="67"/>
      <c r="DX96" s="67"/>
      <c r="DY96" s="67"/>
      <c r="DZ96" s="67"/>
      <c r="EA96" s="67"/>
      <c r="EB96" s="67"/>
      <c r="EC96" s="67"/>
    </row>
    <row r="97" spans="1:133" x14ac:dyDescent="0.2">
      <c r="A97" s="32" t="s">
        <v>89</v>
      </c>
      <c r="B97" s="32">
        <v>2</v>
      </c>
      <c r="D97" s="67">
        <f t="shared" si="6"/>
        <v>2.2828820894277365E-3</v>
      </c>
      <c r="E97" s="67">
        <f t="shared" si="65"/>
        <v>1.4410553287716771E-3</v>
      </c>
      <c r="F97" s="67">
        <f t="shared" si="65"/>
        <v>1.831128927499248E-4</v>
      </c>
      <c r="G97" s="67">
        <f t="shared" si="65"/>
        <v>2.1780168516456551E-3</v>
      </c>
      <c r="H97" s="67">
        <f t="shared" si="65"/>
        <v>4.922568398432069E-3</v>
      </c>
      <c r="I97" s="67">
        <f t="shared" si="65"/>
        <v>2.327204215324083E-4</v>
      </c>
      <c r="J97" s="67">
        <f t="shared" si="65"/>
        <v>1.9879935469313409E-3</v>
      </c>
      <c r="K97" s="67">
        <f t="shared" si="65"/>
        <v>4.9492124059680957E-4</v>
      </c>
      <c r="L97" s="67">
        <f t="shared" si="65"/>
        <v>1.775407891054098E-3</v>
      </c>
      <c r="M97" s="67">
        <f t="shared" si="65"/>
        <v>1.3145273915909507E-3</v>
      </c>
      <c r="N97" s="67">
        <f t="shared" si="65"/>
        <v>5.0123772925665319E-4</v>
      </c>
      <c r="O97" s="67">
        <f t="shared" si="65"/>
        <v>7.4219957650970814E-5</v>
      </c>
      <c r="P97" s="67">
        <f t="shared" si="65"/>
        <v>3.341914951846058E-5</v>
      </c>
      <c r="Q97" s="71">
        <f t="shared" si="65"/>
        <v>7.6908024556855128E-5</v>
      </c>
      <c r="R97" s="67">
        <f t="shared" si="65"/>
        <v>1.390041311683672E-3</v>
      </c>
      <c r="S97" s="67">
        <f t="shared" si="65"/>
        <v>1.1583124200847937E-3</v>
      </c>
      <c r="T97" s="67">
        <f t="shared" si="65"/>
        <v>7.0765622844563402E-3</v>
      </c>
      <c r="U97" s="67">
        <f t="shared" si="65"/>
        <v>1.6452224609792944E-5</v>
      </c>
      <c r="V97" s="67">
        <f t="shared" si="65"/>
        <v>1.0983172749033151E-4</v>
      </c>
      <c r="W97" s="67">
        <f t="shared" si="65"/>
        <v>1.4028003066583455E-6</v>
      </c>
      <c r="X97" s="67">
        <f t="shared" si="65"/>
        <v>3.9694010870061983E-2</v>
      </c>
      <c r="Y97" s="67">
        <f t="shared" si="65"/>
        <v>4.5869221946272893E-3</v>
      </c>
      <c r="Z97" s="67">
        <f t="shared" si="65"/>
        <v>0.13129575089551274</v>
      </c>
      <c r="AA97" s="67">
        <f t="shared" si="65"/>
        <v>1.0148039494922528E-2</v>
      </c>
      <c r="AB97" s="67">
        <f t="shared" si="65"/>
        <v>6.1080846760044563E-2</v>
      </c>
      <c r="AC97" s="67">
        <f t="shared" si="65"/>
        <v>9.6323183656388794E-3</v>
      </c>
      <c r="AD97" s="67">
        <f t="shared" si="65"/>
        <v>1.2190070464760736E-2</v>
      </c>
      <c r="AE97" s="67">
        <f t="shared" si="65"/>
        <v>1.2842298255444067E-3</v>
      </c>
      <c r="AF97" s="67">
        <f t="shared" si="65"/>
        <v>1.4584543286802552E-3</v>
      </c>
      <c r="AG97" s="71" t="e">
        <f t="shared" si="65"/>
        <v>#VALUE!</v>
      </c>
      <c r="AH97" s="67">
        <f t="shared" si="65"/>
        <v>2.192563334175978E-2</v>
      </c>
      <c r="AI97" s="67">
        <f t="shared" si="65"/>
        <v>2.552734899676392E-2</v>
      </c>
      <c r="AJ97" s="67">
        <f t="shared" si="65"/>
        <v>4.3860936568767784E-3</v>
      </c>
      <c r="AK97" s="67">
        <f t="shared" si="65"/>
        <v>1.0853152860097283E-2</v>
      </c>
      <c r="AL97" s="67">
        <f t="shared" si="65"/>
        <v>4.0843738517055759E-5</v>
      </c>
      <c r="AM97" s="67">
        <f t="shared" si="65"/>
        <v>6.4915975784351427E-3</v>
      </c>
      <c r="AN97" s="67">
        <f t="shared" si="65"/>
        <v>3.7594837750783211E-3</v>
      </c>
      <c r="AO97" s="67">
        <f t="shared" si="65"/>
        <v>4.9806607907918669E-4</v>
      </c>
      <c r="AP97" s="67">
        <f t="shared" si="65"/>
        <v>1.119282219209118E-4</v>
      </c>
      <c r="AQ97" s="67">
        <f t="shared" si="65"/>
        <v>5.0371421094343095E-2</v>
      </c>
      <c r="AR97" s="67">
        <f t="shared" si="65"/>
        <v>1.8052530637888104E-4</v>
      </c>
      <c r="AS97" s="67">
        <f t="shared" si="65"/>
        <v>0.16691749395172231</v>
      </c>
      <c r="AT97" s="67">
        <f t="shared" si="65"/>
        <v>5.0740579120362334E-5</v>
      </c>
      <c r="AU97" s="67">
        <f t="shared" si="65"/>
        <v>3.8735163642525973E-3</v>
      </c>
      <c r="AV97" s="67">
        <f t="shared" si="65"/>
        <v>5.8189972091000968E-3</v>
      </c>
      <c r="AW97" s="67">
        <f t="shared" si="65"/>
        <v>2.2460951346406455E-4</v>
      </c>
      <c r="AX97" s="67">
        <f t="shared" si="65"/>
        <v>3.8500430149581823E-3</v>
      </c>
      <c r="AY97" s="67">
        <f t="shared" si="65"/>
        <v>9.6698609123032343E-5</v>
      </c>
      <c r="AZ97" s="67">
        <f t="shared" si="65"/>
        <v>1.2462789391705597E-2</v>
      </c>
      <c r="BA97" s="67">
        <f t="shared" si="65"/>
        <v>1.7917096931777975E-2</v>
      </c>
      <c r="BB97" s="67">
        <f t="shared" si="65"/>
        <v>0.12937572989759738</v>
      </c>
      <c r="BC97" s="67" t="e">
        <f t="shared" si="65"/>
        <v>#VALUE!</v>
      </c>
      <c r="BD97" s="67">
        <f t="shared" si="65"/>
        <v>1.0723315789395626E-4</v>
      </c>
      <c r="BE97" s="67">
        <f t="shared" si="65"/>
        <v>1.7994394263115291E-4</v>
      </c>
      <c r="BF97" s="67">
        <f t="shared" si="65"/>
        <v>1.7929831535702299E-2</v>
      </c>
      <c r="BG97" s="67">
        <f t="shared" si="65"/>
        <v>3.2068170736051713E-4</v>
      </c>
      <c r="BH97" s="67">
        <f t="shared" si="65"/>
        <v>3.4160520791016412E-3</v>
      </c>
      <c r="BI97" s="67">
        <f t="shared" si="65"/>
        <v>1.8547403464962862E-3</v>
      </c>
      <c r="BJ97" s="67">
        <f t="shared" si="65"/>
        <v>5.2556543261678768E-3</v>
      </c>
      <c r="BK97" s="67">
        <f t="shared" si="65"/>
        <v>1.093765602969344E-4</v>
      </c>
      <c r="BL97" s="67">
        <f t="shared" si="65"/>
        <v>2.1441153875018113E-3</v>
      </c>
      <c r="BM97" s="67">
        <f t="shared" si="65"/>
        <v>4.5285358678662123E-3</v>
      </c>
      <c r="BN97" s="67">
        <f t="shared" si="65"/>
        <v>6.5617405200640584E-5</v>
      </c>
      <c r="BO97" s="67">
        <f t="shared" si="65"/>
        <v>3.0722108433895964E-4</v>
      </c>
      <c r="BP97" s="67">
        <f t="shared" si="65"/>
        <v>1.1553835932313523E-3</v>
      </c>
      <c r="BQ97" s="67">
        <f t="shared" si="63"/>
        <v>8.5996486482590518E-4</v>
      </c>
      <c r="BR97" s="67">
        <f t="shared" si="63"/>
        <v>1.7978052872305653E-3</v>
      </c>
      <c r="BS97" s="67">
        <f t="shared" si="63"/>
        <v>3.6167895473338464E-2</v>
      </c>
      <c r="BT97" s="67">
        <f t="shared" si="63"/>
        <v>3.9619567813188516E-3</v>
      </c>
      <c r="BU97" s="67">
        <f t="shared" si="63"/>
        <v>8.7609735212106181E-3</v>
      </c>
      <c r="BV97" s="67">
        <f t="shared" si="63"/>
        <v>2.2478806703923738E-3</v>
      </c>
      <c r="BW97" s="67">
        <f t="shared" si="63"/>
        <v>9.210437828766325E-5</v>
      </c>
      <c r="BX97" s="67">
        <f t="shared" si="63"/>
        <v>5.043151453088171E-2</v>
      </c>
      <c r="BY97" s="67">
        <f t="shared" si="63"/>
        <v>3.8729883052655715E-3</v>
      </c>
      <c r="BZ97" s="67">
        <f t="shared" si="63"/>
        <v>9.7974821091797175E-6</v>
      </c>
      <c r="CA97" s="67">
        <f t="shared" si="63"/>
        <v>2.0342978209642609E-6</v>
      </c>
      <c r="CB97" s="67">
        <f t="shared" si="63"/>
        <v>9.0924517629518064E-5</v>
      </c>
      <c r="CC97" s="67">
        <f t="shared" si="63"/>
        <v>4.1087415671923507E-4</v>
      </c>
      <c r="CD97" s="67">
        <f t="shared" si="63"/>
        <v>1.9425840592727126E-4</v>
      </c>
      <c r="CE97" s="67">
        <f t="shared" si="63"/>
        <v>2.3361507527322522E-5</v>
      </c>
      <c r="CF97" s="67">
        <f t="shared" si="63"/>
        <v>6.8191583551971552E-3</v>
      </c>
      <c r="CG97" s="67">
        <f t="shared" si="63"/>
        <v>1.4555950176794988E-2</v>
      </c>
      <c r="CH97" s="67">
        <f t="shared" si="63"/>
        <v>7.1117690335516064E-5</v>
      </c>
      <c r="CI97" s="67">
        <f t="shared" si="63"/>
        <v>1.0982316534695181E-4</v>
      </c>
      <c r="CJ97" s="67">
        <f t="shared" si="63"/>
        <v>5.2488467928426895E-2</v>
      </c>
      <c r="CK97" s="67">
        <f t="shared" si="63"/>
        <v>1.6118452070642372E-5</v>
      </c>
      <c r="CL97" s="67" t="e">
        <f t="shared" si="63"/>
        <v>#VALUE!</v>
      </c>
      <c r="CM97" s="67">
        <f t="shared" si="63"/>
        <v>1.0622083822450403E-3</v>
      </c>
      <c r="CN97" s="67">
        <f t="shared" si="63"/>
        <v>2.3536727771322051E-5</v>
      </c>
      <c r="CO97" s="67">
        <f t="shared" si="63"/>
        <v>2.6494776808445267E-5</v>
      </c>
      <c r="CP97" s="67">
        <f t="shared" si="63"/>
        <v>5.7521574239853944E-5</v>
      </c>
      <c r="CQ97" s="67">
        <f t="shared" si="63"/>
        <v>3.113785709993982E-6</v>
      </c>
      <c r="CR97" s="67">
        <f t="shared" si="63"/>
        <v>3.6074013070534473E-4</v>
      </c>
      <c r="CS97" s="67">
        <f t="shared" si="63"/>
        <v>3.4793974208636949E-5</v>
      </c>
      <c r="CT97" s="67">
        <f t="shared" si="63"/>
        <v>3.6870235147981696E-3</v>
      </c>
      <c r="CU97" s="67">
        <f t="shared" si="63"/>
        <v>5.8299408327708002E-5</v>
      </c>
      <c r="CV97" s="67" t="e">
        <f t="shared" si="63"/>
        <v>#VALUE!</v>
      </c>
      <c r="CW97" s="67">
        <f t="shared" si="63"/>
        <v>6.9298788037109159E-5</v>
      </c>
      <c r="CX97" s="73" t="e">
        <f t="shared" si="63"/>
        <v>#VALUE!</v>
      </c>
      <c r="CY97" s="67">
        <f t="shared" si="63"/>
        <v>4.0699521261217241E-3</v>
      </c>
      <c r="CZ97" s="67">
        <f t="shared" si="63"/>
        <v>5.4902710037120443E-3</v>
      </c>
      <c r="DA97" s="67">
        <f t="shared" ref="DA97:DP97" si="67">DA51/$DF51</f>
        <v>4.703731120396893E-5</v>
      </c>
      <c r="DB97" s="67">
        <f t="shared" si="66"/>
        <v>2.1185971044509299E-6</v>
      </c>
      <c r="DC97" s="67">
        <f t="shared" si="66"/>
        <v>3.9787323486062754E-7</v>
      </c>
      <c r="DD97" s="67">
        <f t="shared" si="66"/>
        <v>1.5405397023078241E-5</v>
      </c>
      <c r="DE97" s="67">
        <f t="shared" si="66"/>
        <v>1.2763826920888827E-3</v>
      </c>
      <c r="DF97" s="70">
        <f t="shared" si="66"/>
        <v>1</v>
      </c>
      <c r="DG97" s="67"/>
      <c r="DH97" s="67"/>
      <c r="DI97" s="67"/>
      <c r="DJ97" s="67"/>
      <c r="DK97" s="67"/>
      <c r="DL97" s="67"/>
      <c r="DM97" s="67"/>
      <c r="DN97" s="67"/>
      <c r="DO97" s="67"/>
      <c r="DP97" s="67"/>
      <c r="DQ97" s="67"/>
      <c r="DR97" s="67"/>
      <c r="DS97" s="67"/>
      <c r="DT97" s="67"/>
      <c r="DU97" s="67"/>
      <c r="DV97" s="67"/>
      <c r="DW97" s="67"/>
      <c r="DX97" s="67"/>
      <c r="DY97" s="67"/>
      <c r="DZ97" s="67"/>
      <c r="EA97" s="67"/>
      <c r="EB97" s="67"/>
      <c r="EC97" s="67"/>
    </row>
    <row r="98" spans="1:133" x14ac:dyDescent="0.2">
      <c r="A98" s="32" t="s">
        <v>90</v>
      </c>
      <c r="B98" s="32">
        <v>2</v>
      </c>
      <c r="D98" s="67">
        <f t="shared" si="6"/>
        <v>3.9284453737930564E-3</v>
      </c>
      <c r="E98" s="67">
        <f t="shared" si="65"/>
        <v>1.9758677278383695E-3</v>
      </c>
      <c r="F98" s="67">
        <f t="shared" si="65"/>
        <v>2.6238048804490336E-4</v>
      </c>
      <c r="G98" s="67">
        <f t="shared" si="65"/>
        <v>2.7962630656447858E-3</v>
      </c>
      <c r="H98" s="67">
        <f t="shared" si="65"/>
        <v>7.0610785845044216E-3</v>
      </c>
      <c r="I98" s="67">
        <f t="shared" si="65"/>
        <v>4.9330419661321103E-4</v>
      </c>
      <c r="J98" s="67">
        <f t="shared" si="65"/>
        <v>3.5590423889684517E-3</v>
      </c>
      <c r="K98" s="67">
        <f t="shared" si="65"/>
        <v>2.6870442141981542E-4</v>
      </c>
      <c r="L98" s="67">
        <f t="shared" si="65"/>
        <v>1.7084129400809526E-3</v>
      </c>
      <c r="M98" s="67">
        <f t="shared" si="65"/>
        <v>1.3019822988430861E-3</v>
      </c>
      <c r="N98" s="67">
        <f t="shared" si="65"/>
        <v>4.36910032160301E-4</v>
      </c>
      <c r="O98" s="67">
        <f t="shared" si="65"/>
        <v>4.6179847628001018E-5</v>
      </c>
      <c r="P98" s="67">
        <f t="shared" si="65"/>
        <v>2.8241635281069421E-5</v>
      </c>
      <c r="Q98" s="71" t="e">
        <f t="shared" si="65"/>
        <v>#VALUE!</v>
      </c>
      <c r="R98" s="67">
        <f t="shared" si="65"/>
        <v>1.2512710347122487E-3</v>
      </c>
      <c r="S98" s="67">
        <f t="shared" si="65"/>
        <v>2.2106898799719712E-3</v>
      </c>
      <c r="T98" s="67">
        <f t="shared" si="65"/>
        <v>7.1943542735171881E-3</v>
      </c>
      <c r="U98" s="67">
        <f t="shared" si="65"/>
        <v>1.6760540812038697E-6</v>
      </c>
      <c r="V98" s="67">
        <f t="shared" si="65"/>
        <v>1.0950699023756682E-4</v>
      </c>
      <c r="W98" s="67">
        <f t="shared" si="65"/>
        <v>2.4583500621985767E-6</v>
      </c>
      <c r="X98" s="67">
        <f t="shared" si="65"/>
        <v>4.7366034206279634E-2</v>
      </c>
      <c r="Y98" s="67">
        <f t="shared" si="65"/>
        <v>5.2785974491868894E-3</v>
      </c>
      <c r="Z98" s="67">
        <f t="shared" si="65"/>
        <v>0.16046837435249847</v>
      </c>
      <c r="AA98" s="67">
        <f t="shared" si="65"/>
        <v>1.4014416579267138E-2</v>
      </c>
      <c r="AB98" s="67">
        <f t="shared" si="65"/>
        <v>4.8251776636601393E-2</v>
      </c>
      <c r="AC98" s="67">
        <f t="shared" si="65"/>
        <v>1.8360262466713174E-2</v>
      </c>
      <c r="AD98" s="67">
        <f t="shared" si="65"/>
        <v>5.6928363562232737E-3</v>
      </c>
      <c r="AE98" s="67">
        <f t="shared" si="65"/>
        <v>8.709813795938641E-4</v>
      </c>
      <c r="AF98" s="67">
        <f t="shared" si="65"/>
        <v>3.530244825791866E-3</v>
      </c>
      <c r="AG98" s="71" t="e">
        <f t="shared" si="65"/>
        <v>#VALUE!</v>
      </c>
      <c r="AH98" s="67">
        <f t="shared" si="65"/>
        <v>2.5792628918404802E-2</v>
      </c>
      <c r="AI98" s="67">
        <f t="shared" si="65"/>
        <v>1.1342379053394146E-2</v>
      </c>
      <c r="AJ98" s="67">
        <f t="shared" si="65"/>
        <v>4.5407324854649595E-3</v>
      </c>
      <c r="AK98" s="67">
        <f t="shared" si="65"/>
        <v>8.1880084343456845E-3</v>
      </c>
      <c r="AL98" s="67">
        <f t="shared" si="65"/>
        <v>6.5242774416833635E-5</v>
      </c>
      <c r="AM98" s="67">
        <f t="shared" si="65"/>
        <v>3.9039996081230827E-3</v>
      </c>
      <c r="AN98" s="67">
        <f t="shared" si="65"/>
        <v>2.1185841768007426E-3</v>
      </c>
      <c r="AO98" s="67">
        <f t="shared" si="65"/>
        <v>5.4820841981175741E-4</v>
      </c>
      <c r="AP98" s="67">
        <f t="shared" si="65"/>
        <v>1.4502338123119948E-4</v>
      </c>
      <c r="AQ98" s="67">
        <f t="shared" si="65"/>
        <v>4.0147831558608599E-2</v>
      </c>
      <c r="AR98" s="67">
        <f t="shared" si="65"/>
        <v>1.6266189699592654E-4</v>
      </c>
      <c r="AS98" s="67">
        <f t="shared" si="65"/>
        <v>0.17091642404219962</v>
      </c>
      <c r="AT98" s="67">
        <f t="shared" si="65"/>
        <v>7.9214149534021183E-5</v>
      </c>
      <c r="AU98" s="67">
        <f t="shared" si="65"/>
        <v>4.0103504990694335E-3</v>
      </c>
      <c r="AV98" s="67">
        <f t="shared" si="65"/>
        <v>3.4340131585263631E-3</v>
      </c>
      <c r="AW98" s="67">
        <f t="shared" si="65"/>
        <v>4.8879786246200255E-4</v>
      </c>
      <c r="AX98" s="67">
        <f t="shared" si="65"/>
        <v>4.8878458014681133E-3</v>
      </c>
      <c r="AY98" s="67">
        <f t="shared" si="65"/>
        <v>5.0675174529789335E-5</v>
      </c>
      <c r="AZ98" s="67">
        <f t="shared" si="65"/>
        <v>6.6763717275429299E-3</v>
      </c>
      <c r="BA98" s="67">
        <f t="shared" si="65"/>
        <v>2.3680959429391014E-2</v>
      </c>
      <c r="BB98" s="67">
        <f t="shared" si="65"/>
        <v>0.11038235631527057</v>
      </c>
      <c r="BC98" s="67">
        <f t="shared" si="65"/>
        <v>5.6511354346682264E-6</v>
      </c>
      <c r="BD98" s="67">
        <f t="shared" si="65"/>
        <v>2.4003696440532028E-4</v>
      </c>
      <c r="BE98" s="67">
        <f t="shared" si="65"/>
        <v>2.8312266951050684E-4</v>
      </c>
      <c r="BF98" s="67">
        <f t="shared" si="65"/>
        <v>1.7754640163699719E-2</v>
      </c>
      <c r="BG98" s="67">
        <f t="shared" si="65"/>
        <v>2.8282905717402638E-4</v>
      </c>
      <c r="BH98" s="67">
        <f t="shared" si="65"/>
        <v>2.9219253755683981E-3</v>
      </c>
      <c r="BI98" s="67">
        <f t="shared" si="65"/>
        <v>1.0192229165561231E-3</v>
      </c>
      <c r="BJ98" s="67">
        <f t="shared" si="65"/>
        <v>3.4987702148713481E-3</v>
      </c>
      <c r="BK98" s="67">
        <f t="shared" si="65"/>
        <v>9.4602082010342026E-5</v>
      </c>
      <c r="BL98" s="67">
        <f t="shared" si="65"/>
        <v>3.5863539939984066E-3</v>
      </c>
      <c r="BM98" s="67">
        <f t="shared" si="65"/>
        <v>7.3852135255885439E-3</v>
      </c>
      <c r="BN98" s="67">
        <f t="shared" si="65"/>
        <v>2.708329891102254E-4</v>
      </c>
      <c r="BO98" s="67">
        <f t="shared" si="65"/>
        <v>4.3786825270828166E-4</v>
      </c>
      <c r="BP98" s="67">
        <f t="shared" si="65"/>
        <v>1.3718439794955311E-3</v>
      </c>
      <c r="BQ98" s="67">
        <f t="shared" si="63"/>
        <v>6.91435136229389E-4</v>
      </c>
      <c r="BR98" s="67">
        <f t="shared" si="63"/>
        <v>3.7990343106196795E-3</v>
      </c>
      <c r="BS98" s="67">
        <f t="shared" si="63"/>
        <v>4.4768319562408045E-2</v>
      </c>
      <c r="BT98" s="67">
        <f t="shared" si="63"/>
        <v>4.7448287699464213E-3</v>
      </c>
      <c r="BU98" s="67">
        <f t="shared" si="63"/>
        <v>5.2190675950124126E-3</v>
      </c>
      <c r="BV98" s="67">
        <f t="shared" si="63"/>
        <v>1.6625576276081779E-3</v>
      </c>
      <c r="BW98" s="67">
        <f t="shared" si="63"/>
        <v>3.1691119793786861E-5</v>
      </c>
      <c r="BX98" s="67">
        <f t="shared" si="63"/>
        <v>5.6126944950025799E-2</v>
      </c>
      <c r="BY98" s="67">
        <f t="shared" si="63"/>
        <v>4.1241984992599311E-3</v>
      </c>
      <c r="BZ98" s="67">
        <f t="shared" si="63"/>
        <v>1.3073835555772861E-5</v>
      </c>
      <c r="CA98" s="67">
        <f t="shared" si="63"/>
        <v>2.2167324135096327E-5</v>
      </c>
      <c r="CB98" s="67">
        <f t="shared" si="63"/>
        <v>8.5522319101150802E-5</v>
      </c>
      <c r="CC98" s="67">
        <f t="shared" si="63"/>
        <v>4.430393209174963E-4</v>
      </c>
      <c r="CD98" s="67">
        <f t="shared" si="63"/>
        <v>2.2032212971920834E-4</v>
      </c>
      <c r="CE98" s="67">
        <f t="shared" si="63"/>
        <v>4.7525627257692717E-5</v>
      </c>
      <c r="CF98" s="67">
        <f t="shared" si="63"/>
        <v>1.1065249267997785E-2</v>
      </c>
      <c r="CG98" s="67">
        <f t="shared" si="63"/>
        <v>1.0473632394845533E-2</v>
      </c>
      <c r="CH98" s="67">
        <f t="shared" si="63"/>
        <v>5.439452477728564E-5</v>
      </c>
      <c r="CI98" s="67">
        <f t="shared" si="63"/>
        <v>1.6778016193240167E-4</v>
      </c>
      <c r="CJ98" s="67">
        <f t="shared" si="63"/>
        <v>4.4681720469969731E-2</v>
      </c>
      <c r="CK98" s="67">
        <f t="shared" si="63"/>
        <v>3.2138508818930907E-5</v>
      </c>
      <c r="CL98" s="67" t="e">
        <f t="shared" si="63"/>
        <v>#VALUE!</v>
      </c>
      <c r="CM98" s="67">
        <f t="shared" si="63"/>
        <v>6.7137738034612983E-4</v>
      </c>
      <c r="CN98" s="67">
        <f t="shared" si="63"/>
        <v>4.9250877287121215E-5</v>
      </c>
      <c r="CO98" s="67">
        <f t="shared" si="63"/>
        <v>3.7342272277027472E-5</v>
      </c>
      <c r="CP98" s="67">
        <f t="shared" si="63"/>
        <v>4.7565214227198057E-5</v>
      </c>
      <c r="CQ98" s="67">
        <f t="shared" si="63"/>
        <v>4.8176456555388744E-5</v>
      </c>
      <c r="CR98" s="67">
        <f t="shared" si="63"/>
        <v>2.1985931231199916E-4</v>
      </c>
      <c r="CS98" s="67">
        <f t="shared" si="63"/>
        <v>4.6149448404966324E-5</v>
      </c>
      <c r="CT98" s="67">
        <f t="shared" si="63"/>
        <v>4.4172613745574532E-3</v>
      </c>
      <c r="CU98" s="67" t="e">
        <f t="shared" si="63"/>
        <v>#VALUE!</v>
      </c>
      <c r="CV98" s="67" t="e">
        <f t="shared" si="63"/>
        <v>#VALUE!</v>
      </c>
      <c r="CW98" s="67">
        <f t="shared" si="63"/>
        <v>1.5971738684187464E-4</v>
      </c>
      <c r="CX98" s="73">
        <f t="shared" si="63"/>
        <v>1.2157182154068004E-7</v>
      </c>
      <c r="CY98" s="67">
        <f t="shared" si="63"/>
        <v>1.5472978039961489E-3</v>
      </c>
      <c r="CZ98" s="67">
        <f t="shared" si="63"/>
        <v>3.4378879633692565E-3</v>
      </c>
      <c r="DA98" s="67">
        <f t="shared" ref="DA98:DP98" si="68">DA52/$DF52</f>
        <v>2.3597943197411302E-5</v>
      </c>
      <c r="DB98" s="67">
        <f t="shared" si="66"/>
        <v>9.5895945015788512E-6</v>
      </c>
      <c r="DC98" s="67">
        <f t="shared" si="66"/>
        <v>1.2259469269291123E-6</v>
      </c>
      <c r="DD98" s="67">
        <f t="shared" si="66"/>
        <v>1.5303083646467264E-5</v>
      </c>
      <c r="DE98" s="67">
        <f t="shared" si="66"/>
        <v>1.6081168905182804E-3</v>
      </c>
      <c r="DF98" s="70">
        <f t="shared" si="66"/>
        <v>1</v>
      </c>
      <c r="DG98" s="67"/>
      <c r="DH98" s="67"/>
      <c r="DI98" s="67"/>
      <c r="DJ98" s="67"/>
      <c r="DK98" s="67"/>
      <c r="DL98" s="67"/>
      <c r="DM98" s="67"/>
      <c r="DN98" s="67"/>
      <c r="DO98" s="67"/>
      <c r="DP98" s="67"/>
      <c r="DQ98" s="67"/>
      <c r="DR98" s="67"/>
      <c r="DS98" s="67"/>
      <c r="DT98" s="67"/>
      <c r="DU98" s="67"/>
      <c r="DV98" s="67"/>
      <c r="DW98" s="67"/>
      <c r="DX98" s="67"/>
      <c r="DY98" s="67"/>
      <c r="DZ98" s="67"/>
      <c r="EA98" s="67"/>
      <c r="EB98" s="67"/>
      <c r="EC98" s="67"/>
    </row>
    <row r="99" spans="1:133" x14ac:dyDescent="0.2">
      <c r="A99" s="32" t="s">
        <v>91</v>
      </c>
      <c r="B99" s="32">
        <v>2</v>
      </c>
      <c r="D99" s="67">
        <f t="shared" si="6"/>
        <v>2.246665902318147E-3</v>
      </c>
      <c r="E99" s="67">
        <f t="shared" si="65"/>
        <v>1.2056549186022318E-3</v>
      </c>
      <c r="F99" s="67">
        <f t="shared" si="65"/>
        <v>1.571503808930257E-4</v>
      </c>
      <c r="G99" s="67">
        <f t="shared" si="65"/>
        <v>1.6229115152597996E-3</v>
      </c>
      <c r="H99" s="67">
        <f t="shared" si="65"/>
        <v>3.4591112059262955E-3</v>
      </c>
      <c r="I99" s="67">
        <f t="shared" si="65"/>
        <v>1.5658405288180587E-4</v>
      </c>
      <c r="J99" s="67">
        <f t="shared" si="65"/>
        <v>1.6305522513970321E-3</v>
      </c>
      <c r="K99" s="67">
        <f t="shared" si="65"/>
        <v>3.7133816355072139E-4</v>
      </c>
      <c r="L99" s="67">
        <f t="shared" si="65"/>
        <v>1.353714562194297E-3</v>
      </c>
      <c r="M99" s="67">
        <f t="shared" si="65"/>
        <v>1.4978291999588633E-3</v>
      </c>
      <c r="N99" s="67">
        <f t="shared" si="65"/>
        <v>5.0508892991313597E-4</v>
      </c>
      <c r="O99" s="67">
        <f t="shared" si="65"/>
        <v>7.9098190242784505E-5</v>
      </c>
      <c r="P99" s="67">
        <f t="shared" si="65"/>
        <v>9.3651109447504555E-5</v>
      </c>
      <c r="Q99" s="71">
        <f t="shared" si="65"/>
        <v>1.2597946749240723E-5</v>
      </c>
      <c r="R99" s="67">
        <f t="shared" si="65"/>
        <v>1.0852586107605348E-3</v>
      </c>
      <c r="S99" s="67">
        <f t="shared" si="65"/>
        <v>4.4295690277737221E-3</v>
      </c>
      <c r="T99" s="67">
        <f t="shared" si="65"/>
        <v>8.4145697227890354E-3</v>
      </c>
      <c r="U99" s="67">
        <f t="shared" si="65"/>
        <v>1.2443966530868845E-5</v>
      </c>
      <c r="V99" s="67">
        <f t="shared" si="65"/>
        <v>1.1346136427027343E-4</v>
      </c>
      <c r="W99" s="67">
        <f t="shared" si="65"/>
        <v>3.4602894939003499E-6</v>
      </c>
      <c r="X99" s="67">
        <f t="shared" si="65"/>
        <v>4.0522687205709715E-2</v>
      </c>
      <c r="Y99" s="67">
        <f t="shared" si="65"/>
        <v>5.4647331941150793E-3</v>
      </c>
      <c r="Z99" s="67">
        <f t="shared" si="65"/>
        <v>0.19548940517879318</v>
      </c>
      <c r="AA99" s="67">
        <f t="shared" si="65"/>
        <v>1.383465640408231E-2</v>
      </c>
      <c r="AB99" s="67">
        <f t="shared" si="65"/>
        <v>3.2525410684975262E-2</v>
      </c>
      <c r="AC99" s="67">
        <f t="shared" si="65"/>
        <v>1.7573773585205687E-2</v>
      </c>
      <c r="AD99" s="67">
        <f t="shared" si="65"/>
        <v>6.4673408445939922E-3</v>
      </c>
      <c r="AE99" s="67">
        <f t="shared" si="65"/>
        <v>5.1496857476146193E-4</v>
      </c>
      <c r="AF99" s="67">
        <f t="shared" si="65"/>
        <v>3.8553370816981837E-3</v>
      </c>
      <c r="AG99" s="71" t="e">
        <f t="shared" si="65"/>
        <v>#VALUE!</v>
      </c>
      <c r="AH99" s="67">
        <f t="shared" si="65"/>
        <v>1.5189055636325657E-2</v>
      </c>
      <c r="AI99" s="67">
        <f t="shared" si="65"/>
        <v>1.2816882663178793E-2</v>
      </c>
      <c r="AJ99" s="67">
        <f t="shared" si="65"/>
        <v>4.6470088235134755E-3</v>
      </c>
      <c r="AK99" s="67">
        <f t="shared" si="65"/>
        <v>5.814421493043136E-3</v>
      </c>
      <c r="AL99" s="67">
        <f t="shared" si="65"/>
        <v>6.6657282987096981E-5</v>
      </c>
      <c r="AM99" s="67">
        <f t="shared" si="65"/>
        <v>4.1947224475666484E-3</v>
      </c>
      <c r="AN99" s="67">
        <f t="shared" si="65"/>
        <v>3.042573124683257E-3</v>
      </c>
      <c r="AO99" s="67">
        <f t="shared" si="65"/>
        <v>3.5648181788278436E-4</v>
      </c>
      <c r="AP99" s="67">
        <f t="shared" si="65"/>
        <v>1.0367912408365697E-4</v>
      </c>
      <c r="AQ99" s="67">
        <f t="shared" si="65"/>
        <v>3.4056033081574115E-2</v>
      </c>
      <c r="AR99" s="67">
        <f t="shared" si="65"/>
        <v>2.1963782609693314E-4</v>
      </c>
      <c r="AS99" s="67">
        <f t="shared" si="65"/>
        <v>0.21048203451074943</v>
      </c>
      <c r="AT99" s="67">
        <f t="shared" si="65"/>
        <v>7.482128182659992E-5</v>
      </c>
      <c r="AU99" s="67">
        <f t="shared" si="65"/>
        <v>4.9471179193650858E-3</v>
      </c>
      <c r="AV99" s="67">
        <f t="shared" si="65"/>
        <v>4.0228877018223487E-3</v>
      </c>
      <c r="AW99" s="67">
        <f t="shared" si="65"/>
        <v>2.5044009246960483E-4</v>
      </c>
      <c r="AX99" s="67">
        <f t="shared" si="65"/>
        <v>4.4469734061803809E-3</v>
      </c>
      <c r="AY99" s="67">
        <f t="shared" si="65"/>
        <v>4.3796384141751054E-5</v>
      </c>
      <c r="AZ99" s="67">
        <f t="shared" si="65"/>
        <v>7.4235839470865421E-3</v>
      </c>
      <c r="BA99" s="67">
        <f t="shared" si="65"/>
        <v>2.1251182005545127E-2</v>
      </c>
      <c r="BB99" s="67">
        <f t="shared" si="65"/>
        <v>0.12006416699570133</v>
      </c>
      <c r="BC99" s="67">
        <f t="shared" si="65"/>
        <v>9.2873105408511611E-6</v>
      </c>
      <c r="BD99" s="67">
        <f t="shared" si="65"/>
        <v>1.5419196613532805E-4</v>
      </c>
      <c r="BE99" s="67">
        <f t="shared" si="65"/>
        <v>1.1502384046263666E-4</v>
      </c>
      <c r="BF99" s="67">
        <f t="shared" si="65"/>
        <v>2.246622182492412E-2</v>
      </c>
      <c r="BG99" s="67">
        <f t="shared" si="65"/>
        <v>2.5583122026135862E-4</v>
      </c>
      <c r="BH99" s="67">
        <f t="shared" si="65"/>
        <v>1.3984657475345809E-3</v>
      </c>
      <c r="BI99" s="67">
        <f t="shared" si="65"/>
        <v>9.649157690779039E-4</v>
      </c>
      <c r="BJ99" s="67">
        <f t="shared" si="65"/>
        <v>3.6996042495658289E-3</v>
      </c>
      <c r="BK99" s="67">
        <f t="shared" si="65"/>
        <v>7.3594742394966019E-5</v>
      </c>
      <c r="BL99" s="67">
        <f t="shared" si="65"/>
        <v>2.0917409945636878E-3</v>
      </c>
      <c r="BM99" s="67">
        <f t="shared" si="65"/>
        <v>7.4964088668975368E-3</v>
      </c>
      <c r="BN99" s="67">
        <f t="shared" si="65"/>
        <v>3.3326909184438358E-4</v>
      </c>
      <c r="BO99" s="67">
        <f t="shared" si="65"/>
        <v>4.4073359055477968E-4</v>
      </c>
      <c r="BP99" s="67">
        <f t="shared" ref="BP99:DA99" si="69">BP53/$DF53</f>
        <v>1.2888831204168078E-3</v>
      </c>
      <c r="BQ99" s="67">
        <f t="shared" si="69"/>
        <v>5.7785232278627222E-4</v>
      </c>
      <c r="BR99" s="67">
        <f t="shared" si="69"/>
        <v>2.3064316065169277E-3</v>
      </c>
      <c r="BS99" s="67">
        <f t="shared" si="69"/>
        <v>4.0355968731202112E-2</v>
      </c>
      <c r="BT99" s="67">
        <f t="shared" si="69"/>
        <v>4.2646056140044656E-3</v>
      </c>
      <c r="BU99" s="67">
        <f t="shared" si="69"/>
        <v>4.1935690949063851E-3</v>
      </c>
      <c r="BV99" s="67">
        <f t="shared" si="69"/>
        <v>1.8980667170584668E-3</v>
      </c>
      <c r="BW99" s="67">
        <f t="shared" si="69"/>
        <v>5.0229390123983258E-5</v>
      </c>
      <c r="BX99" s="67">
        <f t="shared" si="69"/>
        <v>4.2757070584938932E-2</v>
      </c>
      <c r="BY99" s="67">
        <f t="shared" si="69"/>
        <v>2.2998215820893937E-3</v>
      </c>
      <c r="BZ99" s="67">
        <f t="shared" si="69"/>
        <v>1.4704907322946735E-5</v>
      </c>
      <c r="CA99" s="67">
        <f t="shared" si="69"/>
        <v>3.309074172148135E-5</v>
      </c>
      <c r="CB99" s="67">
        <f t="shared" si="69"/>
        <v>1.628549008239764E-4</v>
      </c>
      <c r="CC99" s="67">
        <f t="shared" si="69"/>
        <v>7.3761078971724535E-4</v>
      </c>
      <c r="CD99" s="67">
        <f t="shared" si="69"/>
        <v>3.5528457538228054E-4</v>
      </c>
      <c r="CE99" s="67">
        <f t="shared" si="69"/>
        <v>9.0661151888300688E-5</v>
      </c>
      <c r="CF99" s="67">
        <f t="shared" si="69"/>
        <v>4.6738416237681367E-3</v>
      </c>
      <c r="CG99" s="67">
        <f t="shared" si="69"/>
        <v>9.169328096378623E-3</v>
      </c>
      <c r="CH99" s="67">
        <f t="shared" si="69"/>
        <v>1.7444073329595079E-5</v>
      </c>
      <c r="CI99" s="67">
        <f t="shared" si="69"/>
        <v>1.7647255407010864E-4</v>
      </c>
      <c r="CJ99" s="67">
        <f t="shared" si="69"/>
        <v>3.2604384553126163E-2</v>
      </c>
      <c r="CK99" s="67">
        <f t="shared" si="69"/>
        <v>3.6393448906909985E-5</v>
      </c>
      <c r="CL99" s="67">
        <f t="shared" si="69"/>
        <v>5.9134124351459017E-6</v>
      </c>
      <c r="CM99" s="67">
        <f t="shared" si="69"/>
        <v>6.6154870632011674E-4</v>
      </c>
      <c r="CN99" s="67">
        <f t="shared" si="69"/>
        <v>2.1157829387240199E-5</v>
      </c>
      <c r="CO99" s="67">
        <f t="shared" si="69"/>
        <v>2.9823602422196545E-5</v>
      </c>
      <c r="CP99" s="67">
        <f t="shared" si="69"/>
        <v>1.0876878286321658E-4</v>
      </c>
      <c r="CQ99" s="67">
        <f t="shared" si="69"/>
        <v>5.0001868628200067E-5</v>
      </c>
      <c r="CR99" s="67">
        <f t="shared" si="69"/>
        <v>2.2955647608652094E-4</v>
      </c>
      <c r="CS99" s="67">
        <f t="shared" si="69"/>
        <v>4.0300808532762657E-5</v>
      </c>
      <c r="CT99" s="67">
        <f t="shared" si="69"/>
        <v>4.5414551501424738E-3</v>
      </c>
      <c r="CU99" s="67">
        <f t="shared" si="69"/>
        <v>1.1827128567964459E-3</v>
      </c>
      <c r="CV99" s="67">
        <f t="shared" si="69"/>
        <v>9.3173672822016705E-6</v>
      </c>
      <c r="CW99" s="67">
        <f t="shared" si="69"/>
        <v>2.9401091139284811E-4</v>
      </c>
      <c r="CX99" s="73">
        <f t="shared" si="69"/>
        <v>4.905516916889676E-7</v>
      </c>
      <c r="CY99" s="67">
        <f t="shared" si="69"/>
        <v>1.6346176610130417E-3</v>
      </c>
      <c r="CZ99" s="67">
        <f t="shared" si="69"/>
        <v>3.9389333585938087E-3</v>
      </c>
      <c r="DA99" s="67">
        <f t="shared" si="69"/>
        <v>7.1714459331268833E-5</v>
      </c>
      <c r="DB99" s="67">
        <f t="shared" si="66"/>
        <v>1.5656831994709171E-5</v>
      </c>
      <c r="DC99" s="67">
        <f t="shared" si="66"/>
        <v>5.6529374073592398E-6</v>
      </c>
      <c r="DD99" s="67">
        <f t="shared" si="66"/>
        <v>3.1089193029605449E-5</v>
      </c>
      <c r="DE99" s="67">
        <f t="shared" si="66"/>
        <v>1.3502362087000224E-3</v>
      </c>
      <c r="DF99" s="70">
        <f t="shared" si="66"/>
        <v>1</v>
      </c>
      <c r="DG99" s="67"/>
      <c r="DH99" s="67"/>
      <c r="DI99" s="67"/>
      <c r="DJ99" s="67"/>
      <c r="DK99" s="67"/>
      <c r="DL99" s="67"/>
      <c r="DM99" s="67"/>
      <c r="DN99" s="67"/>
      <c r="DO99" s="67"/>
      <c r="DP99" s="67"/>
      <c r="DQ99" s="67"/>
      <c r="DR99" s="67"/>
      <c r="DS99" s="67"/>
      <c r="DT99" s="67"/>
      <c r="DU99" s="67"/>
      <c r="DV99" s="67"/>
      <c r="DW99" s="67"/>
      <c r="DX99" s="67"/>
      <c r="DY99" s="67"/>
      <c r="DZ99" s="67"/>
      <c r="EA99" s="67"/>
      <c r="EB99" s="67"/>
      <c r="EC99" s="67"/>
    </row>
  </sheetData>
  <mergeCells count="3">
    <mergeCell ref="C1:DE1"/>
    <mergeCell ref="C10:DE10"/>
    <mergeCell ref="C56:DE5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SSF</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Henriques da Costa</dc:creator>
  <cp:lastModifiedBy>Sofia</cp:lastModifiedBy>
  <cp:lastPrinted>2016-01-25T16:00:22Z</cp:lastPrinted>
  <dcterms:created xsi:type="dcterms:W3CDTF">2016-01-25T13:45:53Z</dcterms:created>
  <dcterms:modified xsi:type="dcterms:W3CDTF">2018-03-16T07:51:27Z</dcterms:modified>
</cp:coreProperties>
</file>