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17639\Downloads\"/>
    </mc:Choice>
  </mc:AlternateContent>
  <xr:revisionPtr revIDLastSave="0" documentId="13_ncr:1_{D815D03F-54AB-4FD9-A0E0-C3554089F502}" xr6:coauthVersionLast="47" xr6:coauthVersionMax="47" xr10:uidLastSave="{00000000-0000-0000-0000-000000000000}"/>
  <bookViews>
    <workbookView xWindow="-108" yWindow="-108" windowWidth="23256" windowHeight="12456" xr2:uid="{A9B7E61C-2E8E-4AC1-A386-22F8FAFF0605}"/>
  </bookViews>
  <sheets>
    <sheet name="PivotTable" sheetId="5" r:id="rId1"/>
    <sheet name="GroupBy" sheetId="8" r:id="rId2"/>
    <sheet name="txtBoydLogistics-10 (2)" sheetId="7" r:id="rId3"/>
    <sheet name="tblBoyd-10 (2)" sheetId="6" r:id="rId4"/>
    <sheet name="Merge1" sheetId="4" r:id="rId5"/>
    <sheet name="tblBoyd-10" sheetId="3" r:id="rId6"/>
    <sheet name="txtBoydLogistics-10" sheetId="2" r:id="rId7"/>
    <sheet name="Sheet1" sheetId="1" r:id="rId8"/>
  </sheets>
  <definedNames>
    <definedName name="ExternalData_1" localSheetId="6" hidden="1">'txtBoydLogistics-10'!$A$1:$D$13</definedName>
    <definedName name="ExternalData_2" localSheetId="5" hidden="1">'tblBoyd-10'!$A$1:$E$29</definedName>
    <definedName name="ExternalData_3" localSheetId="4" hidden="1">Merge1!$A$1:$H$29</definedName>
    <definedName name="ExternalData_4" localSheetId="3" hidden="1">'tblBoyd-10 (2)'!$A$1:$E$29</definedName>
    <definedName name="ExternalData_5" localSheetId="2" hidden="1">'txtBoydLogistics-10 (2)'!$A$1:$D$13</definedName>
    <definedName name="ExternalData_6" localSheetId="1" hidden="1">GroupBy!$A$1:$B$5</definedName>
    <definedName name="ExternalData_6" localSheetId="0" hidden="1">PivotTable!$K$2:$L$6</definedName>
    <definedName name="Slicer_txtBoydLogistics_10.Destination">#N/A</definedName>
  </definedNames>
  <calcPr calcId="191029"/>
  <pivotCaches>
    <pivotCache cacheId="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5" l="1"/>
  <c r="B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DF1C43-F521-4EB9-8B15-CB25D17454D2}" keepAlive="1" name="Query - GroupBy" description="Connection to the 'GroupBy' query in the workbook." type="5" refreshedVersion="8" background="1" saveData="1">
    <dbPr connection="Provider=Microsoft.Mashup.OleDb.1;Data Source=$Workbook$;Location=GroupBy;Extended Properties=&quot;&quot;" command="SELECT * FROM [GroupBy]"/>
  </connection>
  <connection id="2" xr16:uid="{E45501FF-39CB-4FA3-AB9E-55BA77F3D267}" keepAlive="1" name="Query - GroupBy (2)" description="Connection to the 'GroupBy (2)' query in the workbook." type="5" refreshedVersion="8" background="1" saveData="1">
    <dbPr connection="Provider=Microsoft.Mashup.OleDb.1;Data Source=$Workbook$;Location=&quot;GroupBy (2)&quot;;Extended Properties=&quot;&quot;" command="SELECT * FROM [GroupBy (2)]"/>
  </connection>
  <connection id="3" xr16:uid="{0435D870-903F-474F-A295-B06DFB4793A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4" xr16:uid="{D85B87EC-4716-439D-A9C6-D2CB76C90555}" keepAlive="1" name="Query - tblBoyd-10" description="Connection to the 'tblBoyd-10' query in the workbook." type="5" refreshedVersion="8" background="1" saveData="1">
    <dbPr connection="Provider=Microsoft.Mashup.OleDb.1;Data Source=$Workbook$;Location=tblBoyd-10;Extended Properties=&quot;&quot;" command="SELECT * FROM [tblBoyd-10]"/>
  </connection>
  <connection id="5" xr16:uid="{BADD12CD-13EA-4247-AAF1-C4094D1BA6D3}" keepAlive="1" name="Query - tblBoyd-10 (2)" description="Connection to the 'tblBoyd-10 (2)' query in the workbook." type="5" refreshedVersion="8" background="1" saveData="1">
    <dbPr connection="Provider=Microsoft.Mashup.OleDb.1;Data Source=$Workbook$;Location=&quot;tblBoyd-10 (2)&quot;;Extended Properties=&quot;&quot;" command="SELECT * FROM [tblBoyd-10 (2)]"/>
  </connection>
  <connection id="6" xr16:uid="{C7821611-C012-43FC-81CA-D363BD3DE869}" keepAlive="1" name="Query - txtBoydLogistics-10" description="Connection to the 'txtBoydLogistics-10' query in the workbook." type="5" refreshedVersion="8" background="1" saveData="1">
    <dbPr connection="Provider=Microsoft.Mashup.OleDb.1;Data Source=$Workbook$;Location=txtBoydLogistics-10;Extended Properties=&quot;&quot;" command="SELECT * FROM [txtBoydLogistics-10]"/>
  </connection>
  <connection id="7" xr16:uid="{AE7EC322-EE80-41BE-B2B3-E3F44960DE06}" keepAlive="1" name="Query - txtBoydLogistics-10 (2)" description="Connection to the 'txtBoydLogistics-10 (2)' query in the workbook." type="5" refreshedVersion="8" background="1" saveData="1">
    <dbPr connection="Provider=Microsoft.Mashup.OleDb.1;Data Source=$Workbook$;Location=&quot;txtBoydLogistics-10 (2)&quot;;Extended Properties=&quot;&quot;" command="SELECT * FROM [txtBoydLogistics-10 (2)]"/>
  </connection>
</connections>
</file>

<file path=xl/sharedStrings.xml><?xml version="1.0" encoding="utf-8"?>
<sst xmlns="http://schemas.openxmlformats.org/spreadsheetml/2006/main" count="352" uniqueCount="42">
  <si>
    <t>Code</t>
  </si>
  <si>
    <t>Origin</t>
  </si>
  <si>
    <t>Destination</t>
  </si>
  <si>
    <t>Miles</t>
  </si>
  <si>
    <t>BL1</t>
  </si>
  <si>
    <t>Chicago</t>
  </si>
  <si>
    <t>St. Louis</t>
  </si>
  <si>
    <t>BL2</t>
  </si>
  <si>
    <t>Milwaukee</t>
  </si>
  <si>
    <t>BL3</t>
  </si>
  <si>
    <t>Indianapolis</t>
  </si>
  <si>
    <t>BL4</t>
  </si>
  <si>
    <t>Fargo</t>
  </si>
  <si>
    <t>BL5</t>
  </si>
  <si>
    <t>Kansas City</t>
  </si>
  <si>
    <t>BL6</t>
  </si>
  <si>
    <t>Minneapolis</t>
  </si>
  <si>
    <t>BL7</t>
  </si>
  <si>
    <t>Bismark</t>
  </si>
  <si>
    <t>BL8</t>
  </si>
  <si>
    <t>BL9</t>
  </si>
  <si>
    <t>Omaha</t>
  </si>
  <si>
    <t>BL10</t>
  </si>
  <si>
    <t>BL11</t>
  </si>
  <si>
    <t>BL12</t>
  </si>
  <si>
    <t>Transaction</t>
  </si>
  <si>
    <t>Date</t>
  </si>
  <si>
    <t>Contractor</t>
  </si>
  <si>
    <t>Pallets</t>
  </si>
  <si>
    <t>Smith Green</t>
  </si>
  <si>
    <t>Road Routers</t>
  </si>
  <si>
    <t>AAA Trucking</t>
  </si>
  <si>
    <t>Miles to Go</t>
  </si>
  <si>
    <t>Duro Brothers</t>
  </si>
  <si>
    <t>txtBoydLogistics-10.Origin</t>
  </si>
  <si>
    <t>txtBoydLogistics-10.Destination</t>
  </si>
  <si>
    <t>txtBoydLogistics-10.Miles</t>
  </si>
  <si>
    <t>Grand Total</t>
  </si>
  <si>
    <t># of Pallet</t>
  </si>
  <si>
    <t># of Miles</t>
  </si>
  <si>
    <t>Total Mile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</si>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</sst>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8">
    <xf numFmtId="0" fontId="0" fillId="0" borderId="0" xfId="0"/>
    <xf numFmtId="0" fontId="0" fillId="0" borderId="0" xfId="0" applyNumberFormat="1"/>
    <xf numFmtId="14" fontId="0" fillId="0" borderId="0" xfId="0" applyNumberFormat="1"/>
    <xf numFmtId="0" fontId="0" fillId="0" borderId="1" xfId="0" pivotButton="1" applyBorder="1"/>
    <xf numFmtId="0" fontId="0" fillId="0" borderId="1" xfId="0" applyBorder="1"/>
    <xf numFmtId="14" fontId="0" fillId="0" borderId="1" xfId="0" applyNumberFormat="1" applyBorder="1"/>
    <xf numFmtId="3" fontId="0" fillId="0" borderId="1" xfId="0" applyNumberFormat="1" applyBorder="1"/>
    <xf numFmtId="165" fontId="0" fillId="0" borderId="0" xfId="2" applyNumberFormat="1" applyFont="1"/>
  </cellXfs>
  <cellStyles count="3">
    <cellStyle name="Comma" xfId="2" builtinId="3"/>
    <cellStyle name="Normal" xfId="0" builtinId="0"/>
    <cellStyle name="Normal#NusYdTU/JERSlQ0/3tPw8h18LZuJ6CFiAKKy55D5+0c=" xfId="1" xr:uid="{00000000-0005-0000-0000-000001000000}"/>
  </cellStyles>
  <dxfs count="88">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0" formatCode="General"/>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0</xdr:colOff>
      <xdr:row>14</xdr:row>
      <xdr:rowOff>89535</xdr:rowOff>
    </xdr:to>
    <mc:AlternateContent xmlns:mc="http://schemas.openxmlformats.org/markup-compatibility/2006">
      <mc:Choice xmlns:a14="http://schemas.microsoft.com/office/drawing/2010/main" Requires="a14">
        <xdr:graphicFrame macro="">
          <xdr:nvGraphicFramePr>
            <xdr:cNvPr id="2" name="txtBoydLogistics-10.Destination">
              <a:extLst>
                <a:ext uri="{FF2B5EF4-FFF2-40B4-BE49-F238E27FC236}">
                  <a16:creationId xmlns:a16="http://schemas.microsoft.com/office/drawing/2014/main" id="{30B9E3CF-E463-60E6-B396-640C244C67B0}"/>
                </a:ext>
              </a:extLst>
            </xdr:cNvPr>
            <xdr:cNvGraphicFramePr/>
          </xdr:nvGraphicFramePr>
          <xdr:xfrm>
            <a:off x="0" y="0"/>
            <a:ext cx="0" cy="0"/>
          </xdr:xfrm>
          <a:graphic>
            <a:graphicData uri="http://schemas.microsoft.com/office/drawing/2010/slicer">
              <sle:slicer xmlns:sle="http://schemas.microsoft.com/office/drawing/2010/slicer" name="txtBoydLogistics-10.Destination"/>
            </a:graphicData>
          </a:graphic>
        </xdr:graphicFrame>
      </mc:Choice>
      <mc:Fallback>
        <xdr:sp macro="" textlink="">
          <xdr:nvSpPr>
            <xdr:cNvPr id="0" name=""/>
            <xdr:cNvSpPr>
              <a:spLocks noTextEdit="1"/>
            </xdr:cNvSpPr>
          </xdr:nvSpPr>
          <xdr:spPr>
            <a:xfrm>
              <a:off x="442722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okie tzyy" refreshedDate="45727.620481134261" createdVersion="8" refreshedVersion="8" minRefreshableVersion="3" recordCount="28" xr:uid="{FC5741B5-44C7-4BD8-A29E-F85DE3CD11EA}">
  <cacheSource type="worksheet">
    <worksheetSource name="Merge1"/>
  </cacheSource>
  <cacheFields count="8">
    <cacheField name="Transaction" numFmtId="0">
      <sharedItems containsSemiMixedTypes="0" containsString="0" containsNumber="1" containsInteger="1" minValue="1" maxValue="28" count="28">
        <n v="1"/>
        <n v="3"/>
        <n v="5"/>
        <n v="2"/>
        <n v="11"/>
        <n v="13"/>
        <n v="8"/>
        <n v="9"/>
        <n v="12"/>
        <n v="4"/>
        <n v="7"/>
        <n v="10"/>
        <n v="6"/>
        <n v="14"/>
        <n v="15"/>
        <n v="16"/>
        <n v="17"/>
        <n v="18"/>
        <n v="19"/>
        <n v="20"/>
        <n v="21"/>
        <n v="22"/>
        <n v="23"/>
        <n v="24"/>
        <n v="25"/>
        <n v="26"/>
        <n v="27"/>
        <n v="28"/>
      </sharedItems>
    </cacheField>
    <cacheField name="Date" numFmtId="14">
      <sharedItems containsSemiMixedTypes="0" containsNonDate="0" containsDate="1" containsString="0" minDate="2022-02-01T00:00:00" maxDate="2022-05-13T00:00:00" count="28">
        <d v="2022-03-09T00:00:00"/>
        <d v="2022-02-19T00:00:00"/>
        <d v="2022-02-13T00:00:00"/>
        <d v="2022-05-09T00:00:00"/>
        <d v="2022-02-10T00:00:00"/>
        <d v="2022-04-10T00:00:00"/>
        <d v="2022-02-22T00:00:00"/>
        <d v="2022-04-01T00:00:00"/>
        <d v="2022-03-06T00:00:00"/>
        <d v="2022-04-19T00:00:00"/>
        <d v="2022-02-01T00:00:00"/>
        <d v="2022-04-22T00:00:00"/>
        <d v="2022-04-13T00:00:00"/>
        <d v="2022-05-06T00:00:00"/>
        <d v="2022-03-12T00:00:00"/>
        <d v="2022-05-12T00:00:00"/>
        <d v="2022-02-16T00:00:00"/>
        <d v="2022-03-03T00:00:00"/>
        <d v="2022-04-16T00:00:00"/>
        <d v="2022-05-03T00:00:00"/>
        <d v="2022-02-04T00:00:00"/>
        <d v="2022-02-25T00:00:00"/>
        <d v="2022-04-04T00:00:00"/>
        <d v="2022-04-25T00:00:00"/>
        <d v="2022-02-07T00:00:00"/>
        <d v="2022-02-28T00:00:00"/>
        <d v="2022-04-07T00:00:00"/>
        <d v="2022-04-28T00:00:00"/>
      </sharedItems>
    </cacheField>
    <cacheField name="Contractor" numFmtId="0">
      <sharedItems count="5">
        <s v="Smith Green"/>
        <s v="AAA Trucking"/>
        <s v="Road Routers"/>
        <s v="Duro Brothers"/>
        <s v="Miles to Go"/>
      </sharedItems>
    </cacheField>
    <cacheField name="Code" numFmtId="0">
      <sharedItems/>
    </cacheField>
    <cacheField name="Pallets" numFmtId="0">
      <sharedItems containsSemiMixedTypes="0" containsString="0" containsNumber="1" containsInteger="1" minValue="35" maxValue="97"/>
    </cacheField>
    <cacheField name="txtBoydLogistics-10.Origin" numFmtId="0">
      <sharedItems/>
    </cacheField>
    <cacheField name="txtBoydLogistics-10.Destination" numFmtId="0">
      <sharedItems count="9">
        <s v="Kansas City"/>
        <s v="St. Louis"/>
        <s v="Milwaukee"/>
        <s v="Minneapolis"/>
        <s v="Chicago"/>
        <s v="Omaha"/>
        <s v="Fargo"/>
        <s v="Indianapolis"/>
        <s v="Bismark"/>
      </sharedItems>
    </cacheField>
    <cacheField name="txtBoydLogistics-10.Miles" numFmtId="0">
      <sharedItems containsSemiMixedTypes="0" containsString="0" containsNumber="1" containsInteger="1" minValue="82" maxValue="790"/>
    </cacheField>
  </cacheFields>
  <extLst>
    <ext xmlns:x14="http://schemas.microsoft.com/office/spreadsheetml/2009/9/main" uri="{725AE2AE-9491-48be-B2B4-4EB974FC3084}">
      <x14:pivotCacheDefinition pivotCacheId="155771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s v="BL8"/>
    <n v="52"/>
    <s v="Minneapolis"/>
    <x v="0"/>
    <n v="440"/>
  </r>
  <r>
    <x v="1"/>
    <x v="1"/>
    <x v="1"/>
    <s v="BL1"/>
    <n v="63"/>
    <s v="Chicago"/>
    <x v="1"/>
    <n v="300"/>
  </r>
  <r>
    <x v="2"/>
    <x v="2"/>
    <x v="2"/>
    <s v="BL1"/>
    <n v="75"/>
    <s v="Chicago"/>
    <x v="1"/>
    <n v="300"/>
  </r>
  <r>
    <x v="3"/>
    <x v="3"/>
    <x v="2"/>
    <s v="BL11"/>
    <n v="42"/>
    <s v="St. Louis"/>
    <x v="2"/>
    <n v="375"/>
  </r>
  <r>
    <x v="4"/>
    <x v="4"/>
    <x v="3"/>
    <s v="BL11"/>
    <n v="92"/>
    <s v="St. Louis"/>
    <x v="2"/>
    <n v="375"/>
  </r>
  <r>
    <x v="5"/>
    <x v="5"/>
    <x v="2"/>
    <s v="BL11"/>
    <n v="97"/>
    <s v="St. Louis"/>
    <x v="2"/>
    <n v="375"/>
  </r>
  <r>
    <x v="6"/>
    <x v="6"/>
    <x v="1"/>
    <s v="BL2"/>
    <n v="87"/>
    <s v="Chicago"/>
    <x v="2"/>
    <n v="82"/>
  </r>
  <r>
    <x v="7"/>
    <x v="7"/>
    <x v="4"/>
    <s v="BL2"/>
    <n v="85"/>
    <s v="Chicago"/>
    <x v="2"/>
    <n v="82"/>
  </r>
  <r>
    <x v="8"/>
    <x v="8"/>
    <x v="4"/>
    <s v="BL2"/>
    <n v="89"/>
    <s v="Chicago"/>
    <x v="2"/>
    <n v="82"/>
  </r>
  <r>
    <x v="9"/>
    <x v="9"/>
    <x v="4"/>
    <s v="BL12"/>
    <n v="45"/>
    <s v="St. Louis"/>
    <x v="3"/>
    <n v="466"/>
  </r>
  <r>
    <x v="10"/>
    <x v="10"/>
    <x v="0"/>
    <s v="BL12"/>
    <n v="90"/>
    <s v="St. Louis"/>
    <x v="3"/>
    <n v="466"/>
  </r>
  <r>
    <x v="11"/>
    <x v="11"/>
    <x v="3"/>
    <s v="BL4"/>
    <n v="69"/>
    <s v="Fargo"/>
    <x v="4"/>
    <n v="645"/>
  </r>
  <r>
    <x v="12"/>
    <x v="12"/>
    <x v="2"/>
    <s v="BL9"/>
    <n v="81"/>
    <s v="Minneapolis"/>
    <x v="5"/>
    <n v="380"/>
  </r>
  <r>
    <x v="13"/>
    <x v="13"/>
    <x v="1"/>
    <s v="BL12"/>
    <n v="67"/>
    <s v="St. Louis"/>
    <x v="3"/>
    <n v="466"/>
  </r>
  <r>
    <x v="14"/>
    <x v="14"/>
    <x v="1"/>
    <s v="BL11"/>
    <n v="83"/>
    <s v="St. Louis"/>
    <x v="2"/>
    <n v="375"/>
  </r>
  <r>
    <x v="15"/>
    <x v="15"/>
    <x v="3"/>
    <s v="BL11"/>
    <n v="71"/>
    <s v="St. Louis"/>
    <x v="2"/>
    <n v="375"/>
  </r>
  <r>
    <x v="16"/>
    <x v="16"/>
    <x v="0"/>
    <s v="BL10"/>
    <n v="95"/>
    <s v="St. Louis"/>
    <x v="6"/>
    <n v="790"/>
  </r>
  <r>
    <x v="17"/>
    <x v="17"/>
    <x v="3"/>
    <s v="BL11"/>
    <n v="88"/>
    <s v="St. Louis"/>
    <x v="2"/>
    <n v="375"/>
  </r>
  <r>
    <x v="18"/>
    <x v="18"/>
    <x v="1"/>
    <s v="BL8"/>
    <n v="76"/>
    <s v="Minneapolis"/>
    <x v="0"/>
    <n v="440"/>
  </r>
  <r>
    <x v="19"/>
    <x v="19"/>
    <x v="4"/>
    <s v="BL2"/>
    <n v="94"/>
    <s v="Chicago"/>
    <x v="2"/>
    <n v="82"/>
  </r>
  <r>
    <x v="20"/>
    <x v="20"/>
    <x v="3"/>
    <s v="BL3"/>
    <n v="35"/>
    <s v="Chicago"/>
    <x v="7"/>
    <n v="180"/>
  </r>
  <r>
    <x v="21"/>
    <x v="21"/>
    <x v="4"/>
    <s v="BL7"/>
    <n v="38"/>
    <s v="Minneapolis"/>
    <x v="8"/>
    <n v="420"/>
  </r>
  <r>
    <x v="22"/>
    <x v="22"/>
    <x v="0"/>
    <s v="BL3"/>
    <n v="46"/>
    <s v="Chicago"/>
    <x v="7"/>
    <n v="180"/>
  </r>
  <r>
    <x v="23"/>
    <x v="23"/>
    <x v="0"/>
    <s v="BL7"/>
    <n v="36"/>
    <s v="Minneapolis"/>
    <x v="8"/>
    <n v="420"/>
  </r>
  <r>
    <x v="24"/>
    <x v="24"/>
    <x v="2"/>
    <s v="BL5"/>
    <n v="80"/>
    <s v="Fargo"/>
    <x v="0"/>
    <n v="550"/>
  </r>
  <r>
    <x v="25"/>
    <x v="25"/>
    <x v="4"/>
    <s v="BL4"/>
    <n v="79"/>
    <s v="Fargo"/>
    <x v="4"/>
    <n v="645"/>
  </r>
  <r>
    <x v="26"/>
    <x v="26"/>
    <x v="3"/>
    <s v="BL6"/>
    <n v="39"/>
    <s v="Fargo"/>
    <x v="3"/>
    <n v="215"/>
  </r>
  <r>
    <x v="27"/>
    <x v="27"/>
    <x v="0"/>
    <s v="BL9"/>
    <n v="62"/>
    <s v="Minneapolis"/>
    <x v="5"/>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70CCE-B4A6-4C0E-8BD7-51EB29E3BC6C}"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14" firstHeaderRow="0" firstDataRow="1" firstDataCol="3"/>
  <pivotFields count="8">
    <pivotField axis="axisRow" compact="0" outline="0" showAll="0" defaultSubtotal="0">
      <items count="28">
        <item x="0"/>
        <item x="3"/>
        <item x="1"/>
        <item x="9"/>
        <item x="2"/>
        <item x="12"/>
        <item x="10"/>
        <item x="6"/>
        <item x="7"/>
        <item x="11"/>
        <item x="4"/>
        <item x="8"/>
        <item x="5"/>
        <item x="13"/>
        <item x="14"/>
        <item x="15"/>
        <item x="16"/>
        <item x="17"/>
        <item x="18"/>
        <item x="19"/>
        <item x="20"/>
        <item x="21"/>
        <item x="22"/>
        <item x="23"/>
        <item x="24"/>
        <item x="25"/>
        <item x="26"/>
        <item x="27"/>
      </items>
    </pivotField>
    <pivotField axis="axisRow" compact="0" numFmtId="14" outline="0" showAll="0" defaultSubtotal="0">
      <items count="28">
        <item x="10"/>
        <item x="20"/>
        <item x="24"/>
        <item x="4"/>
        <item x="2"/>
        <item x="16"/>
        <item x="1"/>
        <item x="6"/>
        <item x="21"/>
        <item x="25"/>
        <item x="17"/>
        <item x="8"/>
        <item x="0"/>
        <item x="14"/>
        <item x="7"/>
        <item x="22"/>
        <item x="26"/>
        <item x="5"/>
        <item x="12"/>
        <item x="18"/>
        <item x="9"/>
        <item x="11"/>
        <item x="23"/>
        <item x="27"/>
        <item x="19"/>
        <item x="13"/>
        <item x="3"/>
        <item x="15"/>
      </items>
    </pivotField>
    <pivotField axis="axisRow" compact="0" outline="0" showAll="0" defaultSubtotal="0">
      <items count="5">
        <item x="1"/>
        <item x="3"/>
        <item x="4"/>
        <item x="2"/>
        <item x="0"/>
      </items>
    </pivotField>
    <pivotField compact="0" outline="0" showAll="0" defaultSubtotal="0"/>
    <pivotField dataField="1" compact="0" outline="0" showAll="0" defaultSubtotal="0"/>
    <pivotField compact="0" outline="0" showAll="0" defaultSubtotal="0"/>
    <pivotField compact="0" outline="0" showAll="0" defaultSubtotal="0">
      <items count="9">
        <item h="1" x="8"/>
        <item h="1" x="4"/>
        <item h="1" x="6"/>
        <item h="1" x="7"/>
        <item h="1" x="0"/>
        <item x="2"/>
        <item h="1" x="3"/>
        <item h="1" x="5"/>
        <item h="1" x="1"/>
      </items>
    </pivotField>
    <pivotField dataField="1" compact="0" outline="0" showAll="0" defaultSubtotal="0"/>
  </pivotFields>
  <rowFields count="3">
    <field x="0"/>
    <field x="1"/>
    <field x="2"/>
  </rowFields>
  <rowItems count="11">
    <i>
      <x v="1"/>
      <x v="26"/>
      <x v="3"/>
    </i>
    <i>
      <x v="7"/>
      <x v="7"/>
      <x/>
    </i>
    <i>
      <x v="8"/>
      <x v="14"/>
      <x v="2"/>
    </i>
    <i>
      <x v="10"/>
      <x v="3"/>
      <x v="1"/>
    </i>
    <i>
      <x v="11"/>
      <x v="11"/>
      <x v="2"/>
    </i>
    <i>
      <x v="12"/>
      <x v="17"/>
      <x v="3"/>
    </i>
    <i>
      <x v="14"/>
      <x v="13"/>
      <x/>
    </i>
    <i>
      <x v="15"/>
      <x v="27"/>
      <x v="1"/>
    </i>
    <i>
      <x v="17"/>
      <x v="10"/>
      <x v="1"/>
    </i>
    <i>
      <x v="19"/>
      <x v="24"/>
      <x v="2"/>
    </i>
    <i t="grand">
      <x/>
    </i>
  </rowItems>
  <colFields count="1">
    <field x="-2"/>
  </colFields>
  <colItems count="2">
    <i>
      <x/>
    </i>
    <i i="1">
      <x v="1"/>
    </i>
  </colItems>
  <dataFields count="2">
    <dataField name="# of Pallet" fld="4" baseField="2" baseItem="4"/>
    <dataField name="# of Miles" fld="7" baseField="2" baseItem="4"/>
  </dataFields>
  <formats count="65">
    <format dxfId="76">
      <pivotArea outline="0" collapsedLevelsAreSubtotals="1"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field="1" type="button" dataOnly="0" labelOnly="1" outline="0" axis="axisRow" fieldPosition="1"/>
    </format>
    <format dxfId="71">
      <pivotArea field="2" type="button" dataOnly="0" labelOnly="1" outline="0" axis="axisRow" fieldPosition="2"/>
    </format>
    <format dxfId="70">
      <pivotArea dataOnly="0" labelOnly="1" outline="0" fieldPosition="0">
        <references count="1">
          <reference field="0" count="0"/>
        </references>
      </pivotArea>
    </format>
    <format dxfId="69">
      <pivotArea dataOnly="0" labelOnly="1" grandRow="1" outline="0" fieldPosition="0"/>
    </format>
    <format dxfId="68">
      <pivotArea dataOnly="0" labelOnly="1" outline="0" fieldPosition="0">
        <references count="2">
          <reference field="0" count="1" selected="0">
            <x v="0"/>
          </reference>
          <reference field="1" count="1">
            <x v="12"/>
          </reference>
        </references>
      </pivotArea>
    </format>
    <format dxfId="67">
      <pivotArea dataOnly="0" labelOnly="1" outline="0" fieldPosition="0">
        <references count="2">
          <reference field="0" count="1" selected="0">
            <x v="1"/>
          </reference>
          <reference field="1" count="1">
            <x v="26"/>
          </reference>
        </references>
      </pivotArea>
    </format>
    <format dxfId="66">
      <pivotArea dataOnly="0" labelOnly="1" outline="0" fieldPosition="0">
        <references count="2">
          <reference field="0" count="1" selected="0">
            <x v="2"/>
          </reference>
          <reference field="1" count="1">
            <x v="6"/>
          </reference>
        </references>
      </pivotArea>
    </format>
    <format dxfId="65">
      <pivotArea dataOnly="0" labelOnly="1" outline="0" fieldPosition="0">
        <references count="2">
          <reference field="0" count="1" selected="0">
            <x v="3"/>
          </reference>
          <reference field="1" count="1">
            <x v="20"/>
          </reference>
        </references>
      </pivotArea>
    </format>
    <format dxfId="64">
      <pivotArea dataOnly="0" labelOnly="1" outline="0" fieldPosition="0">
        <references count="2">
          <reference field="0" count="1" selected="0">
            <x v="4"/>
          </reference>
          <reference field="1" count="1">
            <x v="4"/>
          </reference>
        </references>
      </pivotArea>
    </format>
    <format dxfId="63">
      <pivotArea dataOnly="0" labelOnly="1" outline="0" fieldPosition="0">
        <references count="2">
          <reference field="0" count="1" selected="0">
            <x v="5"/>
          </reference>
          <reference field="1" count="1">
            <x v="18"/>
          </reference>
        </references>
      </pivotArea>
    </format>
    <format dxfId="62">
      <pivotArea dataOnly="0" labelOnly="1" outline="0" fieldPosition="0">
        <references count="2">
          <reference field="0" count="1" selected="0">
            <x v="6"/>
          </reference>
          <reference field="1" count="1">
            <x v="0"/>
          </reference>
        </references>
      </pivotArea>
    </format>
    <format dxfId="61">
      <pivotArea dataOnly="0" labelOnly="1" outline="0" fieldPosition="0">
        <references count="2">
          <reference field="0" count="1" selected="0">
            <x v="7"/>
          </reference>
          <reference field="1" count="1">
            <x v="7"/>
          </reference>
        </references>
      </pivotArea>
    </format>
    <format dxfId="60">
      <pivotArea dataOnly="0" labelOnly="1" outline="0" fieldPosition="0">
        <references count="2">
          <reference field="0" count="1" selected="0">
            <x v="8"/>
          </reference>
          <reference field="1" count="1">
            <x v="14"/>
          </reference>
        </references>
      </pivotArea>
    </format>
    <format dxfId="59">
      <pivotArea dataOnly="0" labelOnly="1" outline="0" fieldPosition="0">
        <references count="2">
          <reference field="0" count="1" selected="0">
            <x v="9"/>
          </reference>
          <reference field="1" count="1">
            <x v="21"/>
          </reference>
        </references>
      </pivotArea>
    </format>
    <format dxfId="58">
      <pivotArea dataOnly="0" labelOnly="1" outline="0" fieldPosition="0">
        <references count="2">
          <reference field="0" count="1" selected="0">
            <x v="10"/>
          </reference>
          <reference field="1" count="1">
            <x v="3"/>
          </reference>
        </references>
      </pivotArea>
    </format>
    <format dxfId="57">
      <pivotArea dataOnly="0" labelOnly="1" outline="0" fieldPosition="0">
        <references count="2">
          <reference field="0" count="1" selected="0">
            <x v="11"/>
          </reference>
          <reference field="1" count="1">
            <x v="11"/>
          </reference>
        </references>
      </pivotArea>
    </format>
    <format dxfId="56">
      <pivotArea dataOnly="0" labelOnly="1" outline="0" fieldPosition="0">
        <references count="2">
          <reference field="0" count="1" selected="0">
            <x v="12"/>
          </reference>
          <reference field="1" count="1">
            <x v="17"/>
          </reference>
        </references>
      </pivotArea>
    </format>
    <format dxfId="55">
      <pivotArea dataOnly="0" labelOnly="1" outline="0" fieldPosition="0">
        <references count="2">
          <reference field="0" count="1" selected="0">
            <x v="13"/>
          </reference>
          <reference field="1" count="1">
            <x v="25"/>
          </reference>
        </references>
      </pivotArea>
    </format>
    <format dxfId="54">
      <pivotArea dataOnly="0" labelOnly="1" outline="0" fieldPosition="0">
        <references count="2">
          <reference field="0" count="1" selected="0">
            <x v="14"/>
          </reference>
          <reference field="1" count="1">
            <x v="13"/>
          </reference>
        </references>
      </pivotArea>
    </format>
    <format dxfId="53">
      <pivotArea dataOnly="0" labelOnly="1" outline="0" fieldPosition="0">
        <references count="2">
          <reference field="0" count="1" selected="0">
            <x v="15"/>
          </reference>
          <reference field="1" count="1">
            <x v="27"/>
          </reference>
        </references>
      </pivotArea>
    </format>
    <format dxfId="52">
      <pivotArea dataOnly="0" labelOnly="1" outline="0" fieldPosition="0">
        <references count="2">
          <reference field="0" count="1" selected="0">
            <x v="16"/>
          </reference>
          <reference field="1" count="1">
            <x v="5"/>
          </reference>
        </references>
      </pivotArea>
    </format>
    <format dxfId="51">
      <pivotArea dataOnly="0" labelOnly="1" outline="0" fieldPosition="0">
        <references count="2">
          <reference field="0" count="1" selected="0">
            <x v="17"/>
          </reference>
          <reference field="1" count="1">
            <x v="10"/>
          </reference>
        </references>
      </pivotArea>
    </format>
    <format dxfId="50">
      <pivotArea dataOnly="0" labelOnly="1" outline="0" fieldPosition="0">
        <references count="2">
          <reference field="0" count="1" selected="0">
            <x v="18"/>
          </reference>
          <reference field="1" count="1">
            <x v="19"/>
          </reference>
        </references>
      </pivotArea>
    </format>
    <format dxfId="49">
      <pivotArea dataOnly="0" labelOnly="1" outline="0" fieldPosition="0">
        <references count="2">
          <reference field="0" count="1" selected="0">
            <x v="19"/>
          </reference>
          <reference field="1" count="1">
            <x v="24"/>
          </reference>
        </references>
      </pivotArea>
    </format>
    <format dxfId="48">
      <pivotArea dataOnly="0" labelOnly="1" outline="0" fieldPosition="0">
        <references count="2">
          <reference field="0" count="1" selected="0">
            <x v="20"/>
          </reference>
          <reference field="1" count="1">
            <x v="1"/>
          </reference>
        </references>
      </pivotArea>
    </format>
    <format dxfId="47">
      <pivotArea dataOnly="0" labelOnly="1" outline="0" fieldPosition="0">
        <references count="2">
          <reference field="0" count="1" selected="0">
            <x v="21"/>
          </reference>
          <reference field="1" count="1">
            <x v="8"/>
          </reference>
        </references>
      </pivotArea>
    </format>
    <format dxfId="46">
      <pivotArea dataOnly="0" labelOnly="1" outline="0" fieldPosition="0">
        <references count="2">
          <reference field="0" count="1" selected="0">
            <x v="22"/>
          </reference>
          <reference field="1" count="1">
            <x v="15"/>
          </reference>
        </references>
      </pivotArea>
    </format>
    <format dxfId="45">
      <pivotArea dataOnly="0" labelOnly="1" outline="0" fieldPosition="0">
        <references count="2">
          <reference field="0" count="1" selected="0">
            <x v="23"/>
          </reference>
          <reference field="1" count="1">
            <x v="22"/>
          </reference>
        </references>
      </pivotArea>
    </format>
    <format dxfId="44">
      <pivotArea dataOnly="0" labelOnly="1" outline="0" fieldPosition="0">
        <references count="2">
          <reference field="0" count="1" selected="0">
            <x v="24"/>
          </reference>
          <reference field="1" count="1">
            <x v="2"/>
          </reference>
        </references>
      </pivotArea>
    </format>
    <format dxfId="43">
      <pivotArea dataOnly="0" labelOnly="1" outline="0" fieldPosition="0">
        <references count="2">
          <reference field="0" count="1" selected="0">
            <x v="25"/>
          </reference>
          <reference field="1" count="1">
            <x v="9"/>
          </reference>
        </references>
      </pivotArea>
    </format>
    <format dxfId="42">
      <pivotArea dataOnly="0" labelOnly="1" outline="0" fieldPosition="0">
        <references count="2">
          <reference field="0" count="1" selected="0">
            <x v="26"/>
          </reference>
          <reference field="1" count="1">
            <x v="16"/>
          </reference>
        </references>
      </pivotArea>
    </format>
    <format dxfId="41">
      <pivotArea dataOnly="0" labelOnly="1" outline="0" fieldPosition="0">
        <references count="2">
          <reference field="0" count="1" selected="0">
            <x v="27"/>
          </reference>
          <reference field="1" count="1">
            <x v="23"/>
          </reference>
        </references>
      </pivotArea>
    </format>
    <format dxfId="40">
      <pivotArea dataOnly="0" labelOnly="1" outline="0" fieldPosition="0">
        <references count="3">
          <reference field="0" count="1" selected="0">
            <x v="0"/>
          </reference>
          <reference field="1" count="1" selected="0">
            <x v="12"/>
          </reference>
          <reference field="2" count="1">
            <x v="4"/>
          </reference>
        </references>
      </pivotArea>
    </format>
    <format dxfId="39">
      <pivotArea dataOnly="0" labelOnly="1" outline="0" fieldPosition="0">
        <references count="3">
          <reference field="0" count="1" selected="0">
            <x v="1"/>
          </reference>
          <reference field="1" count="1" selected="0">
            <x v="26"/>
          </reference>
          <reference field="2" count="1">
            <x v="3"/>
          </reference>
        </references>
      </pivotArea>
    </format>
    <format dxfId="38">
      <pivotArea dataOnly="0" labelOnly="1" outline="0" fieldPosition="0">
        <references count="3">
          <reference field="0" count="1" selected="0">
            <x v="2"/>
          </reference>
          <reference field="1" count="1" selected="0">
            <x v="6"/>
          </reference>
          <reference field="2" count="1">
            <x v="0"/>
          </reference>
        </references>
      </pivotArea>
    </format>
    <format dxfId="37">
      <pivotArea dataOnly="0" labelOnly="1" outline="0" fieldPosition="0">
        <references count="3">
          <reference field="0" count="1" selected="0">
            <x v="3"/>
          </reference>
          <reference field="1" count="1" selected="0">
            <x v="20"/>
          </reference>
          <reference field="2" count="1">
            <x v="2"/>
          </reference>
        </references>
      </pivotArea>
    </format>
    <format dxfId="36">
      <pivotArea dataOnly="0" labelOnly="1" outline="0" fieldPosition="0">
        <references count="3">
          <reference field="0" count="1" selected="0">
            <x v="4"/>
          </reference>
          <reference field="1" count="1" selected="0">
            <x v="4"/>
          </reference>
          <reference field="2" count="1">
            <x v="3"/>
          </reference>
        </references>
      </pivotArea>
    </format>
    <format dxfId="35">
      <pivotArea dataOnly="0" labelOnly="1" outline="0" fieldPosition="0">
        <references count="3">
          <reference field="0" count="1" selected="0">
            <x v="5"/>
          </reference>
          <reference field="1" count="1" selected="0">
            <x v="18"/>
          </reference>
          <reference field="2" count="1">
            <x v="3"/>
          </reference>
        </references>
      </pivotArea>
    </format>
    <format dxfId="34">
      <pivotArea dataOnly="0" labelOnly="1" outline="0" fieldPosition="0">
        <references count="3">
          <reference field="0" count="1" selected="0">
            <x v="6"/>
          </reference>
          <reference field="1" count="1" selected="0">
            <x v="0"/>
          </reference>
          <reference field="2" count="1">
            <x v="4"/>
          </reference>
        </references>
      </pivotArea>
    </format>
    <format dxfId="33">
      <pivotArea dataOnly="0" labelOnly="1" outline="0" fieldPosition="0">
        <references count="3">
          <reference field="0" count="1" selected="0">
            <x v="7"/>
          </reference>
          <reference field="1" count="1" selected="0">
            <x v="7"/>
          </reference>
          <reference field="2" count="1">
            <x v="0"/>
          </reference>
        </references>
      </pivotArea>
    </format>
    <format dxfId="32">
      <pivotArea dataOnly="0" labelOnly="1" outline="0" fieldPosition="0">
        <references count="3">
          <reference field="0" count="1" selected="0">
            <x v="8"/>
          </reference>
          <reference field="1" count="1" selected="0">
            <x v="14"/>
          </reference>
          <reference field="2" count="1">
            <x v="2"/>
          </reference>
        </references>
      </pivotArea>
    </format>
    <format dxfId="31">
      <pivotArea dataOnly="0" labelOnly="1" outline="0" fieldPosition="0">
        <references count="3">
          <reference field="0" count="1" selected="0">
            <x v="9"/>
          </reference>
          <reference field="1" count="1" selected="0">
            <x v="21"/>
          </reference>
          <reference field="2" count="1">
            <x v="1"/>
          </reference>
        </references>
      </pivotArea>
    </format>
    <format dxfId="30">
      <pivotArea dataOnly="0" labelOnly="1" outline="0" fieldPosition="0">
        <references count="3">
          <reference field="0" count="1" selected="0">
            <x v="10"/>
          </reference>
          <reference field="1" count="1" selected="0">
            <x v="3"/>
          </reference>
          <reference field="2" count="1">
            <x v="1"/>
          </reference>
        </references>
      </pivotArea>
    </format>
    <format dxfId="29">
      <pivotArea dataOnly="0" labelOnly="1" outline="0" fieldPosition="0">
        <references count="3">
          <reference field="0" count="1" selected="0">
            <x v="11"/>
          </reference>
          <reference field="1" count="1" selected="0">
            <x v="11"/>
          </reference>
          <reference field="2" count="1">
            <x v="2"/>
          </reference>
        </references>
      </pivotArea>
    </format>
    <format dxfId="28">
      <pivotArea dataOnly="0" labelOnly="1" outline="0" fieldPosition="0">
        <references count="3">
          <reference field="0" count="1" selected="0">
            <x v="12"/>
          </reference>
          <reference field="1" count="1" selected="0">
            <x v="17"/>
          </reference>
          <reference field="2" count="1">
            <x v="3"/>
          </reference>
        </references>
      </pivotArea>
    </format>
    <format dxfId="27">
      <pivotArea dataOnly="0" labelOnly="1" outline="0" fieldPosition="0">
        <references count="3">
          <reference field="0" count="1" selected="0">
            <x v="13"/>
          </reference>
          <reference field="1" count="1" selected="0">
            <x v="25"/>
          </reference>
          <reference field="2" count="1">
            <x v="0"/>
          </reference>
        </references>
      </pivotArea>
    </format>
    <format dxfId="26">
      <pivotArea dataOnly="0" labelOnly="1" outline="0" fieldPosition="0">
        <references count="3">
          <reference field="0" count="1" selected="0">
            <x v="14"/>
          </reference>
          <reference field="1" count="1" selected="0">
            <x v="13"/>
          </reference>
          <reference field="2" count="1">
            <x v="0"/>
          </reference>
        </references>
      </pivotArea>
    </format>
    <format dxfId="25">
      <pivotArea dataOnly="0" labelOnly="1" outline="0" fieldPosition="0">
        <references count="3">
          <reference field="0" count="1" selected="0">
            <x v="15"/>
          </reference>
          <reference field="1" count="1" selected="0">
            <x v="27"/>
          </reference>
          <reference field="2" count="1">
            <x v="1"/>
          </reference>
        </references>
      </pivotArea>
    </format>
    <format dxfId="24">
      <pivotArea dataOnly="0" labelOnly="1" outline="0" fieldPosition="0">
        <references count="3">
          <reference field="0" count="1" selected="0">
            <x v="16"/>
          </reference>
          <reference field="1" count="1" selected="0">
            <x v="5"/>
          </reference>
          <reference field="2" count="1">
            <x v="4"/>
          </reference>
        </references>
      </pivotArea>
    </format>
    <format dxfId="23">
      <pivotArea dataOnly="0" labelOnly="1" outline="0" fieldPosition="0">
        <references count="3">
          <reference field="0" count="1" selected="0">
            <x v="17"/>
          </reference>
          <reference field="1" count="1" selected="0">
            <x v="10"/>
          </reference>
          <reference field="2" count="1">
            <x v="1"/>
          </reference>
        </references>
      </pivotArea>
    </format>
    <format dxfId="22">
      <pivotArea dataOnly="0" labelOnly="1" outline="0" fieldPosition="0">
        <references count="3">
          <reference field="0" count="1" selected="0">
            <x v="18"/>
          </reference>
          <reference field="1" count="1" selected="0">
            <x v="19"/>
          </reference>
          <reference field="2" count="1">
            <x v="0"/>
          </reference>
        </references>
      </pivotArea>
    </format>
    <format dxfId="21">
      <pivotArea dataOnly="0" labelOnly="1" outline="0" fieldPosition="0">
        <references count="3">
          <reference field="0" count="1" selected="0">
            <x v="19"/>
          </reference>
          <reference field="1" count="1" selected="0">
            <x v="24"/>
          </reference>
          <reference field="2" count="1">
            <x v="2"/>
          </reference>
        </references>
      </pivotArea>
    </format>
    <format dxfId="20">
      <pivotArea dataOnly="0" labelOnly="1" outline="0" fieldPosition="0">
        <references count="3">
          <reference field="0" count="1" selected="0">
            <x v="20"/>
          </reference>
          <reference field="1" count="1" selected="0">
            <x v="1"/>
          </reference>
          <reference field="2" count="1">
            <x v="1"/>
          </reference>
        </references>
      </pivotArea>
    </format>
    <format dxfId="19">
      <pivotArea dataOnly="0" labelOnly="1" outline="0" fieldPosition="0">
        <references count="3">
          <reference field="0" count="1" selected="0">
            <x v="21"/>
          </reference>
          <reference field="1" count="1" selected="0">
            <x v="8"/>
          </reference>
          <reference field="2" count="1">
            <x v="2"/>
          </reference>
        </references>
      </pivotArea>
    </format>
    <format dxfId="18">
      <pivotArea dataOnly="0" labelOnly="1" outline="0" fieldPosition="0">
        <references count="3">
          <reference field="0" count="1" selected="0">
            <x v="22"/>
          </reference>
          <reference field="1" count="1" selected="0">
            <x v="15"/>
          </reference>
          <reference field="2" count="1">
            <x v="4"/>
          </reference>
        </references>
      </pivotArea>
    </format>
    <format dxfId="17">
      <pivotArea dataOnly="0" labelOnly="1" outline="0" fieldPosition="0">
        <references count="3">
          <reference field="0" count="1" selected="0">
            <x v="23"/>
          </reference>
          <reference field="1" count="1" selected="0">
            <x v="22"/>
          </reference>
          <reference field="2" count="1">
            <x v="4"/>
          </reference>
        </references>
      </pivotArea>
    </format>
    <format dxfId="16">
      <pivotArea dataOnly="0" labelOnly="1" outline="0" fieldPosition="0">
        <references count="3">
          <reference field="0" count="1" selected="0">
            <x v="24"/>
          </reference>
          <reference field="1" count="1" selected="0">
            <x v="2"/>
          </reference>
          <reference field="2" count="1">
            <x v="3"/>
          </reference>
        </references>
      </pivotArea>
    </format>
    <format dxfId="15">
      <pivotArea dataOnly="0" labelOnly="1" outline="0" fieldPosition="0">
        <references count="3">
          <reference field="0" count="1" selected="0">
            <x v="25"/>
          </reference>
          <reference field="1" count="1" selected="0">
            <x v="9"/>
          </reference>
          <reference field="2" count="1">
            <x v="2"/>
          </reference>
        </references>
      </pivotArea>
    </format>
    <format dxfId="14">
      <pivotArea dataOnly="0" labelOnly="1" outline="0" fieldPosition="0">
        <references count="3">
          <reference field="0" count="1" selected="0">
            <x v="26"/>
          </reference>
          <reference field="1" count="1" selected="0">
            <x v="16"/>
          </reference>
          <reference field="2" count="1">
            <x v="1"/>
          </reference>
        </references>
      </pivotArea>
    </format>
    <format dxfId="13">
      <pivotArea dataOnly="0" labelOnly="1" outline="0" fieldPosition="0">
        <references count="3">
          <reference field="0" count="1" selected="0">
            <x v="27"/>
          </reference>
          <reference field="1" count="1" selected="0">
            <x v="23"/>
          </reference>
          <reference field="2" count="1">
            <x v="4"/>
          </reference>
        </references>
      </pivotArea>
    </format>
    <format dxfId="12">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2" xr16:uid="{CFA58C6E-F454-4A52-AA23-7CAC7BB3EA19}" autoFormatId="16" applyNumberFormats="0" applyBorderFormats="0" applyFontFormats="0" applyPatternFormats="0" applyAlignmentFormats="0" applyWidthHeightFormats="0">
  <queryTableRefresh nextId="3">
    <queryTableFields count="2">
      <queryTableField id="1" name="txtBoydLogistics-10.Origin" tableColumnId="1"/>
      <queryTableField id="2" name="Total Mil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1" xr16:uid="{656097DA-81AF-475A-9D28-DA2F420811AA}" autoFormatId="16" applyNumberFormats="0" applyBorderFormats="0" applyFontFormats="0" applyPatternFormats="0" applyAlignmentFormats="0" applyWidthHeightFormats="0">
  <queryTableRefresh nextId="3">
    <queryTableFields count="2">
      <queryTableField id="1" name="txtBoydLogistics-10.Origin" tableColumnId="1"/>
      <queryTableField id="2" name="Total Mil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CB052299-40AC-455C-BC8C-A98971E9D304}" autoFormatId="16" applyNumberFormats="0" applyBorderFormats="0" applyFontFormats="0" applyPatternFormats="0" applyAlignmentFormats="0" applyWidthHeightFormats="0">
  <queryTableRefresh nextId="5">
    <queryTableFields count="4">
      <queryTableField id="1" name="Code" tableColumnId="1"/>
      <queryTableField id="2" name="Origin" tableColumnId="2"/>
      <queryTableField id="3" name="Destination" tableColumnId="3"/>
      <queryTableField id="4" name="Miles"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1DFCBBC0-A403-485B-A5DD-7630DDFB3DE0}" autoFormatId="16" applyNumberFormats="0" applyBorderFormats="0" applyFontFormats="0" applyPatternFormats="0" applyAlignmentFormats="0" applyWidthHeightFormats="0">
  <queryTableRefresh nextId="6">
    <queryTableFields count="5">
      <queryTableField id="1" name="Transaction" tableColumnId="1"/>
      <queryTableField id="2" name="Date" tableColumnId="2"/>
      <queryTableField id="3" name="Contractor" tableColumnId="3"/>
      <queryTableField id="4" name="Code" tableColumnId="4"/>
      <queryTableField id="5" name="Pallets"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A4D38080-AF73-48C0-9548-95AC75A0E3BF}" autoFormatId="16" applyNumberFormats="0" applyBorderFormats="0" applyFontFormats="0" applyPatternFormats="0" applyAlignmentFormats="0" applyWidthHeightFormats="0">
  <queryTableRefresh nextId="9">
    <queryTableFields count="8">
      <queryTableField id="1" name="Transaction" tableColumnId="1"/>
      <queryTableField id="2" name="Date" tableColumnId="2"/>
      <queryTableField id="3" name="Contractor" tableColumnId="3"/>
      <queryTableField id="4" name="Code" tableColumnId="4"/>
      <queryTableField id="5" name="Pallets" tableColumnId="5"/>
      <queryTableField id="6" name="txtBoydLogistics-10.Origin" tableColumnId="6"/>
      <queryTableField id="7" name="txtBoydLogistics-10.Destination" tableColumnId="7"/>
      <queryTableField id="8" name="txtBoydLogistics-10.Miles"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7D9BD53E-B424-4D6A-9F2B-C1C1306E7CB7}" autoFormatId="16" applyNumberFormats="0" applyBorderFormats="0" applyFontFormats="0" applyPatternFormats="0" applyAlignmentFormats="0" applyWidthHeightFormats="0">
  <queryTableRefresh nextId="6">
    <queryTableFields count="5">
      <queryTableField id="1" name="Transaction" tableColumnId="1"/>
      <queryTableField id="2" name="Date" tableColumnId="2"/>
      <queryTableField id="3" name="Contractor" tableColumnId="3"/>
      <queryTableField id="4" name="Code" tableColumnId="4"/>
      <queryTableField id="5" name="Pallet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6" xr16:uid="{43AA085C-71C3-4897-93EF-0F534380380A}" autoFormatId="16" applyNumberFormats="0" applyBorderFormats="0" applyFontFormats="0" applyPatternFormats="0" applyAlignmentFormats="0" applyWidthHeightFormats="0">
  <queryTableRefresh nextId="5">
    <queryTableFields count="4">
      <queryTableField id="1" name="Code" tableColumnId="1"/>
      <queryTableField id="2" name="Origin" tableColumnId="2"/>
      <queryTableField id="3" name="Destination" tableColumnId="3"/>
      <queryTableField id="4" name="Mile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xtBoydLogistics_10.Destination" xr10:uid="{DE29FA1A-C799-43E8-8248-41CA7DC0DB5A}" sourceName="txtBoydLogistics-10.Destination">
  <pivotTables>
    <pivotTable tabId="5" name="PivotTable1"/>
  </pivotTables>
  <data>
    <tabular pivotCacheId="155771284">
      <items count="9">
        <i x="8"/>
        <i x="4"/>
        <i x="6"/>
        <i x="7"/>
        <i x="0"/>
        <i x="2" s="1"/>
        <i x="3"/>
        <i x="5"/>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xtBoydLogistics-10.Destination" xr10:uid="{33617115-6666-40E2-B391-BEB86B1A783E}" cache="Slicer_txtBoydLogistics_10.Destination" caption="Destination"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65D8C7-1356-4839-B8F1-6041A043EAE3}" name="GroupBy8" displayName="GroupBy8" ref="K2:L7" tableType="queryTable" totalsRowCount="1">
  <autoFilter ref="K2:L6" xr:uid="{4F65D8C7-1356-4839-B8F1-6041A043EAE3}"/>
  <tableColumns count="2">
    <tableColumn id="1" xr3:uid="{F441F533-A254-4526-9B76-42C1DEEF189F}" uniqueName="1" name="Origin" totalsRowLabel="Total" queryTableFieldId="1" dataDxfId="2"/>
    <tableColumn id="2" xr3:uid="{69A31194-4EE9-441D-AB06-9C22BD8CF3BA}" uniqueName="2" name="Total Mile" totalsRowFunction="sum" queryTableFieldId="2" dataDxfId="0" totalsRowDxfId="1" dataCellStyle="Comma" totalsRowCellStyle="Comm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AAB7ED-AF01-4145-A49F-7E04F3EEEDC2}" name="GroupBy" displayName="GroupBy" ref="A1:B6" tableType="queryTable" totalsRowCount="1">
  <autoFilter ref="A1:B5" xr:uid="{C9AAB7ED-AF01-4145-A49F-7E04F3EEEDC2}"/>
  <tableColumns count="2">
    <tableColumn id="1" xr3:uid="{9DD6DC96-99D8-46BE-9309-56A071418967}" uniqueName="1" name="Origin" totalsRowLabel="Total" queryTableFieldId="1" dataDxfId="5"/>
    <tableColumn id="2" xr3:uid="{3AD76B42-4AF0-4DC2-A2F6-E87E13670676}" uniqueName="2" name="Total Mile" totalsRowFunction="sum" queryTableFieldId="2" dataDxfId="4" totalsRowDxfId="3" dataCellStyle="Comma" totalsRowCellStyle="Comma"/>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4B69E3-BB48-4953-9561-92C2A0EF7BDA}" name="txtBoydLogistics_10__2" displayName="txtBoydLogistics_10__2" ref="A1:D13" tableType="queryTable" totalsRowShown="0">
  <autoFilter ref="A1:D13" xr:uid="{4D4B69E3-BB48-4953-9561-92C2A0EF7BDA}"/>
  <tableColumns count="4">
    <tableColumn id="1" xr3:uid="{70BCFA21-4D84-45D0-B379-6DAC6F8FB107}" uniqueName="1" name="Code" queryTableFieldId="1" dataDxfId="8"/>
    <tableColumn id="2" xr3:uid="{2E1256FE-1E11-42E5-96AC-48818ABB1B45}" uniqueName="2" name="Origin" queryTableFieldId="2" dataDxfId="7"/>
    <tableColumn id="3" xr3:uid="{8CFA3140-07BA-4139-BB6D-1C3CD67DD12B}" uniqueName="3" name="Destination" queryTableFieldId="3" dataDxfId="6"/>
    <tableColumn id="4" xr3:uid="{7EA6972D-64C7-455E-BCA6-B26087B253AF}" uniqueName="4" name="Mile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115792-C3A3-427F-AB78-22610A3D6721}" name="tblBoyd_10__2" displayName="tblBoyd_10__2" ref="A1:E29" tableType="queryTable" totalsRowShown="0">
  <autoFilter ref="A1:E29" xr:uid="{D5115792-C3A3-427F-AB78-22610A3D6721}"/>
  <tableColumns count="5">
    <tableColumn id="1" xr3:uid="{C997952D-D018-4882-8F92-784BB166A6FC}" uniqueName="1" name="Transaction" queryTableFieldId="1"/>
    <tableColumn id="2" xr3:uid="{46A0983F-9B9D-4BE3-8C00-D945F2A0CC50}" uniqueName="2" name="Date" queryTableFieldId="2" dataDxfId="11"/>
    <tableColumn id="3" xr3:uid="{07D6D6F7-FF28-4A41-9D82-67378BF4E979}" uniqueName="3" name="Contractor" queryTableFieldId="3" dataDxfId="10"/>
    <tableColumn id="4" xr3:uid="{615C40DD-C26C-4AF2-ABE1-EB959DE7A254}" uniqueName="4" name="Code" queryTableFieldId="4" dataDxfId="9"/>
    <tableColumn id="5" xr3:uid="{3A50AE61-13AB-450F-ADE2-C564A80612C1}" uniqueName="5" name="Pallets"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A9B055-5E79-4243-9696-A5D3E6DCF774}" name="Merge1" displayName="Merge1" ref="A1:H29" tableType="queryTable" totalsRowShown="0">
  <autoFilter ref="A1:H29" xr:uid="{9AA9B055-5E79-4243-9696-A5D3E6DCF774}"/>
  <tableColumns count="8">
    <tableColumn id="1" xr3:uid="{91FEFBB8-0349-4C9A-A0B5-C295955FEAC0}" uniqueName="1" name="Transaction" queryTableFieldId="1"/>
    <tableColumn id="2" xr3:uid="{C51AD918-C440-4486-AFA8-141D3B097C25}" uniqueName="2" name="Date" queryTableFieldId="2" dataDxfId="81"/>
    <tableColumn id="3" xr3:uid="{81906CDB-FA1A-475E-8B5E-76E4BC11C92E}" uniqueName="3" name="Contractor" queryTableFieldId="3" dataDxfId="80"/>
    <tableColumn id="4" xr3:uid="{C3732995-24FF-49C3-801E-2C853FE80F33}" uniqueName="4" name="Code" queryTableFieldId="4" dataDxfId="79"/>
    <tableColumn id="5" xr3:uid="{5F7C5C95-2117-429A-A92B-79304BB84D91}" uniqueName="5" name="Pallets" queryTableFieldId="5"/>
    <tableColumn id="6" xr3:uid="{E7BB44AE-53B2-400C-B2D8-1C0AEB6AA38E}" uniqueName="6" name="txtBoydLogistics-10.Origin" queryTableFieldId="6" dataDxfId="78"/>
    <tableColumn id="7" xr3:uid="{01BCA2C8-76FA-42BD-9C4E-5EBA8CAA9FEF}" uniqueName="7" name="txtBoydLogistics-10.Destination" queryTableFieldId="7" dataDxfId="77"/>
    <tableColumn id="8" xr3:uid="{6AA5D878-BB01-48C6-B47F-EF65AD51AF50}" uniqueName="8" name="txtBoydLogistics-10.Miles" queryTableField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78AB9C-08EE-4A7F-B22E-E30A7F1BC07A}" name="tblBoyd_10" displayName="tblBoyd_10" ref="A1:E29" tableType="queryTable" totalsRowShown="0">
  <autoFilter ref="A1:E29" xr:uid="{7078AB9C-08EE-4A7F-B22E-E30A7F1BC07A}"/>
  <tableColumns count="5">
    <tableColumn id="1" xr3:uid="{C3405898-A86F-4B11-A78C-AC855EA08A75}" uniqueName="1" name="Transaction" queryTableFieldId="1"/>
    <tableColumn id="2" xr3:uid="{D06FCF1F-3794-4599-97A6-34D1F6740244}" uniqueName="2" name="Date" queryTableFieldId="2" dataDxfId="84"/>
    <tableColumn id="3" xr3:uid="{974D263C-FEE2-43B5-B62A-9C6EDFEFB3C1}" uniqueName="3" name="Contractor" queryTableFieldId="3" dataDxfId="83"/>
    <tableColumn id="4" xr3:uid="{CF15B593-7C03-4C56-9B5F-2967F5B9720F}" uniqueName="4" name="Code" queryTableFieldId="4" dataDxfId="82"/>
    <tableColumn id="5" xr3:uid="{A62C626C-18EB-48A2-B649-CC3807FC19CA}" uniqueName="5" name="Pallets"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6BA195-425E-416B-BDFE-644448AB7FD9}" name="txtBoydLogistics_10" displayName="txtBoydLogistics_10" ref="A1:D13" tableType="queryTable" totalsRowShown="0">
  <autoFilter ref="A1:D13" xr:uid="{E76BA195-425E-416B-BDFE-644448AB7FD9}"/>
  <tableColumns count="4">
    <tableColumn id="1" xr3:uid="{13528EEB-6176-45EF-BAFF-57414FB3A012}" uniqueName="1" name="Code" queryTableFieldId="1" dataDxfId="87"/>
    <tableColumn id="2" xr3:uid="{A904B6F3-51F3-41B0-899F-D1D9ADACE19F}" uniqueName="2" name="Origin" queryTableFieldId="2" dataDxfId="86"/>
    <tableColumn id="3" xr3:uid="{A346845B-C140-414F-A680-E2826E339519}" uniqueName="3" name="Destination" queryTableFieldId="3" dataDxfId="85"/>
    <tableColumn id="4" xr3:uid="{591404A6-E9E9-47E0-97A0-AA09FA227C01}" uniqueName="4" name="Miles" queryTableFieldId="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67F9C-1D98-421F-B66A-2FECDCC30ABB}">
  <dimension ref="A2:L14"/>
  <sheetViews>
    <sheetView tabSelected="1" workbookViewId="0">
      <selection activeCell="K2" sqref="K2:L7"/>
    </sheetView>
  </sheetViews>
  <sheetFormatPr defaultRowHeight="14.4" x14ac:dyDescent="0.3"/>
  <cols>
    <col min="1" max="1" width="13" bestFit="1" customWidth="1"/>
    <col min="2" max="2" width="11.77734375" bestFit="1" customWidth="1"/>
    <col min="3" max="3" width="12.44140625" bestFit="1" customWidth="1"/>
    <col min="4" max="4" width="9.33203125" bestFit="1" customWidth="1"/>
    <col min="5" max="5" width="9.109375" bestFit="1" customWidth="1"/>
    <col min="11" max="11" width="10.88671875" bestFit="1" customWidth="1"/>
    <col min="12" max="12" width="11.5546875" bestFit="1" customWidth="1"/>
  </cols>
  <sheetData>
    <row r="2" spans="1:12" x14ac:dyDescent="0.3">
      <c r="K2" t="s">
        <v>1</v>
      </c>
      <c r="L2" t="s">
        <v>40</v>
      </c>
    </row>
    <row r="3" spans="1:12" x14ac:dyDescent="0.3">
      <c r="A3" s="3" t="s">
        <v>25</v>
      </c>
      <c r="B3" s="3" t="s">
        <v>26</v>
      </c>
      <c r="C3" s="3" t="s">
        <v>27</v>
      </c>
      <c r="D3" s="4" t="s">
        <v>38</v>
      </c>
      <c r="E3" s="4" t="s">
        <v>39</v>
      </c>
      <c r="K3" s="1" t="s">
        <v>16</v>
      </c>
      <c r="L3" s="7">
        <v>2480</v>
      </c>
    </row>
    <row r="4" spans="1:12" x14ac:dyDescent="0.3">
      <c r="A4" s="4">
        <v>2</v>
      </c>
      <c r="B4" s="5">
        <v>44690</v>
      </c>
      <c r="C4" s="4" t="s">
        <v>30</v>
      </c>
      <c r="D4" s="6">
        <v>42</v>
      </c>
      <c r="E4" s="6">
        <v>375</v>
      </c>
      <c r="K4" s="1" t="s">
        <v>5</v>
      </c>
      <c r="L4" s="7">
        <v>1288</v>
      </c>
    </row>
    <row r="5" spans="1:12" x14ac:dyDescent="0.3">
      <c r="A5" s="4">
        <v>8</v>
      </c>
      <c r="B5" s="5">
        <v>44614</v>
      </c>
      <c r="C5" s="4" t="s">
        <v>31</v>
      </c>
      <c r="D5" s="6">
        <v>87</v>
      </c>
      <c r="E5" s="6">
        <v>82</v>
      </c>
      <c r="K5" s="1" t="s">
        <v>6</v>
      </c>
      <c r="L5" s="7">
        <v>4438</v>
      </c>
    </row>
    <row r="6" spans="1:12" x14ac:dyDescent="0.3">
      <c r="A6" s="4">
        <v>9</v>
      </c>
      <c r="B6" s="5">
        <v>44652</v>
      </c>
      <c r="C6" s="4" t="s">
        <v>32</v>
      </c>
      <c r="D6" s="6">
        <v>85</v>
      </c>
      <c r="E6" s="6">
        <v>82</v>
      </c>
      <c r="K6" s="1" t="s">
        <v>12</v>
      </c>
      <c r="L6" s="7">
        <v>2055</v>
      </c>
    </row>
    <row r="7" spans="1:12" x14ac:dyDescent="0.3">
      <c r="A7" s="4">
        <v>11</v>
      </c>
      <c r="B7" s="5">
        <v>44602</v>
      </c>
      <c r="C7" s="4" t="s">
        <v>33</v>
      </c>
      <c r="D7" s="6">
        <v>92</v>
      </c>
      <c r="E7" s="6">
        <v>375</v>
      </c>
      <c r="K7" t="s">
        <v>41</v>
      </c>
      <c r="L7" s="7">
        <f>SUBTOTAL(109,GroupBy8[Total Mile])</f>
        <v>10261</v>
      </c>
    </row>
    <row r="8" spans="1:12" x14ac:dyDescent="0.3">
      <c r="A8" s="4">
        <v>12</v>
      </c>
      <c r="B8" s="5">
        <v>44626</v>
      </c>
      <c r="C8" s="4" t="s">
        <v>32</v>
      </c>
      <c r="D8" s="6">
        <v>89</v>
      </c>
      <c r="E8" s="6">
        <v>82</v>
      </c>
    </row>
    <row r="9" spans="1:12" x14ac:dyDescent="0.3">
      <c r="A9" s="4">
        <v>13</v>
      </c>
      <c r="B9" s="5">
        <v>44661</v>
      </c>
      <c r="C9" s="4" t="s">
        <v>30</v>
      </c>
      <c r="D9" s="6">
        <v>97</v>
      </c>
      <c r="E9" s="6">
        <v>375</v>
      </c>
    </row>
    <row r="10" spans="1:12" x14ac:dyDescent="0.3">
      <c r="A10" s="4">
        <v>15</v>
      </c>
      <c r="B10" s="5">
        <v>44632</v>
      </c>
      <c r="C10" s="4" t="s">
        <v>31</v>
      </c>
      <c r="D10" s="6">
        <v>83</v>
      </c>
      <c r="E10" s="6">
        <v>375</v>
      </c>
    </row>
    <row r="11" spans="1:12" x14ac:dyDescent="0.3">
      <c r="A11" s="4">
        <v>16</v>
      </c>
      <c r="B11" s="5">
        <v>44693</v>
      </c>
      <c r="C11" s="4" t="s">
        <v>33</v>
      </c>
      <c r="D11" s="6">
        <v>71</v>
      </c>
      <c r="E11" s="6">
        <v>375</v>
      </c>
    </row>
    <row r="12" spans="1:12" x14ac:dyDescent="0.3">
      <c r="A12" s="4">
        <v>18</v>
      </c>
      <c r="B12" s="5">
        <v>44623</v>
      </c>
      <c r="C12" s="4" t="s">
        <v>33</v>
      </c>
      <c r="D12" s="6">
        <v>88</v>
      </c>
      <c r="E12" s="6">
        <v>375</v>
      </c>
    </row>
    <row r="13" spans="1:12" x14ac:dyDescent="0.3">
      <c r="A13" s="4">
        <v>20</v>
      </c>
      <c r="B13" s="5">
        <v>44684</v>
      </c>
      <c r="C13" s="4" t="s">
        <v>32</v>
      </c>
      <c r="D13" s="6">
        <v>94</v>
      </c>
      <c r="E13" s="6">
        <v>82</v>
      </c>
    </row>
    <row r="14" spans="1:12" x14ac:dyDescent="0.3">
      <c r="A14" s="4" t="s">
        <v>37</v>
      </c>
      <c r="B14" s="4"/>
      <c r="C14" s="4"/>
      <c r="D14" s="6">
        <v>828</v>
      </c>
      <c r="E14" s="6">
        <v>2578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DFE1C-11F3-44E3-9447-424C6FCD27F4}">
  <dimension ref="A1:B6"/>
  <sheetViews>
    <sheetView workbookViewId="0">
      <selection sqref="A1:B6"/>
    </sheetView>
  </sheetViews>
  <sheetFormatPr defaultRowHeight="14.4" x14ac:dyDescent="0.3"/>
  <cols>
    <col min="1" max="1" width="25.33203125" bestFit="1" customWidth="1"/>
    <col min="2" max="2" width="11.5546875" bestFit="1" customWidth="1"/>
  </cols>
  <sheetData>
    <row r="1" spans="1:2" x14ac:dyDescent="0.3">
      <c r="A1" t="s">
        <v>1</v>
      </c>
      <c r="B1" t="s">
        <v>40</v>
      </c>
    </row>
    <row r="2" spans="1:2" x14ac:dyDescent="0.3">
      <c r="A2" s="1" t="s">
        <v>16</v>
      </c>
      <c r="B2" s="7">
        <v>2480</v>
      </c>
    </row>
    <row r="3" spans="1:2" x14ac:dyDescent="0.3">
      <c r="A3" s="1" t="s">
        <v>5</v>
      </c>
      <c r="B3" s="7">
        <v>1288</v>
      </c>
    </row>
    <row r="4" spans="1:2" x14ac:dyDescent="0.3">
      <c r="A4" s="1" t="s">
        <v>6</v>
      </c>
      <c r="B4" s="7">
        <v>4438</v>
      </c>
    </row>
    <row r="5" spans="1:2" x14ac:dyDescent="0.3">
      <c r="A5" s="1" t="s">
        <v>12</v>
      </c>
      <c r="B5" s="7">
        <v>2055</v>
      </c>
    </row>
    <row r="6" spans="1:2" x14ac:dyDescent="0.3">
      <c r="A6" t="s">
        <v>41</v>
      </c>
      <c r="B6" s="7">
        <f>SUBTOTAL(109,GroupBy[Total Mile])</f>
        <v>10261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50A2-3C17-4E14-9EB1-8EA1008492BA}">
  <dimension ref="A1:D13"/>
  <sheetViews>
    <sheetView workbookViewId="0"/>
  </sheetViews>
  <sheetFormatPr defaultRowHeight="14.4" x14ac:dyDescent="0.3"/>
  <cols>
    <col min="1" max="1" width="7.5546875" bestFit="1" customWidth="1"/>
    <col min="2" max="2" width="10.88671875" bestFit="1" customWidth="1"/>
    <col min="3" max="3" width="12.77734375" bestFit="1" customWidth="1"/>
    <col min="4" max="4" width="7.6640625" bestFit="1" customWidth="1"/>
  </cols>
  <sheetData>
    <row r="1" spans="1:4" x14ac:dyDescent="0.3">
      <c r="A1" t="s">
        <v>0</v>
      </c>
      <c r="B1" t="s">
        <v>1</v>
      </c>
      <c r="C1" t="s">
        <v>2</v>
      </c>
      <c r="D1" t="s">
        <v>3</v>
      </c>
    </row>
    <row r="2" spans="1:4" x14ac:dyDescent="0.3">
      <c r="A2" s="1" t="s">
        <v>4</v>
      </c>
      <c r="B2" s="1" t="s">
        <v>5</v>
      </c>
      <c r="C2" s="1" t="s">
        <v>6</v>
      </c>
      <c r="D2">
        <v>300</v>
      </c>
    </row>
    <row r="3" spans="1:4" x14ac:dyDescent="0.3">
      <c r="A3" s="1" t="s">
        <v>7</v>
      </c>
      <c r="B3" s="1" t="s">
        <v>5</v>
      </c>
      <c r="C3" s="1" t="s">
        <v>8</v>
      </c>
      <c r="D3">
        <v>82</v>
      </c>
    </row>
    <row r="4" spans="1:4" x14ac:dyDescent="0.3">
      <c r="A4" s="1" t="s">
        <v>9</v>
      </c>
      <c r="B4" s="1" t="s">
        <v>5</v>
      </c>
      <c r="C4" s="1" t="s">
        <v>10</v>
      </c>
      <c r="D4">
        <v>180</v>
      </c>
    </row>
    <row r="5" spans="1:4" x14ac:dyDescent="0.3">
      <c r="A5" s="1" t="s">
        <v>11</v>
      </c>
      <c r="B5" s="1" t="s">
        <v>12</v>
      </c>
      <c r="C5" s="1" t="s">
        <v>5</v>
      </c>
      <c r="D5">
        <v>645</v>
      </c>
    </row>
    <row r="6" spans="1:4" x14ac:dyDescent="0.3">
      <c r="A6" s="1" t="s">
        <v>13</v>
      </c>
      <c r="B6" s="1" t="s">
        <v>12</v>
      </c>
      <c r="C6" s="1" t="s">
        <v>14</v>
      </c>
      <c r="D6">
        <v>550</v>
      </c>
    </row>
    <row r="7" spans="1:4" x14ac:dyDescent="0.3">
      <c r="A7" s="1" t="s">
        <v>15</v>
      </c>
      <c r="B7" s="1" t="s">
        <v>12</v>
      </c>
      <c r="C7" s="1" t="s">
        <v>16</v>
      </c>
      <c r="D7">
        <v>215</v>
      </c>
    </row>
    <row r="8" spans="1:4" x14ac:dyDescent="0.3">
      <c r="A8" s="1" t="s">
        <v>17</v>
      </c>
      <c r="B8" s="1" t="s">
        <v>16</v>
      </c>
      <c r="C8" s="1" t="s">
        <v>18</v>
      </c>
      <c r="D8">
        <v>420</v>
      </c>
    </row>
    <row r="9" spans="1:4" x14ac:dyDescent="0.3">
      <c r="A9" s="1" t="s">
        <v>19</v>
      </c>
      <c r="B9" s="1" t="s">
        <v>16</v>
      </c>
      <c r="C9" s="1" t="s">
        <v>14</v>
      </c>
      <c r="D9">
        <v>440</v>
      </c>
    </row>
    <row r="10" spans="1:4" x14ac:dyDescent="0.3">
      <c r="A10" s="1" t="s">
        <v>20</v>
      </c>
      <c r="B10" s="1" t="s">
        <v>16</v>
      </c>
      <c r="C10" s="1" t="s">
        <v>21</v>
      </c>
      <c r="D10">
        <v>380</v>
      </c>
    </row>
    <row r="11" spans="1:4" x14ac:dyDescent="0.3">
      <c r="A11" s="1" t="s">
        <v>22</v>
      </c>
      <c r="B11" s="1" t="s">
        <v>6</v>
      </c>
      <c r="C11" s="1" t="s">
        <v>12</v>
      </c>
      <c r="D11">
        <v>790</v>
      </c>
    </row>
    <row r="12" spans="1:4" x14ac:dyDescent="0.3">
      <c r="A12" s="1" t="s">
        <v>23</v>
      </c>
      <c r="B12" s="1" t="s">
        <v>6</v>
      </c>
      <c r="C12" s="1" t="s">
        <v>8</v>
      </c>
      <c r="D12">
        <v>375</v>
      </c>
    </row>
    <row r="13" spans="1:4" x14ac:dyDescent="0.3">
      <c r="A13" s="1" t="s">
        <v>24</v>
      </c>
      <c r="B13" s="1" t="s">
        <v>6</v>
      </c>
      <c r="C13" s="1" t="s">
        <v>16</v>
      </c>
      <c r="D13">
        <v>466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1553-325C-4545-8171-23D5FC6A9E92}">
  <dimension ref="A1:E29"/>
  <sheetViews>
    <sheetView workbookViewId="0"/>
  </sheetViews>
  <sheetFormatPr defaultRowHeight="14.4" x14ac:dyDescent="0.3"/>
  <cols>
    <col min="1" max="1" width="13" bestFit="1" customWidth="1"/>
    <col min="2" max="2" width="9.5546875" bestFit="1" customWidth="1"/>
    <col min="3" max="3" width="12.44140625" bestFit="1" customWidth="1"/>
    <col min="4" max="4" width="7.5546875" bestFit="1" customWidth="1"/>
    <col min="5" max="5" width="8.6640625" bestFit="1" customWidth="1"/>
  </cols>
  <sheetData>
    <row r="1" spans="1:5" x14ac:dyDescent="0.3">
      <c r="A1" t="s">
        <v>25</v>
      </c>
      <c r="B1" t="s">
        <v>26</v>
      </c>
      <c r="C1" t="s">
        <v>27</v>
      </c>
      <c r="D1" t="s">
        <v>0</v>
      </c>
      <c r="E1" t="s">
        <v>28</v>
      </c>
    </row>
    <row r="2" spans="1:5" x14ac:dyDescent="0.3">
      <c r="A2">
        <v>1</v>
      </c>
      <c r="B2" s="2">
        <v>44629</v>
      </c>
      <c r="C2" s="1" t="s">
        <v>29</v>
      </c>
      <c r="D2" s="1" t="s">
        <v>19</v>
      </c>
      <c r="E2">
        <v>52</v>
      </c>
    </row>
    <row r="3" spans="1:5" x14ac:dyDescent="0.3">
      <c r="A3">
        <v>2</v>
      </c>
      <c r="B3" s="2">
        <v>44690</v>
      </c>
      <c r="C3" s="1" t="s">
        <v>30</v>
      </c>
      <c r="D3" s="1" t="s">
        <v>23</v>
      </c>
      <c r="E3">
        <v>42</v>
      </c>
    </row>
    <row r="4" spans="1:5" x14ac:dyDescent="0.3">
      <c r="A4">
        <v>3</v>
      </c>
      <c r="B4" s="2">
        <v>44611</v>
      </c>
      <c r="C4" s="1" t="s">
        <v>31</v>
      </c>
      <c r="D4" s="1" t="s">
        <v>4</v>
      </c>
      <c r="E4">
        <v>63</v>
      </c>
    </row>
    <row r="5" spans="1:5" x14ac:dyDescent="0.3">
      <c r="A5">
        <v>4</v>
      </c>
      <c r="B5" s="2">
        <v>44670</v>
      </c>
      <c r="C5" s="1" t="s">
        <v>32</v>
      </c>
      <c r="D5" s="1" t="s">
        <v>24</v>
      </c>
      <c r="E5">
        <v>45</v>
      </c>
    </row>
    <row r="6" spans="1:5" x14ac:dyDescent="0.3">
      <c r="A6">
        <v>5</v>
      </c>
      <c r="B6" s="2">
        <v>44605</v>
      </c>
      <c r="C6" s="1" t="s">
        <v>30</v>
      </c>
      <c r="D6" s="1" t="s">
        <v>4</v>
      </c>
      <c r="E6">
        <v>75</v>
      </c>
    </row>
    <row r="7" spans="1:5" x14ac:dyDescent="0.3">
      <c r="A7">
        <v>6</v>
      </c>
      <c r="B7" s="2">
        <v>44664</v>
      </c>
      <c r="C7" s="1" t="s">
        <v>30</v>
      </c>
      <c r="D7" s="1" t="s">
        <v>20</v>
      </c>
      <c r="E7">
        <v>81</v>
      </c>
    </row>
    <row r="8" spans="1:5" x14ac:dyDescent="0.3">
      <c r="A8">
        <v>7</v>
      </c>
      <c r="B8" s="2">
        <v>44593</v>
      </c>
      <c r="C8" s="1" t="s">
        <v>29</v>
      </c>
      <c r="D8" s="1" t="s">
        <v>24</v>
      </c>
      <c r="E8">
        <v>90</v>
      </c>
    </row>
    <row r="9" spans="1:5" x14ac:dyDescent="0.3">
      <c r="A9">
        <v>8</v>
      </c>
      <c r="B9" s="2">
        <v>44614</v>
      </c>
      <c r="C9" s="1" t="s">
        <v>31</v>
      </c>
      <c r="D9" s="1" t="s">
        <v>7</v>
      </c>
      <c r="E9">
        <v>87</v>
      </c>
    </row>
    <row r="10" spans="1:5" x14ac:dyDescent="0.3">
      <c r="A10">
        <v>9</v>
      </c>
      <c r="B10" s="2">
        <v>44652</v>
      </c>
      <c r="C10" s="1" t="s">
        <v>32</v>
      </c>
      <c r="D10" s="1" t="s">
        <v>7</v>
      </c>
      <c r="E10">
        <v>85</v>
      </c>
    </row>
    <row r="11" spans="1:5" x14ac:dyDescent="0.3">
      <c r="A11">
        <v>10</v>
      </c>
      <c r="B11" s="2">
        <v>44673</v>
      </c>
      <c r="C11" s="1" t="s">
        <v>33</v>
      </c>
      <c r="D11" s="1" t="s">
        <v>11</v>
      </c>
      <c r="E11">
        <v>69</v>
      </c>
    </row>
    <row r="12" spans="1:5" x14ac:dyDescent="0.3">
      <c r="A12">
        <v>11</v>
      </c>
      <c r="B12" s="2">
        <v>44602</v>
      </c>
      <c r="C12" s="1" t="s">
        <v>33</v>
      </c>
      <c r="D12" s="1" t="s">
        <v>23</v>
      </c>
      <c r="E12">
        <v>92</v>
      </c>
    </row>
    <row r="13" spans="1:5" x14ac:dyDescent="0.3">
      <c r="A13">
        <v>12</v>
      </c>
      <c r="B13" s="2">
        <v>44626</v>
      </c>
      <c r="C13" s="1" t="s">
        <v>32</v>
      </c>
      <c r="D13" s="1" t="s">
        <v>7</v>
      </c>
      <c r="E13">
        <v>89</v>
      </c>
    </row>
    <row r="14" spans="1:5" x14ac:dyDescent="0.3">
      <c r="A14">
        <v>13</v>
      </c>
      <c r="B14" s="2">
        <v>44661</v>
      </c>
      <c r="C14" s="1" t="s">
        <v>30</v>
      </c>
      <c r="D14" s="1" t="s">
        <v>23</v>
      </c>
      <c r="E14">
        <v>97</v>
      </c>
    </row>
    <row r="15" spans="1:5" x14ac:dyDescent="0.3">
      <c r="A15">
        <v>14</v>
      </c>
      <c r="B15" s="2">
        <v>44687</v>
      </c>
      <c r="C15" s="1" t="s">
        <v>31</v>
      </c>
      <c r="D15" s="1" t="s">
        <v>24</v>
      </c>
      <c r="E15">
        <v>67</v>
      </c>
    </row>
    <row r="16" spans="1:5" x14ac:dyDescent="0.3">
      <c r="A16">
        <v>15</v>
      </c>
      <c r="B16" s="2">
        <v>44632</v>
      </c>
      <c r="C16" s="1" t="s">
        <v>31</v>
      </c>
      <c r="D16" s="1" t="s">
        <v>23</v>
      </c>
      <c r="E16">
        <v>83</v>
      </c>
    </row>
    <row r="17" spans="1:5" x14ac:dyDescent="0.3">
      <c r="A17">
        <v>16</v>
      </c>
      <c r="B17" s="2">
        <v>44693</v>
      </c>
      <c r="C17" s="1" t="s">
        <v>33</v>
      </c>
      <c r="D17" s="1" t="s">
        <v>23</v>
      </c>
      <c r="E17">
        <v>71</v>
      </c>
    </row>
    <row r="18" spans="1:5" x14ac:dyDescent="0.3">
      <c r="A18">
        <v>17</v>
      </c>
      <c r="B18" s="2">
        <v>44608</v>
      </c>
      <c r="C18" s="1" t="s">
        <v>29</v>
      </c>
      <c r="D18" s="1" t="s">
        <v>22</v>
      </c>
      <c r="E18">
        <v>95</v>
      </c>
    </row>
    <row r="19" spans="1:5" x14ac:dyDescent="0.3">
      <c r="A19">
        <v>18</v>
      </c>
      <c r="B19" s="2">
        <v>44623</v>
      </c>
      <c r="C19" s="1" t="s">
        <v>33</v>
      </c>
      <c r="D19" s="1" t="s">
        <v>23</v>
      </c>
      <c r="E19">
        <v>88</v>
      </c>
    </row>
    <row r="20" spans="1:5" x14ac:dyDescent="0.3">
      <c r="A20">
        <v>19</v>
      </c>
      <c r="B20" s="2">
        <v>44667</v>
      </c>
      <c r="C20" s="1" t="s">
        <v>31</v>
      </c>
      <c r="D20" s="1" t="s">
        <v>19</v>
      </c>
      <c r="E20">
        <v>76</v>
      </c>
    </row>
    <row r="21" spans="1:5" x14ac:dyDescent="0.3">
      <c r="A21">
        <v>20</v>
      </c>
      <c r="B21" s="2">
        <v>44684</v>
      </c>
      <c r="C21" s="1" t="s">
        <v>32</v>
      </c>
      <c r="D21" s="1" t="s">
        <v>7</v>
      </c>
      <c r="E21">
        <v>94</v>
      </c>
    </row>
    <row r="22" spans="1:5" x14ac:dyDescent="0.3">
      <c r="A22">
        <v>21</v>
      </c>
      <c r="B22" s="2">
        <v>44596</v>
      </c>
      <c r="C22" s="1" t="s">
        <v>33</v>
      </c>
      <c r="D22" s="1" t="s">
        <v>9</v>
      </c>
      <c r="E22">
        <v>35</v>
      </c>
    </row>
    <row r="23" spans="1:5" x14ac:dyDescent="0.3">
      <c r="A23">
        <v>22</v>
      </c>
      <c r="B23" s="2">
        <v>44617</v>
      </c>
      <c r="C23" s="1" t="s">
        <v>32</v>
      </c>
      <c r="D23" s="1" t="s">
        <v>17</v>
      </c>
      <c r="E23">
        <v>38</v>
      </c>
    </row>
    <row r="24" spans="1:5" x14ac:dyDescent="0.3">
      <c r="A24">
        <v>23</v>
      </c>
      <c r="B24" s="2">
        <v>44655</v>
      </c>
      <c r="C24" s="1" t="s">
        <v>29</v>
      </c>
      <c r="D24" s="1" t="s">
        <v>9</v>
      </c>
      <c r="E24">
        <v>46</v>
      </c>
    </row>
    <row r="25" spans="1:5" x14ac:dyDescent="0.3">
      <c r="A25">
        <v>24</v>
      </c>
      <c r="B25" s="2">
        <v>44676</v>
      </c>
      <c r="C25" s="1" t="s">
        <v>29</v>
      </c>
      <c r="D25" s="1" t="s">
        <v>17</v>
      </c>
      <c r="E25">
        <v>36</v>
      </c>
    </row>
    <row r="26" spans="1:5" x14ac:dyDescent="0.3">
      <c r="A26">
        <v>25</v>
      </c>
      <c r="B26" s="2">
        <v>44599</v>
      </c>
      <c r="C26" s="1" t="s">
        <v>30</v>
      </c>
      <c r="D26" s="1" t="s">
        <v>13</v>
      </c>
      <c r="E26">
        <v>80</v>
      </c>
    </row>
    <row r="27" spans="1:5" x14ac:dyDescent="0.3">
      <c r="A27">
        <v>26</v>
      </c>
      <c r="B27" s="2">
        <v>44620</v>
      </c>
      <c r="C27" s="1" t="s">
        <v>32</v>
      </c>
      <c r="D27" s="1" t="s">
        <v>11</v>
      </c>
      <c r="E27">
        <v>79</v>
      </c>
    </row>
    <row r="28" spans="1:5" x14ac:dyDescent="0.3">
      <c r="A28">
        <v>27</v>
      </c>
      <c r="B28" s="2">
        <v>44658</v>
      </c>
      <c r="C28" s="1" t="s">
        <v>33</v>
      </c>
      <c r="D28" s="1" t="s">
        <v>15</v>
      </c>
      <c r="E28">
        <v>39</v>
      </c>
    </row>
    <row r="29" spans="1:5" x14ac:dyDescent="0.3">
      <c r="A29">
        <v>28</v>
      </c>
      <c r="B29" s="2">
        <v>44679</v>
      </c>
      <c r="C29" s="1" t="s">
        <v>29</v>
      </c>
      <c r="D29" s="1" t="s">
        <v>20</v>
      </c>
      <c r="E29">
        <v>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335C-C63E-423B-8C67-66D60A7790B7}">
  <dimension ref="A1:H29"/>
  <sheetViews>
    <sheetView topLeftCell="A2" workbookViewId="0">
      <selection activeCell="A2" sqref="A2"/>
    </sheetView>
  </sheetViews>
  <sheetFormatPr defaultRowHeight="14.4" x14ac:dyDescent="0.3"/>
  <cols>
    <col min="1" max="1" width="13" bestFit="1" customWidth="1"/>
    <col min="2" max="2" width="9.5546875" bestFit="1" customWidth="1"/>
    <col min="3" max="3" width="12.44140625" bestFit="1" customWidth="1"/>
    <col min="4" max="4" width="7.5546875" bestFit="1" customWidth="1"/>
    <col min="5" max="5" width="8.6640625" bestFit="1" customWidth="1"/>
    <col min="6" max="6" width="25.33203125" bestFit="1" customWidth="1"/>
    <col min="7" max="7" width="30" bestFit="1" customWidth="1"/>
    <col min="8" max="8" width="24.77734375" bestFit="1" customWidth="1"/>
  </cols>
  <sheetData>
    <row r="1" spans="1:8" x14ac:dyDescent="0.3">
      <c r="A1" t="s">
        <v>25</v>
      </c>
      <c r="B1" t="s">
        <v>26</v>
      </c>
      <c r="C1" t="s">
        <v>27</v>
      </c>
      <c r="D1" t="s">
        <v>0</v>
      </c>
      <c r="E1" t="s">
        <v>28</v>
      </c>
      <c r="F1" t="s">
        <v>34</v>
      </c>
      <c r="G1" t="s">
        <v>35</v>
      </c>
      <c r="H1" t="s">
        <v>36</v>
      </c>
    </row>
    <row r="2" spans="1:8" x14ac:dyDescent="0.3">
      <c r="A2">
        <v>1</v>
      </c>
      <c r="B2" s="2">
        <v>44629</v>
      </c>
      <c r="C2" s="1" t="s">
        <v>29</v>
      </c>
      <c r="D2" s="1" t="s">
        <v>19</v>
      </c>
      <c r="E2">
        <v>52</v>
      </c>
      <c r="F2" s="1" t="s">
        <v>16</v>
      </c>
      <c r="G2" s="1" t="s">
        <v>14</v>
      </c>
      <c r="H2">
        <v>440</v>
      </c>
    </row>
    <row r="3" spans="1:8" x14ac:dyDescent="0.3">
      <c r="A3">
        <v>3</v>
      </c>
      <c r="B3" s="2">
        <v>44611</v>
      </c>
      <c r="C3" s="1" t="s">
        <v>31</v>
      </c>
      <c r="D3" s="1" t="s">
        <v>4</v>
      </c>
      <c r="E3">
        <v>63</v>
      </c>
      <c r="F3" s="1" t="s">
        <v>5</v>
      </c>
      <c r="G3" s="1" t="s">
        <v>6</v>
      </c>
      <c r="H3">
        <v>300</v>
      </c>
    </row>
    <row r="4" spans="1:8" x14ac:dyDescent="0.3">
      <c r="A4">
        <v>5</v>
      </c>
      <c r="B4" s="2">
        <v>44605</v>
      </c>
      <c r="C4" s="1" t="s">
        <v>30</v>
      </c>
      <c r="D4" s="1" t="s">
        <v>4</v>
      </c>
      <c r="E4">
        <v>75</v>
      </c>
      <c r="F4" s="1" t="s">
        <v>5</v>
      </c>
      <c r="G4" s="1" t="s">
        <v>6</v>
      </c>
      <c r="H4">
        <v>300</v>
      </c>
    </row>
    <row r="5" spans="1:8" x14ac:dyDescent="0.3">
      <c r="A5">
        <v>2</v>
      </c>
      <c r="B5" s="2">
        <v>44690</v>
      </c>
      <c r="C5" s="1" t="s">
        <v>30</v>
      </c>
      <c r="D5" s="1" t="s">
        <v>23</v>
      </c>
      <c r="E5">
        <v>42</v>
      </c>
      <c r="F5" s="1" t="s">
        <v>6</v>
      </c>
      <c r="G5" s="1" t="s">
        <v>8</v>
      </c>
      <c r="H5">
        <v>375</v>
      </c>
    </row>
    <row r="6" spans="1:8" x14ac:dyDescent="0.3">
      <c r="A6">
        <v>11</v>
      </c>
      <c r="B6" s="2">
        <v>44602</v>
      </c>
      <c r="C6" s="1" t="s">
        <v>33</v>
      </c>
      <c r="D6" s="1" t="s">
        <v>23</v>
      </c>
      <c r="E6">
        <v>92</v>
      </c>
      <c r="F6" s="1" t="s">
        <v>6</v>
      </c>
      <c r="G6" s="1" t="s">
        <v>8</v>
      </c>
      <c r="H6">
        <v>375</v>
      </c>
    </row>
    <row r="7" spans="1:8" x14ac:dyDescent="0.3">
      <c r="A7">
        <v>13</v>
      </c>
      <c r="B7" s="2">
        <v>44661</v>
      </c>
      <c r="C7" s="1" t="s">
        <v>30</v>
      </c>
      <c r="D7" s="1" t="s">
        <v>23</v>
      </c>
      <c r="E7">
        <v>97</v>
      </c>
      <c r="F7" s="1" t="s">
        <v>6</v>
      </c>
      <c r="G7" s="1" t="s">
        <v>8</v>
      </c>
      <c r="H7">
        <v>375</v>
      </c>
    </row>
    <row r="8" spans="1:8" x14ac:dyDescent="0.3">
      <c r="A8">
        <v>8</v>
      </c>
      <c r="B8" s="2">
        <v>44614</v>
      </c>
      <c r="C8" s="1" t="s">
        <v>31</v>
      </c>
      <c r="D8" s="1" t="s">
        <v>7</v>
      </c>
      <c r="E8">
        <v>87</v>
      </c>
      <c r="F8" s="1" t="s">
        <v>5</v>
      </c>
      <c r="G8" s="1" t="s">
        <v>8</v>
      </c>
      <c r="H8">
        <v>82</v>
      </c>
    </row>
    <row r="9" spans="1:8" x14ac:dyDescent="0.3">
      <c r="A9">
        <v>9</v>
      </c>
      <c r="B9" s="2">
        <v>44652</v>
      </c>
      <c r="C9" s="1" t="s">
        <v>32</v>
      </c>
      <c r="D9" s="1" t="s">
        <v>7</v>
      </c>
      <c r="E9">
        <v>85</v>
      </c>
      <c r="F9" s="1" t="s">
        <v>5</v>
      </c>
      <c r="G9" s="1" t="s">
        <v>8</v>
      </c>
      <c r="H9">
        <v>82</v>
      </c>
    </row>
    <row r="10" spans="1:8" x14ac:dyDescent="0.3">
      <c r="A10">
        <v>12</v>
      </c>
      <c r="B10" s="2">
        <v>44626</v>
      </c>
      <c r="C10" s="1" t="s">
        <v>32</v>
      </c>
      <c r="D10" s="1" t="s">
        <v>7</v>
      </c>
      <c r="E10">
        <v>89</v>
      </c>
      <c r="F10" s="1" t="s">
        <v>5</v>
      </c>
      <c r="G10" s="1" t="s">
        <v>8</v>
      </c>
      <c r="H10">
        <v>82</v>
      </c>
    </row>
    <row r="11" spans="1:8" x14ac:dyDescent="0.3">
      <c r="A11">
        <v>4</v>
      </c>
      <c r="B11" s="2">
        <v>44670</v>
      </c>
      <c r="C11" s="1" t="s">
        <v>32</v>
      </c>
      <c r="D11" s="1" t="s">
        <v>24</v>
      </c>
      <c r="E11">
        <v>45</v>
      </c>
      <c r="F11" s="1" t="s">
        <v>6</v>
      </c>
      <c r="G11" s="1" t="s">
        <v>16</v>
      </c>
      <c r="H11">
        <v>466</v>
      </c>
    </row>
    <row r="12" spans="1:8" x14ac:dyDescent="0.3">
      <c r="A12">
        <v>7</v>
      </c>
      <c r="B12" s="2">
        <v>44593</v>
      </c>
      <c r="C12" s="1" t="s">
        <v>29</v>
      </c>
      <c r="D12" s="1" t="s">
        <v>24</v>
      </c>
      <c r="E12">
        <v>90</v>
      </c>
      <c r="F12" s="1" t="s">
        <v>6</v>
      </c>
      <c r="G12" s="1" t="s">
        <v>16</v>
      </c>
      <c r="H12">
        <v>466</v>
      </c>
    </row>
    <row r="13" spans="1:8" x14ac:dyDescent="0.3">
      <c r="A13">
        <v>10</v>
      </c>
      <c r="B13" s="2">
        <v>44673</v>
      </c>
      <c r="C13" s="1" t="s">
        <v>33</v>
      </c>
      <c r="D13" s="1" t="s">
        <v>11</v>
      </c>
      <c r="E13">
        <v>69</v>
      </c>
      <c r="F13" s="1" t="s">
        <v>12</v>
      </c>
      <c r="G13" s="1" t="s">
        <v>5</v>
      </c>
      <c r="H13">
        <v>645</v>
      </c>
    </row>
    <row r="14" spans="1:8" x14ac:dyDescent="0.3">
      <c r="A14">
        <v>6</v>
      </c>
      <c r="B14" s="2">
        <v>44664</v>
      </c>
      <c r="C14" s="1" t="s">
        <v>30</v>
      </c>
      <c r="D14" s="1" t="s">
        <v>20</v>
      </c>
      <c r="E14">
        <v>81</v>
      </c>
      <c r="F14" s="1" t="s">
        <v>16</v>
      </c>
      <c r="G14" s="1" t="s">
        <v>21</v>
      </c>
      <c r="H14">
        <v>380</v>
      </c>
    </row>
    <row r="15" spans="1:8" x14ac:dyDescent="0.3">
      <c r="A15">
        <v>14</v>
      </c>
      <c r="B15" s="2">
        <v>44687</v>
      </c>
      <c r="C15" s="1" t="s">
        <v>31</v>
      </c>
      <c r="D15" s="1" t="s">
        <v>24</v>
      </c>
      <c r="E15">
        <v>67</v>
      </c>
      <c r="F15" s="1" t="s">
        <v>6</v>
      </c>
      <c r="G15" s="1" t="s">
        <v>16</v>
      </c>
      <c r="H15">
        <v>466</v>
      </c>
    </row>
    <row r="16" spans="1:8" x14ac:dyDescent="0.3">
      <c r="A16">
        <v>15</v>
      </c>
      <c r="B16" s="2">
        <v>44632</v>
      </c>
      <c r="C16" s="1" t="s">
        <v>31</v>
      </c>
      <c r="D16" s="1" t="s">
        <v>23</v>
      </c>
      <c r="E16">
        <v>83</v>
      </c>
      <c r="F16" s="1" t="s">
        <v>6</v>
      </c>
      <c r="G16" s="1" t="s">
        <v>8</v>
      </c>
      <c r="H16">
        <v>375</v>
      </c>
    </row>
    <row r="17" spans="1:8" x14ac:dyDescent="0.3">
      <c r="A17">
        <v>16</v>
      </c>
      <c r="B17" s="2">
        <v>44693</v>
      </c>
      <c r="C17" s="1" t="s">
        <v>33</v>
      </c>
      <c r="D17" s="1" t="s">
        <v>23</v>
      </c>
      <c r="E17">
        <v>71</v>
      </c>
      <c r="F17" s="1" t="s">
        <v>6</v>
      </c>
      <c r="G17" s="1" t="s">
        <v>8</v>
      </c>
      <c r="H17">
        <v>375</v>
      </c>
    </row>
    <row r="18" spans="1:8" x14ac:dyDescent="0.3">
      <c r="A18">
        <v>17</v>
      </c>
      <c r="B18" s="2">
        <v>44608</v>
      </c>
      <c r="C18" s="1" t="s">
        <v>29</v>
      </c>
      <c r="D18" s="1" t="s">
        <v>22</v>
      </c>
      <c r="E18">
        <v>95</v>
      </c>
      <c r="F18" s="1" t="s">
        <v>6</v>
      </c>
      <c r="G18" s="1" t="s">
        <v>12</v>
      </c>
      <c r="H18">
        <v>790</v>
      </c>
    </row>
    <row r="19" spans="1:8" x14ac:dyDescent="0.3">
      <c r="A19">
        <v>18</v>
      </c>
      <c r="B19" s="2">
        <v>44623</v>
      </c>
      <c r="C19" s="1" t="s">
        <v>33</v>
      </c>
      <c r="D19" s="1" t="s">
        <v>23</v>
      </c>
      <c r="E19">
        <v>88</v>
      </c>
      <c r="F19" s="1" t="s">
        <v>6</v>
      </c>
      <c r="G19" s="1" t="s">
        <v>8</v>
      </c>
      <c r="H19">
        <v>375</v>
      </c>
    </row>
    <row r="20" spans="1:8" x14ac:dyDescent="0.3">
      <c r="A20">
        <v>19</v>
      </c>
      <c r="B20" s="2">
        <v>44667</v>
      </c>
      <c r="C20" s="1" t="s">
        <v>31</v>
      </c>
      <c r="D20" s="1" t="s">
        <v>19</v>
      </c>
      <c r="E20">
        <v>76</v>
      </c>
      <c r="F20" s="1" t="s">
        <v>16</v>
      </c>
      <c r="G20" s="1" t="s">
        <v>14</v>
      </c>
      <c r="H20">
        <v>440</v>
      </c>
    </row>
    <row r="21" spans="1:8" x14ac:dyDescent="0.3">
      <c r="A21">
        <v>20</v>
      </c>
      <c r="B21" s="2">
        <v>44684</v>
      </c>
      <c r="C21" s="1" t="s">
        <v>32</v>
      </c>
      <c r="D21" s="1" t="s">
        <v>7</v>
      </c>
      <c r="E21">
        <v>94</v>
      </c>
      <c r="F21" s="1" t="s">
        <v>5</v>
      </c>
      <c r="G21" s="1" t="s">
        <v>8</v>
      </c>
      <c r="H21">
        <v>82</v>
      </c>
    </row>
    <row r="22" spans="1:8" x14ac:dyDescent="0.3">
      <c r="A22">
        <v>21</v>
      </c>
      <c r="B22" s="2">
        <v>44596</v>
      </c>
      <c r="C22" s="1" t="s">
        <v>33</v>
      </c>
      <c r="D22" s="1" t="s">
        <v>9</v>
      </c>
      <c r="E22">
        <v>35</v>
      </c>
      <c r="F22" s="1" t="s">
        <v>5</v>
      </c>
      <c r="G22" s="1" t="s">
        <v>10</v>
      </c>
      <c r="H22">
        <v>180</v>
      </c>
    </row>
    <row r="23" spans="1:8" x14ac:dyDescent="0.3">
      <c r="A23">
        <v>22</v>
      </c>
      <c r="B23" s="2">
        <v>44617</v>
      </c>
      <c r="C23" s="1" t="s">
        <v>32</v>
      </c>
      <c r="D23" s="1" t="s">
        <v>17</v>
      </c>
      <c r="E23">
        <v>38</v>
      </c>
      <c r="F23" s="1" t="s">
        <v>16</v>
      </c>
      <c r="G23" s="1" t="s">
        <v>18</v>
      </c>
      <c r="H23">
        <v>420</v>
      </c>
    </row>
    <row r="24" spans="1:8" x14ac:dyDescent="0.3">
      <c r="A24">
        <v>23</v>
      </c>
      <c r="B24" s="2">
        <v>44655</v>
      </c>
      <c r="C24" s="1" t="s">
        <v>29</v>
      </c>
      <c r="D24" s="1" t="s">
        <v>9</v>
      </c>
      <c r="E24">
        <v>46</v>
      </c>
      <c r="F24" s="1" t="s">
        <v>5</v>
      </c>
      <c r="G24" s="1" t="s">
        <v>10</v>
      </c>
      <c r="H24">
        <v>180</v>
      </c>
    </row>
    <row r="25" spans="1:8" x14ac:dyDescent="0.3">
      <c r="A25">
        <v>24</v>
      </c>
      <c r="B25" s="2">
        <v>44676</v>
      </c>
      <c r="C25" s="1" t="s">
        <v>29</v>
      </c>
      <c r="D25" s="1" t="s">
        <v>17</v>
      </c>
      <c r="E25">
        <v>36</v>
      </c>
      <c r="F25" s="1" t="s">
        <v>16</v>
      </c>
      <c r="G25" s="1" t="s">
        <v>18</v>
      </c>
      <c r="H25">
        <v>420</v>
      </c>
    </row>
    <row r="26" spans="1:8" x14ac:dyDescent="0.3">
      <c r="A26">
        <v>25</v>
      </c>
      <c r="B26" s="2">
        <v>44599</v>
      </c>
      <c r="C26" s="1" t="s">
        <v>30</v>
      </c>
      <c r="D26" s="1" t="s">
        <v>13</v>
      </c>
      <c r="E26">
        <v>80</v>
      </c>
      <c r="F26" s="1" t="s">
        <v>12</v>
      </c>
      <c r="G26" s="1" t="s">
        <v>14</v>
      </c>
      <c r="H26">
        <v>550</v>
      </c>
    </row>
    <row r="27" spans="1:8" x14ac:dyDescent="0.3">
      <c r="A27">
        <v>26</v>
      </c>
      <c r="B27" s="2">
        <v>44620</v>
      </c>
      <c r="C27" s="1" t="s">
        <v>32</v>
      </c>
      <c r="D27" s="1" t="s">
        <v>11</v>
      </c>
      <c r="E27">
        <v>79</v>
      </c>
      <c r="F27" s="1" t="s">
        <v>12</v>
      </c>
      <c r="G27" s="1" t="s">
        <v>5</v>
      </c>
      <c r="H27">
        <v>645</v>
      </c>
    </row>
    <row r="28" spans="1:8" x14ac:dyDescent="0.3">
      <c r="A28">
        <v>27</v>
      </c>
      <c r="B28" s="2">
        <v>44658</v>
      </c>
      <c r="C28" s="1" t="s">
        <v>33</v>
      </c>
      <c r="D28" s="1" t="s">
        <v>15</v>
      </c>
      <c r="E28">
        <v>39</v>
      </c>
      <c r="F28" s="1" t="s">
        <v>12</v>
      </c>
      <c r="G28" s="1" t="s">
        <v>16</v>
      </c>
      <c r="H28">
        <v>215</v>
      </c>
    </row>
    <row r="29" spans="1:8" x14ac:dyDescent="0.3">
      <c r="A29">
        <v>28</v>
      </c>
      <c r="B29" s="2">
        <v>44679</v>
      </c>
      <c r="C29" s="1" t="s">
        <v>29</v>
      </c>
      <c r="D29" s="1" t="s">
        <v>20</v>
      </c>
      <c r="E29">
        <v>62</v>
      </c>
      <c r="F29" s="1" t="s">
        <v>16</v>
      </c>
      <c r="G29" s="1" t="s">
        <v>21</v>
      </c>
      <c r="H29">
        <v>380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2D958-0700-4372-965A-E497050A49DF}">
  <dimension ref="A1:E29"/>
  <sheetViews>
    <sheetView workbookViewId="0"/>
  </sheetViews>
  <sheetFormatPr defaultRowHeight="14.4" x14ac:dyDescent="0.3"/>
  <cols>
    <col min="1" max="1" width="13" bestFit="1" customWidth="1"/>
    <col min="2" max="2" width="9.5546875" bestFit="1" customWidth="1"/>
    <col min="3" max="3" width="12.44140625" bestFit="1" customWidth="1"/>
    <col min="4" max="4" width="7.5546875" bestFit="1" customWidth="1"/>
    <col min="5" max="5" width="8.6640625" bestFit="1" customWidth="1"/>
  </cols>
  <sheetData>
    <row r="1" spans="1:5" x14ac:dyDescent="0.3">
      <c r="A1" t="s">
        <v>25</v>
      </c>
      <c r="B1" t="s">
        <v>26</v>
      </c>
      <c r="C1" t="s">
        <v>27</v>
      </c>
      <c r="D1" t="s">
        <v>0</v>
      </c>
      <c r="E1" t="s">
        <v>28</v>
      </c>
    </row>
    <row r="2" spans="1:5" x14ac:dyDescent="0.3">
      <c r="A2">
        <v>1</v>
      </c>
      <c r="B2" s="2">
        <v>44629</v>
      </c>
      <c r="C2" s="1" t="s">
        <v>29</v>
      </c>
      <c r="D2" s="1" t="s">
        <v>19</v>
      </c>
      <c r="E2">
        <v>52</v>
      </c>
    </row>
    <row r="3" spans="1:5" x14ac:dyDescent="0.3">
      <c r="A3">
        <v>2</v>
      </c>
      <c r="B3" s="2">
        <v>44690</v>
      </c>
      <c r="C3" s="1" t="s">
        <v>30</v>
      </c>
      <c r="D3" s="1" t="s">
        <v>23</v>
      </c>
      <c r="E3">
        <v>42</v>
      </c>
    </row>
    <row r="4" spans="1:5" x14ac:dyDescent="0.3">
      <c r="A4">
        <v>3</v>
      </c>
      <c r="B4" s="2">
        <v>44611</v>
      </c>
      <c r="C4" s="1" t="s">
        <v>31</v>
      </c>
      <c r="D4" s="1" t="s">
        <v>4</v>
      </c>
      <c r="E4">
        <v>63</v>
      </c>
    </row>
    <row r="5" spans="1:5" x14ac:dyDescent="0.3">
      <c r="A5">
        <v>4</v>
      </c>
      <c r="B5" s="2">
        <v>44670</v>
      </c>
      <c r="C5" s="1" t="s">
        <v>32</v>
      </c>
      <c r="D5" s="1" t="s">
        <v>24</v>
      </c>
      <c r="E5">
        <v>45</v>
      </c>
    </row>
    <row r="6" spans="1:5" x14ac:dyDescent="0.3">
      <c r="A6">
        <v>5</v>
      </c>
      <c r="B6" s="2">
        <v>44605</v>
      </c>
      <c r="C6" s="1" t="s">
        <v>30</v>
      </c>
      <c r="D6" s="1" t="s">
        <v>4</v>
      </c>
      <c r="E6">
        <v>75</v>
      </c>
    </row>
    <row r="7" spans="1:5" x14ac:dyDescent="0.3">
      <c r="A7">
        <v>6</v>
      </c>
      <c r="B7" s="2">
        <v>44664</v>
      </c>
      <c r="C7" s="1" t="s">
        <v>30</v>
      </c>
      <c r="D7" s="1" t="s">
        <v>20</v>
      </c>
      <c r="E7">
        <v>81</v>
      </c>
    </row>
    <row r="8" spans="1:5" x14ac:dyDescent="0.3">
      <c r="A8">
        <v>7</v>
      </c>
      <c r="B8" s="2">
        <v>44593</v>
      </c>
      <c r="C8" s="1" t="s">
        <v>29</v>
      </c>
      <c r="D8" s="1" t="s">
        <v>24</v>
      </c>
      <c r="E8">
        <v>90</v>
      </c>
    </row>
    <row r="9" spans="1:5" x14ac:dyDescent="0.3">
      <c r="A9">
        <v>8</v>
      </c>
      <c r="B9" s="2">
        <v>44614</v>
      </c>
      <c r="C9" s="1" t="s">
        <v>31</v>
      </c>
      <c r="D9" s="1" t="s">
        <v>7</v>
      </c>
      <c r="E9">
        <v>87</v>
      </c>
    </row>
    <row r="10" spans="1:5" x14ac:dyDescent="0.3">
      <c r="A10">
        <v>9</v>
      </c>
      <c r="B10" s="2">
        <v>44652</v>
      </c>
      <c r="C10" s="1" t="s">
        <v>32</v>
      </c>
      <c r="D10" s="1" t="s">
        <v>7</v>
      </c>
      <c r="E10">
        <v>85</v>
      </c>
    </row>
    <row r="11" spans="1:5" x14ac:dyDescent="0.3">
      <c r="A11">
        <v>10</v>
      </c>
      <c r="B11" s="2">
        <v>44673</v>
      </c>
      <c r="C11" s="1" t="s">
        <v>33</v>
      </c>
      <c r="D11" s="1" t="s">
        <v>11</v>
      </c>
      <c r="E11">
        <v>69</v>
      </c>
    </row>
    <row r="12" spans="1:5" x14ac:dyDescent="0.3">
      <c r="A12">
        <v>11</v>
      </c>
      <c r="B12" s="2">
        <v>44602</v>
      </c>
      <c r="C12" s="1" t="s">
        <v>33</v>
      </c>
      <c r="D12" s="1" t="s">
        <v>23</v>
      </c>
      <c r="E12">
        <v>92</v>
      </c>
    </row>
    <row r="13" spans="1:5" x14ac:dyDescent="0.3">
      <c r="A13">
        <v>12</v>
      </c>
      <c r="B13" s="2">
        <v>44626</v>
      </c>
      <c r="C13" s="1" t="s">
        <v>32</v>
      </c>
      <c r="D13" s="1" t="s">
        <v>7</v>
      </c>
      <c r="E13">
        <v>89</v>
      </c>
    </row>
    <row r="14" spans="1:5" x14ac:dyDescent="0.3">
      <c r="A14">
        <v>13</v>
      </c>
      <c r="B14" s="2">
        <v>44661</v>
      </c>
      <c r="C14" s="1" t="s">
        <v>30</v>
      </c>
      <c r="D14" s="1" t="s">
        <v>23</v>
      </c>
      <c r="E14">
        <v>97</v>
      </c>
    </row>
    <row r="15" spans="1:5" x14ac:dyDescent="0.3">
      <c r="A15">
        <v>14</v>
      </c>
      <c r="B15" s="2">
        <v>44687</v>
      </c>
      <c r="C15" s="1" t="s">
        <v>31</v>
      </c>
      <c r="D15" s="1" t="s">
        <v>24</v>
      </c>
      <c r="E15">
        <v>67</v>
      </c>
    </row>
    <row r="16" spans="1:5" x14ac:dyDescent="0.3">
      <c r="A16">
        <v>15</v>
      </c>
      <c r="B16" s="2">
        <v>44632</v>
      </c>
      <c r="C16" s="1" t="s">
        <v>31</v>
      </c>
      <c r="D16" s="1" t="s">
        <v>23</v>
      </c>
      <c r="E16">
        <v>83</v>
      </c>
    </row>
    <row r="17" spans="1:5" x14ac:dyDescent="0.3">
      <c r="A17">
        <v>16</v>
      </c>
      <c r="B17" s="2">
        <v>44693</v>
      </c>
      <c r="C17" s="1" t="s">
        <v>33</v>
      </c>
      <c r="D17" s="1" t="s">
        <v>23</v>
      </c>
      <c r="E17">
        <v>71</v>
      </c>
    </row>
    <row r="18" spans="1:5" x14ac:dyDescent="0.3">
      <c r="A18">
        <v>17</v>
      </c>
      <c r="B18" s="2">
        <v>44608</v>
      </c>
      <c r="C18" s="1" t="s">
        <v>29</v>
      </c>
      <c r="D18" s="1" t="s">
        <v>22</v>
      </c>
      <c r="E18">
        <v>95</v>
      </c>
    </row>
    <row r="19" spans="1:5" x14ac:dyDescent="0.3">
      <c r="A19">
        <v>18</v>
      </c>
      <c r="B19" s="2">
        <v>44623</v>
      </c>
      <c r="C19" s="1" t="s">
        <v>33</v>
      </c>
      <c r="D19" s="1" t="s">
        <v>23</v>
      </c>
      <c r="E19">
        <v>88</v>
      </c>
    </row>
    <row r="20" spans="1:5" x14ac:dyDescent="0.3">
      <c r="A20">
        <v>19</v>
      </c>
      <c r="B20" s="2">
        <v>44667</v>
      </c>
      <c r="C20" s="1" t="s">
        <v>31</v>
      </c>
      <c r="D20" s="1" t="s">
        <v>19</v>
      </c>
      <c r="E20">
        <v>76</v>
      </c>
    </row>
    <row r="21" spans="1:5" x14ac:dyDescent="0.3">
      <c r="A21">
        <v>20</v>
      </c>
      <c r="B21" s="2">
        <v>44684</v>
      </c>
      <c r="C21" s="1" t="s">
        <v>32</v>
      </c>
      <c r="D21" s="1" t="s">
        <v>7</v>
      </c>
      <c r="E21">
        <v>94</v>
      </c>
    </row>
    <row r="22" spans="1:5" x14ac:dyDescent="0.3">
      <c r="A22">
        <v>21</v>
      </c>
      <c r="B22" s="2">
        <v>44596</v>
      </c>
      <c r="C22" s="1" t="s">
        <v>33</v>
      </c>
      <c r="D22" s="1" t="s">
        <v>9</v>
      </c>
      <c r="E22">
        <v>35</v>
      </c>
    </row>
    <row r="23" spans="1:5" x14ac:dyDescent="0.3">
      <c r="A23">
        <v>22</v>
      </c>
      <c r="B23" s="2">
        <v>44617</v>
      </c>
      <c r="C23" s="1" t="s">
        <v>32</v>
      </c>
      <c r="D23" s="1" t="s">
        <v>17</v>
      </c>
      <c r="E23">
        <v>38</v>
      </c>
    </row>
    <row r="24" spans="1:5" x14ac:dyDescent="0.3">
      <c r="A24">
        <v>23</v>
      </c>
      <c r="B24" s="2">
        <v>44655</v>
      </c>
      <c r="C24" s="1" t="s">
        <v>29</v>
      </c>
      <c r="D24" s="1" t="s">
        <v>9</v>
      </c>
      <c r="E24">
        <v>46</v>
      </c>
    </row>
    <row r="25" spans="1:5" x14ac:dyDescent="0.3">
      <c r="A25">
        <v>24</v>
      </c>
      <c r="B25" s="2">
        <v>44676</v>
      </c>
      <c r="C25" s="1" t="s">
        <v>29</v>
      </c>
      <c r="D25" s="1" t="s">
        <v>17</v>
      </c>
      <c r="E25">
        <v>36</v>
      </c>
    </row>
    <row r="26" spans="1:5" x14ac:dyDescent="0.3">
      <c r="A26">
        <v>25</v>
      </c>
      <c r="B26" s="2">
        <v>44599</v>
      </c>
      <c r="C26" s="1" t="s">
        <v>30</v>
      </c>
      <c r="D26" s="1" t="s">
        <v>13</v>
      </c>
      <c r="E26">
        <v>80</v>
      </c>
    </row>
    <row r="27" spans="1:5" x14ac:dyDescent="0.3">
      <c r="A27">
        <v>26</v>
      </c>
      <c r="B27" s="2">
        <v>44620</v>
      </c>
      <c r="C27" s="1" t="s">
        <v>32</v>
      </c>
      <c r="D27" s="1" t="s">
        <v>11</v>
      </c>
      <c r="E27">
        <v>79</v>
      </c>
    </row>
    <row r="28" spans="1:5" x14ac:dyDescent="0.3">
      <c r="A28">
        <v>27</v>
      </c>
      <c r="B28" s="2">
        <v>44658</v>
      </c>
      <c r="C28" s="1" t="s">
        <v>33</v>
      </c>
      <c r="D28" s="1" t="s">
        <v>15</v>
      </c>
      <c r="E28">
        <v>39</v>
      </c>
    </row>
    <row r="29" spans="1:5" x14ac:dyDescent="0.3">
      <c r="A29">
        <v>28</v>
      </c>
      <c r="B29" s="2">
        <v>44679</v>
      </c>
      <c r="C29" s="1" t="s">
        <v>29</v>
      </c>
      <c r="D29" s="1" t="s">
        <v>20</v>
      </c>
      <c r="E29">
        <v>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2587A-66D9-4404-92E0-D526275A5B95}">
  <dimension ref="A1:D13"/>
  <sheetViews>
    <sheetView workbookViewId="0"/>
  </sheetViews>
  <sheetFormatPr defaultRowHeight="14.4" x14ac:dyDescent="0.3"/>
  <cols>
    <col min="1" max="1" width="7.5546875" bestFit="1" customWidth="1"/>
    <col min="2" max="2" width="10.88671875" bestFit="1" customWidth="1"/>
    <col min="3" max="3" width="12.77734375" bestFit="1" customWidth="1"/>
    <col min="4" max="4" width="7.6640625" bestFit="1" customWidth="1"/>
  </cols>
  <sheetData>
    <row r="1" spans="1:4" x14ac:dyDescent="0.3">
      <c r="A1" t="s">
        <v>0</v>
      </c>
      <c r="B1" t="s">
        <v>1</v>
      </c>
      <c r="C1" t="s">
        <v>2</v>
      </c>
      <c r="D1" t="s">
        <v>3</v>
      </c>
    </row>
    <row r="2" spans="1:4" x14ac:dyDescent="0.3">
      <c r="A2" s="1" t="s">
        <v>4</v>
      </c>
      <c r="B2" s="1" t="s">
        <v>5</v>
      </c>
      <c r="C2" s="1" t="s">
        <v>6</v>
      </c>
      <c r="D2">
        <v>300</v>
      </c>
    </row>
    <row r="3" spans="1:4" x14ac:dyDescent="0.3">
      <c r="A3" s="1" t="s">
        <v>7</v>
      </c>
      <c r="B3" s="1" t="s">
        <v>5</v>
      </c>
      <c r="C3" s="1" t="s">
        <v>8</v>
      </c>
      <c r="D3">
        <v>82</v>
      </c>
    </row>
    <row r="4" spans="1:4" x14ac:dyDescent="0.3">
      <c r="A4" s="1" t="s">
        <v>9</v>
      </c>
      <c r="B4" s="1" t="s">
        <v>5</v>
      </c>
      <c r="C4" s="1" t="s">
        <v>10</v>
      </c>
      <c r="D4">
        <v>180</v>
      </c>
    </row>
    <row r="5" spans="1:4" x14ac:dyDescent="0.3">
      <c r="A5" s="1" t="s">
        <v>11</v>
      </c>
      <c r="B5" s="1" t="s">
        <v>12</v>
      </c>
      <c r="C5" s="1" t="s">
        <v>5</v>
      </c>
      <c r="D5">
        <v>645</v>
      </c>
    </row>
    <row r="6" spans="1:4" x14ac:dyDescent="0.3">
      <c r="A6" s="1" t="s">
        <v>13</v>
      </c>
      <c r="B6" s="1" t="s">
        <v>12</v>
      </c>
      <c r="C6" s="1" t="s">
        <v>14</v>
      </c>
      <c r="D6">
        <v>550</v>
      </c>
    </row>
    <row r="7" spans="1:4" x14ac:dyDescent="0.3">
      <c r="A7" s="1" t="s">
        <v>15</v>
      </c>
      <c r="B7" s="1" t="s">
        <v>12</v>
      </c>
      <c r="C7" s="1" t="s">
        <v>16</v>
      </c>
      <c r="D7">
        <v>215</v>
      </c>
    </row>
    <row r="8" spans="1:4" x14ac:dyDescent="0.3">
      <c r="A8" s="1" t="s">
        <v>17</v>
      </c>
      <c r="B8" s="1" t="s">
        <v>16</v>
      </c>
      <c r="C8" s="1" t="s">
        <v>18</v>
      </c>
      <c r="D8">
        <v>420</v>
      </c>
    </row>
    <row r="9" spans="1:4" x14ac:dyDescent="0.3">
      <c r="A9" s="1" t="s">
        <v>19</v>
      </c>
      <c r="B9" s="1" t="s">
        <v>16</v>
      </c>
      <c r="C9" s="1" t="s">
        <v>14</v>
      </c>
      <c r="D9">
        <v>440</v>
      </c>
    </row>
    <row r="10" spans="1:4" x14ac:dyDescent="0.3">
      <c r="A10" s="1" t="s">
        <v>20</v>
      </c>
      <c r="B10" s="1" t="s">
        <v>16</v>
      </c>
      <c r="C10" s="1" t="s">
        <v>21</v>
      </c>
      <c r="D10">
        <v>380</v>
      </c>
    </row>
    <row r="11" spans="1:4" x14ac:dyDescent="0.3">
      <c r="A11" s="1" t="s">
        <v>22</v>
      </c>
      <c r="B11" s="1" t="s">
        <v>6</v>
      </c>
      <c r="C11" s="1" t="s">
        <v>12</v>
      </c>
      <c r="D11">
        <v>790</v>
      </c>
    </row>
    <row r="12" spans="1:4" x14ac:dyDescent="0.3">
      <c r="A12" s="1" t="s">
        <v>23</v>
      </c>
      <c r="B12" s="1" t="s">
        <v>6</v>
      </c>
      <c r="C12" s="1" t="s">
        <v>8</v>
      </c>
      <c r="D12">
        <v>375</v>
      </c>
    </row>
    <row r="13" spans="1:4" x14ac:dyDescent="0.3">
      <c r="A13" s="1" t="s">
        <v>24</v>
      </c>
      <c r="B13" s="1" t="s">
        <v>6</v>
      </c>
      <c r="C13" s="1" t="s">
        <v>16</v>
      </c>
      <c r="D13">
        <v>466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1C24-8DD3-4CED-A7A3-F5D3B4720ED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enna xmlns="http://customxml.org">
  <kers>QtHm8JhIo5xcoasIs0DJ/5xH9n0LcVCHYCZ/4okUkpk=</kers>
  <massa>3/8/2025 2:30:50 PM</massa>
  <hamilton>true</hamilton>
</senna>
</file>

<file path=customXml/item2.xml>��< ? x m l   v e r s i o n = " 1 . 0 "   e n c o d i n g = " u t f - 1 6 " ? > < D a t a M a s h u p   x m l n s = " h t t p : / / s c h e m a s . m i c r o s o f t . c o m / D a t a M a s h u p " > A A A A A I o F A A B Q S w M E F A A C A A g A A X l r 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A X l 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5 a 1 q O m E k S h A I A A H U N A A A T A B w A R m 9 y b X V s Y X M v U 2 V j d G l v b j E u b S C i G A A o o B Q A A A A A A A A A A A A A A A A A A A A A A A A A A A D t V d + P 0 k A Q f p a E / 2 H T e y l J a Q 4 8 M W r 6 c F d Q U Y 5 T w c Q E i F n a O V h t d 8 n u 9 o Q Q / n d n W 4 6 f r a f G 3 I O B B 1 h m p z P f z P f N V E G g m e C k l / 3 W X p V L 5 Z K a U g k h O b P 0 X F + J R d g R E 6 Y 0 C 1 S 1 d m 4 R j 0 S g y y W C n 5 5 I Z A B o 8 d W d 2 x R B E g P X 9 m s W g e s L r v G P s i 3 / 5 f C z A q m G t e e N p y + G T V D f t Z g N W 1 / q 5 / V a t c 1 D m A F + c f 1 B i m 8 I A 5 N U G 1 U J K g 2 u h j k g X L R Z F W f Q h I j F T I P 0 r C e W Q 3 w R J T F X 3 o V D W j w Q I e M T r 1 Z / V n f I x 0 R o 6 O l F B N 7 2 6 H Y F h 1 H F y W o 5 s z B / j H c h e Q s 0 R M C m 1 D 4 d o + P 6 Z m 2 3 s 7 I d M l j b L 6 O o F 9 C I S u V p m e y G 9 K e U T z B i f z G D b b i + p F z d C h l n g M 2 l s n P y O 8 u l 5 Y s Q s D S N P k T D X K 8 c s r R u J J s w f m T G 1 m r G q S H y 6 O 4 a S c G I p M 1 1 4 8 I 1 K V e r S r n E e C 7 U A x m M I 8 N A I f u X A f K k 3 C b V d E w V / G s B 3 M c 1 x N M g C M d I P R n 4 E q i G L r 1 j k 7 R i f H g G U j M 4 I u H r P v 4 M 9 n L Q C 6 Y Q U 8 + y n L a G 2 N u t c r Q a m K S j v + N x N 5 + h E E N t K A z x / L u N v w Y 5 g V p u x 7 P 8 X e Q b w n e C c X u P J M N 3 q h t k P n + I d z 0 K H E z Y 9 4 y H b g d u 9 U 2 C Q 7 b t a G s + o 8 h Y S A o W R A Y v 8 0 r P W Y M 2 g 1 O I a S P s A y 2 v 5 Z s q O W 8 f b J / L u z 2 I l e e y j r 9 H z C + r L J o Q Y t c r p y l 5 x C n J F X g x C 6 c 3 1 f / 7 p n o j R T K 7 W p w 2 5 m N u z E 2 J a f e x w k / i x 4 4 g U 6 v 9 Q A M e A G m K W F p 9 o W l E T F r 0 B x p M S Q c 9 3 V 4 S 2 4 N c z t Y Q U e S Z w n g S R Q Y T H u I x y A N V 7 c H f X z D 3 u i p c K i d x n c T 1 B + L 6 C V B L A Q I t A B Q A A g A I A A F 5 a 1 p L Q M D j p A A A A P Y A A A A S A A A A A A A A A A A A A A A A A A A A A A B D b 2 5 m a W c v U G F j a 2 F n Z S 5 4 b W x Q S w E C L Q A U A A I A C A A B e W t a D 8 r p q 6 Q A A A D p A A A A E w A A A A A A A A A A A A A A A A D w A A A A W 0 N v b n R l b n R f V H l w Z X N d L n h t b F B L A Q I t A B Q A A g A I A A F 5 a 1 q O m E k S h A I A A H U N A A A T A A A A A A A A A A A A A A A A A O E 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9 F A A A A A A A A n U 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4 d E J v e W R M b 2 d p c 3 R p Y 3 M t M T A 8 L 0 l 0 Z W 1 Q Y X R o P j w v S X R l b U x v Y 2 F 0 a W 9 u P j x T d G F i b G V F b n R y a W V z P j x F b n R y e S B U e X B l P S J J c 1 B y a X Z h d G U i I F Z h b H V l P S J s M C I g L z 4 8 R W 5 0 c n k g V H l w Z T 0 i U X V l c n l J R C I g V m F s d W U 9 I n M y Y j V m Z D Q 5 O C 1 m Z j I 4 L T R k M W E t Y j d j N S 1 l Z m R m O G F k Y m Y 4 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4 d E J v e W R M b 2 d p c 3 R p Y 3 N f M T 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M t M T F U M T k 6 N T I 6 M j c u N T k w M D M w M l o i I C 8 + P E V u d H J 5 I F R 5 c G U 9 I k Z p b G x D b 2 x 1 b W 5 U e X B l c y I g V m F s d W U 9 I n N C Z 1 l H Q X c 9 P S I g L z 4 8 R W 5 0 c n k g V H l w Z T 0 i R m l s b E N v b H V t b k 5 h b W V z I i B W Y W x 1 Z T 0 i c 1 s m c X V v d D t D b 2 R l J n F 1 b 3 Q 7 L C Z x d W 9 0 O 0 9 y a W d p b i Z x d W 9 0 O y w m c X V v d D t E Z X N 0 a W 5 h d G l v b i Z x d W 9 0 O y w m c X V v d D t N a W x 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4 d E J v e W R M b 2 d p c 3 R p Y 3 M t M T A v Q X V 0 b 1 J l b W 9 2 Z W R D b 2 x 1 b W 5 z M S 5 7 Q 2 9 k Z S w w f S Z x d W 9 0 O y w m c X V v d D t T Z W N 0 a W 9 u M S 9 0 e H R C b 3 l k T G 9 n a X N 0 a W N z L T E w L 0 F 1 d G 9 S Z W 1 v d m V k Q 2 9 s d W 1 u c z E u e 0 9 y a W d p b i w x f S Z x d W 9 0 O y w m c X V v d D t T Z W N 0 a W 9 u M S 9 0 e H R C b 3 l k T G 9 n a X N 0 a W N z L T E w L 0 F 1 d G 9 S Z W 1 v d m V k Q 2 9 s d W 1 u c z E u e 0 R l c 3 R p b m F 0 a W 9 u L D J 9 J n F 1 b 3 Q 7 L C Z x d W 9 0 O 1 N l Y 3 R p b 2 4 x L 3 R 4 d E J v e W R M b 2 d p c 3 R p Y 3 M t M T A v Q X V 0 b 1 J l b W 9 2 Z W R D b 2 x 1 b W 5 z M S 5 7 T W l s Z X M s M 3 0 m c X V v d D t d L C Z x d W 9 0 O 0 N v b H V t b k N v d W 5 0 J n F 1 b 3 Q 7 O j Q s J n F 1 b 3 Q 7 S 2 V 5 Q 2 9 s d W 1 u T m F t Z X M m c X V v d D s 6 W 1 0 s J n F 1 b 3 Q 7 Q 2 9 s d W 1 u S W R l b n R p d G l l c y Z x d W 9 0 O z p b J n F 1 b 3 Q 7 U 2 V j d G l v b j E v d H h 0 Q m 9 5 Z E x v Z 2 l z d G l j c y 0 x M C 9 B d X R v U m V t b 3 Z l Z E N v b H V t b n M x L n t D b 2 R l L D B 9 J n F 1 b 3 Q 7 L C Z x d W 9 0 O 1 N l Y 3 R p b 2 4 x L 3 R 4 d E J v e W R M b 2 d p c 3 R p Y 3 M t M T A v Q X V 0 b 1 J l b W 9 2 Z W R D b 2 x 1 b W 5 z M S 5 7 T 3 J p Z 2 l u L D F 9 J n F 1 b 3 Q 7 L C Z x d W 9 0 O 1 N l Y 3 R p b 2 4 x L 3 R 4 d E J v e W R M b 2 d p c 3 R p Y 3 M t M T A v Q X V 0 b 1 J l b W 9 2 Z W R D b 2 x 1 b W 5 z M S 5 7 R G V z d G l u Y X R p b 2 4 s M n 0 m c X V v d D s s J n F 1 b 3 Q 7 U 2 V j d G l v b j E v d H h 0 Q m 9 5 Z E x v Z 2 l z d G l j c y 0 x M C 9 B d X R v U m V t b 3 Z l Z E N v b H V t b n M x L n t N a W x l c y w z f S Z x d W 9 0 O 1 0 s J n F 1 b 3 Q 7 U m V s Y X R p b 2 5 z a G l w S W 5 m b y Z x d W 9 0 O z p b X X 0 i I C 8 + P C 9 T d G F i b G V F b n R y a W V z P j w v S X R l b T 4 8 S X R l b T 4 8 S X R l b U x v Y 2 F 0 a W 9 u P j x J d G V t V H l w Z T 5 G b 3 J t d W x h P C 9 J d G V t V H l w Z T 4 8 S X R l b V B h d G g + U 2 V j d G l v b j E v d H h 0 Q m 9 5 Z E x v Z 2 l z d G l j c y 0 x M C 9 T b 3 V y Y 2 U 8 L 0 l 0 Z W 1 Q Y X R o P j w v S X R l b U x v Y 2 F 0 a W 9 u P j x T d G F i b G V F b n R y a W V z I C 8 + P C 9 J d G V t P j x J d G V t P j x J d G V t T G 9 j Y X R p b 2 4 + P E l 0 Z W 1 U e X B l P k Z v c m 1 1 b G E 8 L 0 l 0 Z W 1 U e X B l P j x J d G V t U G F 0 a D 5 T Z W N 0 a W 9 u M S 9 0 e H R C b 3 l k T G 9 n a X N 0 a W N z L T E w L 1 B y b 2 1 v d G V k J T I w S G V h Z G V y c z w v S X R l b V B h d G g + P C 9 J d G V t T G 9 j Y X R p b 2 4 + P F N 0 Y W J s Z U V u d H J p Z X M g L z 4 8 L 0 l 0 Z W 0 + P E l 0 Z W 0 + P E l 0 Z W 1 M b 2 N h d G l v b j 4 8 S X R l b V R 5 c G U + R m 9 y b X V s Y T w v S X R l b V R 5 c G U + P E l 0 Z W 1 Q Y X R o P l N l Y 3 R p b 2 4 x L 3 R 4 d E J v e W R M b 2 d p c 3 R p Y 3 M t M T A v Q 2 h h b m d l Z C U y M F R 5 c G U 8 L 0 l 0 Z W 1 Q Y X R o P j w v S X R l b U x v Y 2 F 0 a W 9 u P j x T d G F i b G V F b n R y a W V z I C 8 + P C 9 J d G V t P j x J d G V t P j x J d G V t T G 9 j Y X R p b 2 4 + P E l 0 Z W 1 U e X B l P k Z v c m 1 1 b G E 8 L 0 l 0 Z W 1 U e X B l P j x J d G V t U G F 0 a D 5 T Z W N 0 a W 9 u M S 9 0 Y m x C b 3 l k L T E w P C 9 J d G V t U G F 0 a D 4 8 L 0 l 0 Z W 1 M b 2 N h d G l v b j 4 8 U 3 R h Y m x l R W 5 0 c m l l c z 4 8 R W 5 0 c n k g V H l w Z T 0 i S X N Q c m l 2 Y X R l I i B W Y W x 1 Z T 0 i b D A i I C 8 + P E V u d H J 5 I F R 5 c G U 9 I l F 1 Z X J 5 S U Q i I F Z h b H V l P S J z Z T k 4 M T h i Z W U t M T c z N S 0 0 M z A 1 L W I z N m I t Y j c 3 Z T U 0 Y z B m Y j 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Y m x C b 3 l k X z E 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1 L T A z L T E x V D E 5 O j U y O j I 5 L j c x O D g w N T B a I i A v P j x F b n R y e S B U e X B l P S J G a W x s Q 2 9 s d W 1 u V H l w Z X M i I F Z h b H V l P S J z Q W d r R 0 J n V T 0 i I C 8 + P E V u d H J 5 I F R 5 c G U 9 I k Z p b G x D b 2 x 1 b W 5 O Y W 1 l c y I g V m F s d W U 9 I n N b J n F 1 b 3 Q 7 V H J h b n N h Y 3 R p b 2 4 m c X V v d D s s J n F 1 b 3 Q 7 R G F 0 Z S Z x d W 9 0 O y w m c X V v d D t D b 2 5 0 c m F j d G 9 y J n F 1 b 3 Q 7 L C Z x d W 9 0 O 0 N v Z G U m c X V v d D s s J n F 1 b 3 Q 7 U G F s b G V 0 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i b E J v e W Q t M T A v Q X V 0 b 1 J l b W 9 2 Z W R D b 2 x 1 b W 5 z M S 5 7 V H J h b n N h Y 3 R p b 2 4 s M H 0 m c X V v d D s s J n F 1 b 3 Q 7 U 2 V j d G l v b j E v d G J s Q m 9 5 Z C 0 x M C 9 B d X R v U m V t b 3 Z l Z E N v b H V t b n M x L n t E Y X R l L D F 9 J n F 1 b 3 Q 7 L C Z x d W 9 0 O 1 N l Y 3 R p b 2 4 x L 3 R i b E J v e W Q t M T A v Q X V 0 b 1 J l b W 9 2 Z W R D b 2 x 1 b W 5 z M S 5 7 Q 2 9 u d H J h Y 3 R v c i w y f S Z x d W 9 0 O y w m c X V v d D t T Z W N 0 a W 9 u M S 9 0 Y m x C b 3 l k L T E w L 0 F 1 d G 9 S Z W 1 v d m V k Q 2 9 s d W 1 u c z E u e 0 N v Z G U s M 3 0 m c X V v d D s s J n F 1 b 3 Q 7 U 2 V j d G l v b j E v d G J s Q m 9 5 Z C 0 x M C 9 B d X R v U m V t b 3 Z l Z E N v b H V t b n M x L n t Q Y W x s Z X R z L D R 9 J n F 1 b 3 Q 7 X S w m c X V v d D t D b 2 x 1 b W 5 D b 3 V u d C Z x d W 9 0 O z o 1 L C Z x d W 9 0 O 0 t l e U N v b H V t b k 5 h b W V z J n F 1 b 3 Q 7 O l t d L C Z x d W 9 0 O 0 N v b H V t b k l k Z W 5 0 a X R p Z X M m c X V v d D s 6 W y Z x d W 9 0 O 1 N l Y 3 R p b 2 4 x L 3 R i b E J v e W Q t M T A v Q X V 0 b 1 J l b W 9 2 Z W R D b 2 x 1 b W 5 z M S 5 7 V H J h b n N h Y 3 R p b 2 4 s M H 0 m c X V v d D s s J n F 1 b 3 Q 7 U 2 V j d G l v b j E v d G J s Q m 9 5 Z C 0 x M C 9 B d X R v U m V t b 3 Z l Z E N v b H V t b n M x L n t E Y X R l L D F 9 J n F 1 b 3 Q 7 L C Z x d W 9 0 O 1 N l Y 3 R p b 2 4 x L 3 R i b E J v e W Q t M T A v Q X V 0 b 1 J l b W 9 2 Z W R D b 2 x 1 b W 5 z M S 5 7 Q 2 9 u d H J h Y 3 R v c i w y f S Z x d W 9 0 O y w m c X V v d D t T Z W N 0 a W 9 u M S 9 0 Y m x C b 3 l k L T E w L 0 F 1 d G 9 S Z W 1 v d m V k Q 2 9 s d W 1 u c z E u e 0 N v Z G U s M 3 0 m c X V v d D s s J n F 1 b 3 Q 7 U 2 V j d G l v b j E v d G J s Q m 9 5 Z C 0 x M C 9 B d X R v U m V t b 3 Z l Z E N v b H V t b n M x L n t Q Y W x s Z X R z L D R 9 J n F 1 b 3 Q 7 X S w m c X V v d D t S Z W x h d G l v b n N o a X B J b m Z v J n F 1 b 3 Q 7 O l t d f S I g L z 4 8 L 1 N 0 Y W J s Z U V u d H J p Z X M + P C 9 J d G V t P j x J d G V t P j x J d G V t T G 9 j Y X R p b 2 4 + P E l 0 Z W 1 U e X B l P k Z v c m 1 1 b G E 8 L 0 l 0 Z W 1 U e X B l P j x J d G V t U G F 0 a D 5 T Z W N 0 a W 9 u M S 9 0 Y m x C b 3 l k L T E w L 1 N v d X J j Z T w v S X R l b V B h d G g + P C 9 J d G V t T G 9 j Y X R p b 2 4 + P F N 0 Y W J s Z U V u d H J p Z X M g L z 4 8 L 0 l 0 Z W 0 + P E l 0 Z W 0 + P E l 0 Z W 1 M b 2 N h d G l v b j 4 8 S X R l b V R 5 c G U + R m 9 y b X V s Y T w v S X R l b V R 5 c G U + P E l 0 Z W 1 Q Y X R o P l N l Y 3 R p b 2 4 x L 3 R i b E J v e W Q t M T A v X 3 R i b E J v e W Q t M T A 8 L 0 l 0 Z W 1 Q Y X R o P j w v S X R l b U x v Y 2 F 0 a W 9 u P j x T d G F i b G V F b n R y a W V z I C 8 + P C 9 J d G V t P j x J d G V t P j x J d G V t T G 9 j Y X R p b 2 4 + P E l 0 Z W 1 U e X B l P k Z v c m 1 1 b G E 8 L 0 l 0 Z W 1 U e X B l P j x J d G V t U G F 0 a D 5 T Z W N 0 a W 9 u M S 9 0 Y m x C b 3 l k L T E w 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O D h k Z j V h Y W U t Z j U 5 N i 0 0 Y m M 5 L W F l Z T k t Z G V m O D Y 5 N z V m Z W 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U t M D M t M T F U M T k 6 N T I 6 M j k u N z I 4 N T k 3 O V o i I C 8 + P E V u d H J 5 I F R 5 c G U 9 I k Z p b G x D b 2 x 1 b W 5 U e X B l c y I g V m F s d W U 9 I n N B Z 2 t H Q m d V R 0 J n T T 0 i I C 8 + P E V u d H J 5 I F R 5 c G U 9 I k Z p b G x D b 2 x 1 b W 5 O Y W 1 l c y I g V m F s d W U 9 I n N b J n F 1 b 3 Q 7 V H J h b n N h Y 3 R p b 2 4 m c X V v d D s s J n F 1 b 3 Q 7 R G F 0 Z S Z x d W 9 0 O y w m c X V v d D t D b 2 5 0 c m F j d G 9 y J n F 1 b 3 Q 7 L C Z x d W 9 0 O 0 N v Z G U m c X V v d D s s J n F 1 b 3 Q 7 U G F s b G V 0 c y Z x d W 9 0 O y w m c X V v d D t 0 e H R C b 3 l k T G 9 n a X N 0 a W N z L T E w L k 9 y a W d p b i Z x d W 9 0 O y w m c X V v d D t 0 e H R C b 3 l k T G 9 n a X N 0 a W N z L T E w L k R l c 3 R p b m F 0 a W 9 u J n F 1 b 3 Q 7 L C Z x d W 9 0 O 3 R 4 d E J v e W R M b 2 d p c 3 R p Y 3 M t M T A u T W l s Z 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N Z X J n Z T E v Q X V 0 b 1 J l b W 9 2 Z W R D b 2 x 1 b W 5 z M S 5 7 V H J h b n N h Y 3 R p b 2 4 s M H 0 m c X V v d D s s J n F 1 b 3 Q 7 U 2 V j d G l v b j E v T W V y Z 2 U x L 0 F 1 d G 9 S Z W 1 v d m V k Q 2 9 s d W 1 u c z E u e 0 R h d G U s M X 0 m c X V v d D s s J n F 1 b 3 Q 7 U 2 V j d G l v b j E v T W V y Z 2 U x L 0 F 1 d G 9 S Z W 1 v d m V k Q 2 9 s d W 1 u c z E u e 0 N v b n R y Y W N 0 b 3 I s M n 0 m c X V v d D s s J n F 1 b 3 Q 7 U 2 V j d G l v b j E v T W V y Z 2 U x L 0 F 1 d G 9 S Z W 1 v d m V k Q 2 9 s d W 1 u c z E u e 0 N v Z G U s M 3 0 m c X V v d D s s J n F 1 b 3 Q 7 U 2 V j d G l v b j E v T W V y Z 2 U x L 0 F 1 d G 9 S Z W 1 v d m V k Q 2 9 s d W 1 u c z E u e 1 B h b G x l d H M s N H 0 m c X V v d D s s J n F 1 b 3 Q 7 U 2 V j d G l v b j E v T W V y Z 2 U x L 0 F 1 d G 9 S Z W 1 v d m V k Q 2 9 s d W 1 u c z E u e 3 R 4 d E J v e W R M b 2 d p c 3 R p Y 3 M t M T A u T 3 J p Z 2 l u L D V 9 J n F 1 b 3 Q 7 L C Z x d W 9 0 O 1 N l Y 3 R p b 2 4 x L 0 1 l c m d l M S 9 B d X R v U m V t b 3 Z l Z E N v b H V t b n M x L n t 0 e H R C b 3 l k T G 9 n a X N 0 a W N z L T E w L k R l c 3 R p b m F 0 a W 9 u L D Z 9 J n F 1 b 3 Q 7 L C Z x d W 9 0 O 1 N l Y 3 R p b 2 4 x L 0 1 l c m d l M S 9 B d X R v U m V t b 3 Z l Z E N v b H V t b n M x L n t 0 e H R C b 3 l k T G 9 n a X N 0 a W N z L T E w L k 1 p b G V z L D d 9 J n F 1 b 3 Q 7 X S w m c X V v d D t D b 2 x 1 b W 5 D b 3 V u d C Z x d W 9 0 O z o 4 L C Z x d W 9 0 O 0 t l e U N v b H V t b k 5 h b W V z J n F 1 b 3 Q 7 O l t d L C Z x d W 9 0 O 0 N v b H V t b k l k Z W 5 0 a X R p Z X M m c X V v d D s 6 W y Z x d W 9 0 O 1 N l Y 3 R p b 2 4 x L 0 1 l c m d l M S 9 B d X R v U m V t b 3 Z l Z E N v b H V t b n M x L n t U c m F u c 2 F j d G l v b i w w f S Z x d W 9 0 O y w m c X V v d D t T Z W N 0 a W 9 u M S 9 N Z X J n Z T E v Q X V 0 b 1 J l b W 9 2 Z W R D b 2 x 1 b W 5 z M S 5 7 R G F 0 Z S w x f S Z x d W 9 0 O y w m c X V v d D t T Z W N 0 a W 9 u M S 9 N Z X J n Z T E v Q X V 0 b 1 J l b W 9 2 Z W R D b 2 x 1 b W 5 z M S 5 7 Q 2 9 u d H J h Y 3 R v c i w y f S Z x d W 9 0 O y w m c X V v d D t T Z W N 0 a W 9 u M S 9 N Z X J n Z T E v Q X V 0 b 1 J l b W 9 2 Z W R D b 2 x 1 b W 5 z M S 5 7 Q 2 9 k Z S w z f S Z x d W 9 0 O y w m c X V v d D t T Z W N 0 a W 9 u M S 9 N Z X J n Z T E v Q X V 0 b 1 J l b W 9 2 Z W R D b 2 x 1 b W 5 z M S 5 7 U G F s b G V 0 c y w 0 f S Z x d W 9 0 O y w m c X V v d D t T Z W N 0 a W 9 u M S 9 N Z X J n Z T E v Q X V 0 b 1 J l b W 9 2 Z W R D b 2 x 1 b W 5 z M S 5 7 d H h 0 Q m 9 5 Z E x v Z 2 l z d G l j c y 0 x M C 5 P c m l n a W 4 s N X 0 m c X V v d D s s J n F 1 b 3 Q 7 U 2 V j d G l v b j E v T W V y Z 2 U x L 0 F 1 d G 9 S Z W 1 v d m V k Q 2 9 s d W 1 u c z E u e 3 R 4 d E J v e W R M b 2 d p c 3 R p Y 3 M t M T A u R G V z d G l u Y X R p b 2 4 s N n 0 m c X V v d D s s J n F 1 b 3 Q 7 U 2 V j d G l v b j E v T W V y Z 2 U x L 0 F 1 d G 9 S Z W 1 v d m V k Q 2 9 s d W 1 u c z E u e 3 R 4 d E J v e W R M b 2 d p c 3 R p Y 3 M t M T A u T W l s Z X M s N 3 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0 e H R C b 3 l k T G 9 n a X N 0 a W N z L T E w P C 9 J d G V t U G F 0 a D 4 8 L 0 l 0 Z W 1 M b 2 N h d G l v b j 4 8 U 3 R h Y m x l R W 5 0 c m l l c y A v P j w v S X R l b T 4 8 S X R l b T 4 8 S X R l b U x v Y 2 F 0 a W 9 u P j x J d G V t V H l w Z T 5 G b 3 J t d W x h P C 9 J d G V t V H l w Z T 4 8 S X R l b V B h d G g + U 2 V j d G l v b j E v d H h 0 Q m 9 5 Z E x v Z 2 l z d G l j c y 0 x M C U y M C g y K T w v S X R l b V B h d G g + P C 9 J d G V t T G 9 j Y X R p b 2 4 + P F N 0 Y W J s Z U V u d H J p Z X M + P E V u d H J 5 I F R 5 c G U 9 I k l z U H J p d m F 0 Z S I g V m F s d W U 9 I m w w I i A v P j x F b n R y e S B U e X B l P S J R d W V y e U l E I i B W Y W x 1 Z T 0 i c z g 2 Y j g 1 Z D Q 3 L W I z Z T k t N G Y w M C 0 4 N D F k L W I 2 M z d m M W Z i M j c 3 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H h 0 Q m 9 5 Z E x v Z 2 l z d G l j c 1 8 x M F 9 f 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M t M T F U M j A 6 M D Y 6 M D I u M j I y N D U 1 M V o i I C 8 + P E V u d H J 5 I F R 5 c G U 9 I k Z p b G x D b 2 x 1 b W 5 U e X B l c y I g V m F s d W U 9 I n N C Z 1 l H Q X c 9 P S I g L z 4 8 R W 5 0 c n k g V H l w Z T 0 i R m l s b E N v b H V t b k 5 h b W V z I i B W Y W x 1 Z T 0 i c 1 s m c X V v d D t D b 2 R l J n F 1 b 3 Q 7 L C Z x d W 9 0 O 0 9 y a W d p b i Z x d W 9 0 O y w m c X V v d D t E Z X N 0 a W 5 h d G l v b i Z x d W 9 0 O y w m c X V v d D t N a W x l c y Z x d W 9 0 O 1 0 i I C 8 + P E V u d H J 5 I F R 5 c G U 9 I k Z p b G x T d G F 0 d X M i I F Z h b H V l P S J z Q 2 9 t c G x l d G U i I C 8 + P E V u d H J 5 I F R 5 c G U 9 I k Z p b G x D b 3 V u d C I g V m F s d W U 9 I m w x M i I g L z 4 8 R W 5 0 c n k g V H l w Z T 0 i U m V s Y X R p b 2 5 z a G l w S W 5 m b 0 N v b n R h a W 5 l c i I g V m F s d W U 9 I n N 7 J n F 1 b 3 Q 7 Y 2 9 s d W 1 u Q 2 9 1 b n Q m c X V v d D s 6 N C w m c X V v d D t r Z X l D b 2 x 1 b W 5 O Y W 1 l c y Z x d W 9 0 O z p b X S w m c X V v d D t x d W V y e V J l b G F 0 a W 9 u c 2 h p c H M m c X V v d D s 6 W 1 0 s J n F 1 b 3 Q 7 Y 2 9 s d W 1 u S W R l b n R p d G l l c y Z x d W 9 0 O z p b J n F 1 b 3 Q 7 U 2 V j d G l v b j E v d H h 0 Q m 9 5 Z E x v Z 2 l z d G l j c y 0 x M C A o M i k v Q X V 0 b 1 J l b W 9 2 Z W R D b 2 x 1 b W 5 z M S 5 7 Q 2 9 k Z S w w f S Z x d W 9 0 O y w m c X V v d D t T Z W N 0 a W 9 u M S 9 0 e H R C b 3 l k T G 9 n a X N 0 a W N z L T E w I C g y K S 9 B d X R v U m V t b 3 Z l Z E N v b H V t b n M x L n t P c m l n a W 4 s M X 0 m c X V v d D s s J n F 1 b 3 Q 7 U 2 V j d G l v b j E v d H h 0 Q m 9 5 Z E x v Z 2 l z d G l j c y 0 x M C A o M i k v Q X V 0 b 1 J l b W 9 2 Z W R D b 2 x 1 b W 5 z M S 5 7 R G V z d G l u Y X R p b 2 4 s M n 0 m c X V v d D s s J n F 1 b 3 Q 7 U 2 V j d G l v b j E v d H h 0 Q m 9 5 Z E x v Z 2 l z d G l j c y 0 x M C A o M i k v Q X V 0 b 1 J l b W 9 2 Z W R D b 2 x 1 b W 5 z M S 5 7 T W l s Z X M s M 3 0 m c X V v d D t d L C Z x d W 9 0 O 0 N v b H V t b k N v d W 5 0 J n F 1 b 3 Q 7 O j Q s J n F 1 b 3 Q 7 S 2 V 5 Q 2 9 s d W 1 u T m F t Z X M m c X V v d D s 6 W 1 0 s J n F 1 b 3 Q 7 Q 2 9 s d W 1 u S W R l b n R p d G l l c y Z x d W 9 0 O z p b J n F 1 b 3 Q 7 U 2 V j d G l v b j E v d H h 0 Q m 9 5 Z E x v Z 2 l z d G l j c y 0 x M C A o M i k v Q X V 0 b 1 J l b W 9 2 Z W R D b 2 x 1 b W 5 z M S 5 7 Q 2 9 k Z S w w f S Z x d W 9 0 O y w m c X V v d D t T Z W N 0 a W 9 u M S 9 0 e H R C b 3 l k T G 9 n a X N 0 a W N z L T E w I C g y K S 9 B d X R v U m V t b 3 Z l Z E N v b H V t b n M x L n t P c m l n a W 4 s M X 0 m c X V v d D s s J n F 1 b 3 Q 7 U 2 V j d G l v b j E v d H h 0 Q m 9 5 Z E x v Z 2 l z d G l j c y 0 x M C A o M i k v Q X V 0 b 1 J l b W 9 2 Z W R D b 2 x 1 b W 5 z M S 5 7 R G V z d G l u Y X R p b 2 4 s M n 0 m c X V v d D s s J n F 1 b 3 Q 7 U 2 V j d G l v b j E v d H h 0 Q m 9 5 Z E x v Z 2 l z d G l j c y 0 x M C A o M i k v Q X V 0 b 1 J l b W 9 2 Z W R D b 2 x 1 b W 5 z M S 5 7 T W l s Z X M s M 3 0 m c X V v d D t d L C Z x d W 9 0 O 1 J l b G F 0 a W 9 u c 2 h p c E l u Z m 8 m c X V v d D s 6 W 1 1 9 I i A v P j x F b n R y e S B U e X B l P S J M b 2 F k Z W R U b 0 F u Y W x 5 c 2 l z U 2 V y d m l j Z X M i I F Z h b H V l P S J s M C I g L z 4 8 L 1 N 0 Y W J s Z U V u d H J p Z X M + P C 9 J d G V t P j x J d G V t P j x J d G V t T G 9 j Y X R p b 2 4 + P E l 0 Z W 1 U e X B l P k Z v c m 1 1 b G E 8 L 0 l 0 Z W 1 U e X B l P j x J d G V t U G F 0 a D 5 T Z W N 0 a W 9 u M S 9 0 e H R C b 3 l k T G 9 n a X N 0 a W N z L T E w J T I w K D I p L 1 N v d X J j Z T w v S X R l b V B h d G g + P C 9 J d G V t T G 9 j Y X R p b 2 4 + P F N 0 Y W J s Z U V u d H J p Z X M g L z 4 8 L 0 l 0 Z W 0 + P E l 0 Z W 0 + P E l 0 Z W 1 M b 2 N h d G l v b j 4 8 S X R l b V R 5 c G U + R m 9 y b X V s Y T w v S X R l b V R 5 c G U + P E l 0 Z W 1 Q Y X R o P l N l Y 3 R p b 2 4 x L 3 R 4 d E J v e W R M b 2 d p c 3 R p Y 3 M t M T A l M j A o M i k v U H J v b W 9 0 Z W Q l M j B I Z W F k Z X J z P C 9 J d G V t U G F 0 a D 4 8 L 0 l 0 Z W 1 M b 2 N h d G l v b j 4 8 U 3 R h Y m x l R W 5 0 c m l l c y A v P j w v S X R l b T 4 8 S X R l b T 4 8 S X R l b U x v Y 2 F 0 a W 9 u P j x J d G V t V H l w Z T 5 G b 3 J t d W x h P C 9 J d G V t V H l w Z T 4 8 S X R l b V B h d G g + U 2 V j d G l v b j E v d H h 0 Q m 9 5 Z E x v Z 2 l z d G l j c y 0 x M C U y M C g y K S 9 D a G F u Z 2 V k J T I w V H l w Z T w v S X R l b V B h d G g + P C 9 J d G V t T G 9 j Y X R p b 2 4 + P F N 0 Y W J s Z U V u d H J p Z X M g L z 4 8 L 0 l 0 Z W 0 + P E l 0 Z W 0 + P E l 0 Z W 1 M b 2 N h d G l v b j 4 8 S X R l b V R 5 c G U + R m 9 y b X V s Y T w v S X R l b V R 5 c G U + P E l 0 Z W 1 Q Y X R o P l N l Y 3 R p b 2 4 x L 3 R i b E J v e W Q t M T A l M j A o M i k 8 L 0 l 0 Z W 1 Q Y X R o P j w v S X R l b U x v Y 2 F 0 a W 9 u P j x T d G F i b G V F b n R y a W V z P j x F b n R y e S B U e X B l P S J J c 1 B y a X Z h d G U i I F Z h b H V l P S J s M C I g L z 4 8 R W 5 0 c n k g V H l w Z T 0 i U X V l c n l J R C I g V m F s d W U 9 I n M 5 M W V m Y T U x Y i 1 i Z D Q 2 L T R i N z M t Y j k 5 M i 0 1 M 2 V j Y W F i M T J h Z 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i b E J v e W R f M T B f X z 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z L T E x V D I w O j A 2 O j A y L j I 0 M j M z M D d a I i A v P j x F b n R y e S B U e X B l P S J G a W x s Q 2 9 s d W 1 u V H l w Z X M i I F Z h b H V l P S J z Q W d r R 0 J n V T 0 i I C 8 + P E V u d H J 5 I F R 5 c G U 9 I k Z p b G x D b 2 x 1 b W 5 O Y W 1 l c y I g V m F s d W U 9 I n N b J n F 1 b 3 Q 7 V H J h b n N h Y 3 R p b 2 4 m c X V v d D s s J n F 1 b 3 Q 7 R G F 0 Z S Z x d W 9 0 O y w m c X V v d D t D b 2 5 0 c m F j d G 9 y J n F 1 b 3 Q 7 L C Z x d W 9 0 O 0 N v Z G U m c X V v d D s s J n F 1 b 3 Q 7 U G F s b G V 0 c y Z x d W 9 0 O 1 0 i I C 8 + P E V u d H J 5 I F R 5 c G U 9 I k Z p b G x T d G F 0 d X M i I F Z h b H V l P S J z Q 2 9 t c G x l d G U i I C 8 + P E V u d H J 5 I F R 5 c G U 9 I k Z p b G x D b 3 V u d C I g V m F s d W U 9 I m w y O C I g L z 4 8 R W 5 0 c n k g V H l w Z T 0 i U m V s Y X R p b 2 5 z a G l w S W 5 m b 0 N v b n R h a W 5 l c i I g V m F s d W U 9 I n N 7 J n F 1 b 3 Q 7 Y 2 9 s d W 1 u Q 2 9 1 b n Q m c X V v d D s 6 N S w m c X V v d D t r Z X l D b 2 x 1 b W 5 O Y W 1 l c y Z x d W 9 0 O z p b X S w m c X V v d D t x d W V y e V J l b G F 0 a W 9 u c 2 h p c H M m c X V v d D s 6 W 1 0 s J n F 1 b 3 Q 7 Y 2 9 s d W 1 u S W R l b n R p d G l l c y Z x d W 9 0 O z p b J n F 1 b 3 Q 7 U 2 V j d G l v b j E v d G J s Q m 9 5 Z C 0 x M C A o M i k v Q X V 0 b 1 J l b W 9 2 Z W R D b 2 x 1 b W 5 z M S 5 7 V H J h b n N h Y 3 R p b 2 4 s M H 0 m c X V v d D s s J n F 1 b 3 Q 7 U 2 V j d G l v b j E v d G J s Q m 9 5 Z C 0 x M C A o M i k v Q X V 0 b 1 J l b W 9 2 Z W R D b 2 x 1 b W 5 z M S 5 7 R G F 0 Z S w x f S Z x d W 9 0 O y w m c X V v d D t T Z W N 0 a W 9 u M S 9 0 Y m x C b 3 l k L T E w I C g y K S 9 B d X R v U m V t b 3 Z l Z E N v b H V t b n M x L n t D b 2 5 0 c m F j d G 9 y L D J 9 J n F 1 b 3 Q 7 L C Z x d W 9 0 O 1 N l Y 3 R p b 2 4 x L 3 R i b E J v e W Q t M T A g K D I p L 0 F 1 d G 9 S Z W 1 v d m V k Q 2 9 s d W 1 u c z E u e 0 N v Z G U s M 3 0 m c X V v d D s s J n F 1 b 3 Q 7 U 2 V j d G l v b j E v d G J s Q m 9 5 Z C 0 x M C A o M i k v Q X V 0 b 1 J l b W 9 2 Z W R D b 2 x 1 b W 5 z M S 5 7 U G F s b G V 0 c y w 0 f S Z x d W 9 0 O 1 0 s J n F 1 b 3 Q 7 Q 2 9 s d W 1 u Q 2 9 1 b n Q m c X V v d D s 6 N S w m c X V v d D t L Z X l D b 2 x 1 b W 5 O Y W 1 l c y Z x d W 9 0 O z p b X S w m c X V v d D t D b 2 x 1 b W 5 J Z G V u d G l 0 a W V z J n F 1 b 3 Q 7 O l s m c X V v d D t T Z W N 0 a W 9 u M S 9 0 Y m x C b 3 l k L T E w I C g y K S 9 B d X R v U m V t b 3 Z l Z E N v b H V t b n M x L n t U c m F u c 2 F j d G l v b i w w f S Z x d W 9 0 O y w m c X V v d D t T Z W N 0 a W 9 u M S 9 0 Y m x C b 3 l k L T E w I C g y K S 9 B d X R v U m V t b 3 Z l Z E N v b H V t b n M x L n t E Y X R l L D F 9 J n F 1 b 3 Q 7 L C Z x d W 9 0 O 1 N l Y 3 R p b 2 4 x L 3 R i b E J v e W Q t M T A g K D I p L 0 F 1 d G 9 S Z W 1 v d m V k Q 2 9 s d W 1 u c z E u e 0 N v b n R y Y W N 0 b 3 I s M n 0 m c X V v d D s s J n F 1 b 3 Q 7 U 2 V j d G l v b j E v d G J s Q m 9 5 Z C 0 x M C A o M i k v Q X V 0 b 1 J l b W 9 2 Z W R D b 2 x 1 b W 5 z M S 5 7 Q 2 9 k Z S w z f S Z x d W 9 0 O y w m c X V v d D t T Z W N 0 a W 9 u M S 9 0 Y m x C b 3 l k L T E w I C g y K S 9 B d X R v U m V t b 3 Z l Z E N v b H V t b n M x L n t Q Y W x s Z X R z L D R 9 J n F 1 b 3 Q 7 X S w m c X V v d D t S Z W x h d G l v b n N o a X B J b m Z v J n F 1 b 3 Q 7 O l t d f S I g L z 4 8 R W 5 0 c n k g V H l w Z T 0 i T G 9 h Z G V k V G 9 B b m F s e X N p c 1 N l c n Z p Y 2 V z I i B W Y W x 1 Z T 0 i b D A i I C 8 + P C 9 T d G F i b G V F b n R y a W V z P j w v S X R l b T 4 8 S X R l b T 4 8 S X R l b U x v Y 2 F 0 a W 9 u P j x J d G V t V H l w Z T 5 G b 3 J t d W x h P C 9 J d G V t V H l w Z T 4 8 S X R l b V B h d G g + U 2 V j d G l v b j E v d G J s Q m 9 5 Z C 0 x M C U y M C g y K S 9 T b 3 V y Y 2 U 8 L 0 l 0 Z W 1 Q Y X R o P j w v S X R l b U x v Y 2 F 0 a W 9 u P j x T d G F i b G V F b n R y a W V z I C 8 + P C 9 J d G V t P j x J d G V t P j x J d G V t T G 9 j Y X R p b 2 4 + P E l 0 Z W 1 U e X B l P k Z v c m 1 1 b G E 8 L 0 l 0 Z W 1 U e X B l P j x J d G V t U G F 0 a D 5 T Z W N 0 a W 9 u M S 9 0 Y m x C b 3 l k L T E w J T I w K D I p L 1 9 0 Y m x C b 3 l k L T E w P C 9 J d G V t U G F 0 a D 4 8 L 0 l 0 Z W 1 M b 2 N h d G l v b j 4 8 U 3 R h Y m x l R W 5 0 c m l l c y A v P j w v S X R l b T 4 8 S X R l b T 4 8 S X R l b U x v Y 2 F 0 a W 9 u P j x J d G V t V H l w Z T 5 G b 3 J t d W x h P C 9 J d G V t V H l w Z T 4 8 S X R l b V B h d G g + U 2 V j d G l v b j E v d G J s Q m 9 5 Z C 0 x M C U y M C g y K S 9 D a G F u Z 2 V k J T I w V H l w Z T w v S X R l b V B h d G g + P C 9 J d G V t T G 9 j Y X R p b 2 4 + P F N 0 Y W J s Z U V u d H J p Z X M g L z 4 8 L 0 l 0 Z W 0 + P E l 0 Z W 0 + P E l 0 Z W 1 M b 2 N h d G l v b j 4 8 S X R l b V R 5 c G U + R m 9 y b X V s Y T w v S X R l b V R 5 c G U + P E l 0 Z W 1 Q Y X R o P l N l Y 3 R p b 2 4 x L 0 d y b 3 V w Q n k 8 L 0 l 0 Z W 1 Q Y X R o P j w v S X R l b U x v Y 2 F 0 a W 9 u P j x T d G F i b G V F b n R y a W V z P j x F b n R y e S B U e X B l P S J J c 1 B y a X Z h d G U i I F Z h b H V l P S J s M C I g L z 4 8 R W 5 0 c n k g V H l w Z T 0 i U X V l c n l J R C I g V m F s d W U 9 I n M 3 Z T c 1 O T d m O C 1 i Z j I 2 L T Q 0 M T A t Y T I 2 O S 0 5 O W Z m M z Z m Z W Z k Y 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y b 3 V w Q n 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z L T E x V D I w O j A 2 O j A y L j I w N j U 1 M z R a I i A v P j x F b n R y e S B U e X B l P S J G a W x s Q 2 9 s d W 1 u V H l w Z X M i I F Z h b H V l P S J z Q m d V P S I g L z 4 8 R W 5 0 c n k g V H l w Z T 0 i R m l s b E N v b H V t b k 5 h b W V z I i B W Y W x 1 Z T 0 i c 1 s m c X V v d D t 0 e H R C b 3 l k T G 9 n a X N 0 a W N z L T E w L k 9 y a W d p b i Z x d W 9 0 O y w m c X V v d D t U b 3 R h b C B N a W x l J n F 1 b 3 Q 7 X S I g L z 4 8 R W 5 0 c n k g V H l w Z T 0 i R m l s b F N 0 Y X R 1 c y I g V m F s d W U 9 I n N D b 2 1 w b G V 0 Z S I g L z 4 8 R W 5 0 c n k g V H l w Z T 0 i R m l s b E N v d W 5 0 I i B W Y W x 1 Z T 0 i b D Q i I C 8 + P E V u d H J 5 I F R 5 c G U 9 I l J l b G F 0 a W 9 u c 2 h p c E l u Z m 9 D b 2 5 0 Y W l u Z X I i I F Z h b H V l P S J z e y Z x d W 9 0 O 2 N v b H V t b k N v d W 5 0 J n F 1 b 3 Q 7 O j I s J n F 1 b 3 Q 7 a 2 V 5 Q 2 9 s d W 1 u T m F t Z X M m c X V v d D s 6 W 1 0 s J n F 1 b 3 Q 7 c X V l c n l S Z W x h d G l v b n N o a X B z J n F 1 b 3 Q 7 O l t d L C Z x d W 9 0 O 2 N v b H V t b k l k Z W 5 0 a X R p Z X M m c X V v d D s 6 W y Z x d W 9 0 O 1 N l Y 3 R p b 2 4 x L 0 d y b 3 V w Q n k v Q X V 0 b 1 J l b W 9 2 Z W R D b 2 x 1 b W 5 z M S 5 7 d H h 0 Q m 9 5 Z E x v Z 2 l z d G l j c y 0 x M C 5 P c m l n a W 4 s M H 0 m c X V v d D s s J n F 1 b 3 Q 7 U 2 V j d G l v b j E v R 3 J v d X B C e S 9 B d X R v U m V t b 3 Z l Z E N v b H V t b n M x L n t U b 3 R h b C B N a W x l L D F 9 J n F 1 b 3 Q 7 X S w m c X V v d D t D b 2 x 1 b W 5 D b 3 V u d C Z x d W 9 0 O z o y L C Z x d W 9 0 O 0 t l e U N v b H V t b k 5 h b W V z J n F 1 b 3 Q 7 O l t d L C Z x d W 9 0 O 0 N v b H V t b k l k Z W 5 0 a X R p Z X M m c X V v d D s 6 W y Z x d W 9 0 O 1 N l Y 3 R p b 2 4 x L 0 d y b 3 V w Q n k v Q X V 0 b 1 J l b W 9 2 Z W R D b 2 x 1 b W 5 z M S 5 7 d H h 0 Q m 9 5 Z E x v Z 2 l z d G l j c y 0 x M C 5 P c m l n a W 4 s M H 0 m c X V v d D s s J n F 1 b 3 Q 7 U 2 V j d G l v b j E v R 3 J v d X B C e S 9 B d X R v U m V t b 3 Z l Z E N v b H V t b n M x L n t U b 3 R h b C B N a W x l L D F 9 J n F 1 b 3 Q 7 X S w m c X V v d D t S Z W x h d G l v b n N o a X B J b m Z v J n F 1 b 3 Q 7 O l t d f S I g L z 4 8 R W 5 0 c n k g V H l w Z T 0 i T G 9 h Z G V k V G 9 B b m F s e X N p c 1 N l c n Z p Y 2 V z I i B W Y W x 1 Z T 0 i b D A i I C 8 + P C 9 T d G F i b G V F b n R y a W V z P j w v S X R l b T 4 8 S X R l b T 4 8 S X R l b U x v Y 2 F 0 a W 9 u P j x J d G V t V H l w Z T 5 G b 3 J t d W x h P C 9 J d G V t V H l w Z T 4 8 S X R l b V B h d G g + U 2 V j d G l v b j E v R 3 J v d X B C e S 9 T b 3 V y Y 2 U 8 L 0 l 0 Z W 1 Q Y X R o P j w v S X R l b U x v Y 2 F 0 a W 9 u P j x T d G F i b G V F b n R y a W V z I C 8 + P C 9 J d G V t P j x J d G V t P j x J d G V t T G 9 j Y X R p b 2 4 + P E l 0 Z W 1 U e X B l P k Z v c m 1 1 b G E 8 L 0 l 0 Z W 1 U e X B l P j x J d G V t U G F 0 a D 5 T Z W N 0 a W 9 u M S 9 H c m 9 1 c E J 5 L 0 V 4 c G F u Z G V k J T I w d H h 0 Q m 9 5 Z E x v Z 2 l z d G l j c y 0 x M D w v S X R l b V B h d G g + P C 9 J d G V t T G 9 j Y X R p b 2 4 + P F N 0 Y W J s Z U V u d H J p Z X M g L z 4 8 L 0 l 0 Z W 0 + P E l 0 Z W 0 + P E l 0 Z W 1 M b 2 N h d G l v b j 4 8 S X R l b V R 5 c G U + R m 9 y b X V s Y T w v S X R l b V R 5 c G U + P E l 0 Z W 1 Q Y X R o P l N l Y 3 R p b 2 4 x L 0 d y b 3 V w Q n k v R 3 J v d X B l Z C U y M F J v d 3 M 8 L 0 l 0 Z W 1 Q Y X R o P j w v S X R l b U x v Y 2 F 0 a W 9 u P j x T d G F i b G V F b n R y a W V z I C 8 + P C 9 J d G V t P j x J d G V t P j x J d G V t T G 9 j Y X R p b 2 4 + P E l 0 Z W 1 U e X B l P k Z v c m 1 1 b G E 8 L 0 l 0 Z W 1 U e X B l P j x J d G V t U G F 0 a D 5 T Z W N 0 a W 9 u M S 9 H c m 9 1 c E J 5 J T I w K D I p P C 9 J d G V t U G F 0 a D 4 8 L 0 l 0 Z W 1 M b 2 N h d G l v b j 4 8 U 3 R h Y m x l R W 5 0 c m l l c z 4 8 R W 5 0 c n k g V H l w Z T 0 i S X N Q c m l 2 Y X R l I i B W Y W x 1 Z T 0 i b D A i I C 8 + P E V u d H J 5 I F R 5 c G U 9 I l F 1 Z X J 5 S U Q i I F Z h b H V l P S J z M j I z N W V k Z T U t Z j g 5 Z S 0 0 Y j h i L W I x M T A t N z Z l N j R m Y W U 4 Z G V i 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H c m 9 1 c E J 5 O C I g L z 4 8 R W 5 0 c n k g V H l w Z T 0 i R m l s b G V k Q 2 9 t c G x l d G V S Z X N 1 b H R U b 1 d v c m t z a G V l d C I g V m F s d W U 9 I m w x I i A v P j x F b n R y e S B U e X B l P S J B Z G R l Z F R v R G F 0 Y U 1 v Z G V s I i B W Y W x 1 Z T 0 i b D A i I C 8 + P E V u d H J 5 I F R 5 c G U 9 I k Z p b G x F c n J v c k N v d W 5 0 I i B W Y W x 1 Z T 0 i b D A i I C 8 + P E V u d H J 5 I F R 5 c G U 9 I k Z p b G x M Y X N 0 V X B k Y X R l Z C I g V m F s d W U 9 I m Q y M D I 1 L T A z L T E x V D I w O j A 2 O j A y L j I w N j U 1 M z R a I i A v P j x F b n R y e S B U e X B l P S J G a W x s Q 2 9 s d W 1 u V H l w Z X M i I F Z h b H V l P S J z Q m d V P S I g L z 4 8 R W 5 0 c n k g V H l w Z T 0 i R m l s b E N v b H V t b k 5 h b W V z I i B W Y W x 1 Z T 0 i c 1 s m c X V v d D t 0 e H R C b 3 l k T G 9 n a X N 0 a W N z L T E w L k 9 y a W d p b i Z x d W 9 0 O y w m c X V v d D t U b 3 R h b C B N a W x l J n F 1 b 3 Q 7 X S I g L z 4 8 R W 5 0 c n k g V H l w Z T 0 i R m l s b F N 0 Y X R 1 c y I g V m F s d W U 9 I n N D b 2 1 w b G V 0 Z S I g L z 4 8 R W 5 0 c n k g V H l w Z T 0 i R m l s b E N v d W 5 0 I i B W Y W x 1 Z T 0 i b D Q 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R 3 J v d X B C e S 9 B d X R v U m V t b 3 Z l Z E N v b H V t b n M x L n t 0 e H R C b 3 l k T G 9 n a X N 0 a W N z L T E w L k 9 y a W d p b i w w f S Z x d W 9 0 O y w m c X V v d D t T Z W N 0 a W 9 u M S 9 H c m 9 1 c E J 5 L 0 F 1 d G 9 S Z W 1 v d m V k Q 2 9 s d W 1 u c z E u e 1 R v d G F s I E 1 p b G U s M X 0 m c X V v d D t d L C Z x d W 9 0 O 0 N v b H V t b k N v d W 5 0 J n F 1 b 3 Q 7 O j I s J n F 1 b 3 Q 7 S 2 V 5 Q 2 9 s d W 1 u T m F t Z X M m c X V v d D s 6 W 1 0 s J n F 1 b 3 Q 7 Q 2 9 s d W 1 u S W R l b n R p d G l l c y Z x d W 9 0 O z p b J n F 1 b 3 Q 7 U 2 V j d G l v b j E v R 3 J v d X B C e S 9 B d X R v U m V t b 3 Z l Z E N v b H V t b n M x L n t 0 e H R C b 3 l k T G 9 n a X N 0 a W N z L T E w L k 9 y a W d p b i w w f S Z x d W 9 0 O y w m c X V v d D t T Z W N 0 a W 9 u M S 9 H c m 9 1 c E J 5 L 0 F 1 d G 9 S Z W 1 v d m V k Q 2 9 s d W 1 u c z E u e 1 R v d G F s I E 1 p b G U s M X 0 m c X V v d D t d L C Z x d W 9 0 O 1 J l b G F 0 a W 9 u c 2 h p c E l u Z m 8 m c X V v d D s 6 W 1 1 9 I i A v P j x F b n R y e S B U e X B l P S J M b 2 F k Z W R U b 0 F u Y W x 5 c 2 l z U 2 V y d m l j Z X M i I F Z h b H V l P S J s M C I g L z 4 8 L 1 N 0 Y W J s Z U V u d H J p Z X M + P C 9 J d G V t P j x J d G V t P j x J d G V t T G 9 j Y X R p b 2 4 + P E l 0 Z W 1 U e X B l P k Z v c m 1 1 b G E 8 L 0 l 0 Z W 1 U e X B l P j x J d G V t U G F 0 a D 5 T Z W N 0 a W 9 u M S 9 H c m 9 1 c E J 5 J T I w K D I p L 1 N v d X J j Z T w v S X R l b V B h d G g + P C 9 J d G V t T G 9 j Y X R p b 2 4 + P F N 0 Y W J s Z U V u d H J p Z X M g L z 4 8 L 0 l 0 Z W 0 + P E l 0 Z W 0 + P E l 0 Z W 1 M b 2 N h d G l v b j 4 8 S X R l b V R 5 c G U + R m 9 y b X V s Y T w v S X R l b V R 5 c G U + P E l 0 Z W 1 Q Y X R o P l N l Y 3 R p b 2 4 x L 0 d y b 3 V w Q n k l M j A o M i k v R X h w Y W 5 k Z W Q l M j B 0 e H R C b 3 l k T G 9 n a X N 0 a W N z L T E w P C 9 J d G V t U G F 0 a D 4 8 L 0 l 0 Z W 1 M b 2 N h d G l v b j 4 8 U 3 R h Y m x l R W 5 0 c m l l c y A v P j w v S X R l b T 4 8 S X R l b T 4 8 S X R l b U x v Y 2 F 0 a W 9 u P j x J d G V t V H l w Z T 5 G b 3 J t d W x h P C 9 J d G V t V H l w Z T 4 8 S X R l b V B h d G g + U 2 V j d G l v b j E v R 3 J v d X B C e S U y M C g y K S 9 H c m 9 1 c G V k J T I w U m 9 3 c z w v S X R l b V B h d G g + P C 9 J d G V t T G 9 j Y X R p b 2 4 + P F N 0 Y W J s Z U V u d H J p Z X M g L z 4 8 L 0 l 0 Z W 0 + P C 9 J d G V t c z 4 8 L 0 x v Y 2 F s U G F j a 2 F n Z U 1 l d G F k Y X R h R m l s Z T 4 W A A A A U E s F B g A A A A A A A A A A A A A A A A A A A A A A A C Y B A A A B A A A A 0 I y d 3 w E V 0 R G M e g D A T 8 K X 6 w E A A A A G c z q a 2 8 t U S Y R w z x P B h N i K A A A A A A I A A A A A A B B m A A A A A Q A A I A A A A F P n V C K s + U T c N / i Z D o N 6 K T y O F o O U R / / y Y Q k 0 n k s m S d u O A A A A A A 6 A A A A A A g A A I A A A A H c r e G 2 P y C X 7 u H g R 8 Q Y g 0 y D S u d H I W m C E g w p h T W + H H Q n g U A A A A F r 9 Z I X J Z t d k I K o z K W H u D k M M C r Q x j 4 F X 2 T E Q 2 5 m j D Z 9 e + 7 E s W 9 C T V m 6 9 0 d + F 2 l g w y 3 e C 6 T C 3 c M n R l 7 E 1 b M q p o C 7 a r U X + 2 l e L z 5 X b p r v k 5 m W O Q A A A A I W R B 9 9 c C x 0 0 h u q S c K X g j M A H M q j i 2 b z A G o 9 / U L 7 6 8 E u Z L L a c + r 1 7 4 o h p a C 8 a U 8 B + I H u c k d 4 8 t x B y W X o D Q L 8 Z k u Q = < / D a t a M a s h u p > 
</file>

<file path=customXml/itemProps1.xml><?xml version="1.0" encoding="utf-8"?>
<ds:datastoreItem xmlns:ds="http://schemas.openxmlformats.org/officeDocument/2006/customXml" ds:itemID="{38BD516F-CE63-40F0-B209-075453C206C2}">
  <ds:schemaRefs>
    <ds:schemaRef ds:uri="http://customxml.org"/>
  </ds:schemaRefs>
</ds:datastoreItem>
</file>

<file path=customXml/itemProps2.xml><?xml version="1.0" encoding="utf-8"?>
<ds:datastoreItem xmlns:ds="http://schemas.openxmlformats.org/officeDocument/2006/customXml" ds:itemID="{82768F58-8561-4252-B7C3-8187FAECD8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PivotTable</vt:lpstr>
      <vt:lpstr>GroupBy</vt:lpstr>
      <vt:lpstr>txtBoydLogistics-10 (2)</vt:lpstr>
      <vt:lpstr>tblBoyd-10 (2)</vt:lpstr>
      <vt:lpstr>Merge1</vt:lpstr>
      <vt:lpstr>tblBoyd-10</vt:lpstr>
      <vt:lpstr>txtBoydLogistics-10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Regmi, Safal Raj</cp:lastModifiedBy>
  <dcterms:created xsi:type="dcterms:W3CDTF">2020-04-20T13:08:27Z</dcterms:created>
  <dcterms:modified xsi:type="dcterms:W3CDTF">2025-03-11T20:08:43Z</dcterms:modified>
</cp:coreProperties>
</file>