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bas\ownCloud - Abbas Safdar (sabbas)@owncloud.tuwien.ac.at\My_research_work_and_progress\Escape 35\Github_repository data\"/>
    </mc:Choice>
  </mc:AlternateContent>
  <xr:revisionPtr revIDLastSave="0" documentId="13_ncr:1_{E224BDEA-2C3B-4879-A53B-40A7CCAA2E22}" xr6:coauthVersionLast="36" xr6:coauthVersionMax="36" xr10:uidLastSave="{00000000-0000-0000-0000-000000000000}"/>
  <bookViews>
    <workbookView xWindow="0" yWindow="0" windowWidth="20160" windowHeight="10200" xr2:uid="{46143B17-26EA-4155-AA66-59A297B8E60A}"/>
  </bookViews>
  <sheets>
    <sheet name="REMIND-Base" sheetId="1" r:id="rId1"/>
    <sheet name="REMIND-SSP2-Pkbudg1150" sheetId="2" r:id="rId2"/>
    <sheet name="REMIND-SSP2-Pkbudg500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3" l="1"/>
  <c r="B4" i="3"/>
  <c r="B3" i="3"/>
  <c r="B5" i="2"/>
  <c r="B4" i="2"/>
  <c r="B3" i="2"/>
  <c r="B5" i="1"/>
  <c r="B3" i="1"/>
</calcChain>
</file>

<file path=xl/sharedStrings.xml><?xml version="1.0" encoding="utf-8"?>
<sst xmlns="http://schemas.openxmlformats.org/spreadsheetml/2006/main" count="10" uniqueCount="4">
  <si>
    <t>Year</t>
  </si>
  <si>
    <t>Fuel price (Euro/ton)</t>
  </si>
  <si>
    <t>Gasoline and diesel have almost same LHV =45 MJ /kg of fuel and the liquid fuel prices are also identical so the diesel and gasoline conisdered with same price</t>
  </si>
  <si>
    <t>LHV= 0.045 Gj/kg of 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</si>
</sst>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0547-70D6-4415-B91E-0A540054216F}">
  <dimension ref="A1:D5"/>
  <sheetViews>
    <sheetView tabSelected="1" workbookViewId="0">
      <selection activeCell="D16" sqref="D16"/>
    </sheetView>
  </sheetViews>
  <sheetFormatPr defaultRowHeight="14.4" x14ac:dyDescent="0.3"/>
  <cols>
    <col min="1" max="1" width="18.109375" customWidth="1"/>
    <col min="2" max="2" width="26.5546875" customWidth="1"/>
    <col min="4" max="4" width="26" customWidth="1"/>
  </cols>
  <sheetData>
    <row r="1" spans="1:4" x14ac:dyDescent="0.3">
      <c r="A1" t="s">
        <v>0</v>
      </c>
      <c r="B1" t="s">
        <v>1</v>
      </c>
      <c r="D1" t="s">
        <v>2</v>
      </c>
    </row>
    <row r="3" spans="1:4" x14ac:dyDescent="0.3">
      <c r="A3">
        <v>2030</v>
      </c>
      <c r="B3">
        <f>27*0.045*1000</f>
        <v>1214.9999999999998</v>
      </c>
    </row>
    <row r="4" spans="1:4" x14ac:dyDescent="0.3">
      <c r="A4">
        <v>2040</v>
      </c>
      <c r="B4">
        <v>1215</v>
      </c>
    </row>
    <row r="5" spans="1:4" x14ac:dyDescent="0.3">
      <c r="A5">
        <v>2050</v>
      </c>
      <c r="B5">
        <f>32*0.045*1000</f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DACA-57BB-4553-B465-FAAC82334C1F}">
  <dimension ref="A1:I6"/>
  <sheetViews>
    <sheetView workbookViewId="0">
      <selection activeCell="C23" sqref="C23"/>
    </sheetView>
  </sheetViews>
  <sheetFormatPr defaultRowHeight="14.4" x14ac:dyDescent="0.3"/>
  <cols>
    <col min="1" max="1" width="18.109375" customWidth="1"/>
    <col min="2" max="2" width="26.5546875" customWidth="1"/>
    <col min="4" max="4" width="26" customWidth="1"/>
  </cols>
  <sheetData>
    <row r="1" spans="1:9" x14ac:dyDescent="0.3">
      <c r="A1" t="s">
        <v>0</v>
      </c>
      <c r="B1" t="s">
        <v>1</v>
      </c>
      <c r="D1" t="s">
        <v>2</v>
      </c>
    </row>
    <row r="3" spans="1:9" x14ac:dyDescent="0.3">
      <c r="A3">
        <v>2030</v>
      </c>
      <c r="B3">
        <f>39.3*0.045*1000</f>
        <v>1768.4999999999998</v>
      </c>
    </row>
    <row r="4" spans="1:9" x14ac:dyDescent="0.3">
      <c r="A4">
        <v>2040</v>
      </c>
      <c r="B4">
        <f>41.51*I6*1000</f>
        <v>1867.9499999999998</v>
      </c>
      <c r="H4" t="s">
        <v>3</v>
      </c>
    </row>
    <row r="5" spans="1:9" x14ac:dyDescent="0.3">
      <c r="A5">
        <v>2050</v>
      </c>
      <c r="B5">
        <f>52*I6*1000</f>
        <v>2340</v>
      </c>
    </row>
    <row r="6" spans="1:9" x14ac:dyDescent="0.3">
      <c r="I6">
        <v>4.4999999999999998E-2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8AF6-9D7F-4017-997F-D2A0F42B96F0}">
  <dimension ref="A1:D5"/>
  <sheetViews>
    <sheetView workbookViewId="0">
      <selection activeCell="B33" sqref="B33"/>
    </sheetView>
  </sheetViews>
  <sheetFormatPr defaultRowHeight="14.4" x14ac:dyDescent="0.3"/>
  <cols>
    <col min="1" max="1" width="18.109375" customWidth="1"/>
    <col min="2" max="2" width="26.5546875" customWidth="1"/>
    <col min="4" max="4" width="26" customWidth="1"/>
  </cols>
  <sheetData>
    <row r="1" spans="1:4" x14ac:dyDescent="0.3">
      <c r="A1" t="s">
        <v>0</v>
      </c>
      <c r="B1" t="s">
        <v>1</v>
      </c>
      <c r="D1" t="s">
        <v>2</v>
      </c>
    </row>
    <row r="3" spans="1:4" x14ac:dyDescent="0.3">
      <c r="A3">
        <v>2030</v>
      </c>
      <c r="B3">
        <f>53*0.045*1000</f>
        <v>2385</v>
      </c>
    </row>
    <row r="4" spans="1:4" x14ac:dyDescent="0.3">
      <c r="A4">
        <v>2040</v>
      </c>
      <c r="B4">
        <f>62.18*0.045*1000</f>
        <v>2798.1</v>
      </c>
    </row>
    <row r="5" spans="1:4" x14ac:dyDescent="0.3">
      <c r="A5">
        <v>2050</v>
      </c>
      <c r="B5">
        <f>53*0.045*1000</f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REMIND-Base</vt:lpstr>
      <vt:lpstr>REMIND-SSP2-Pkbudg1150</vt:lpstr>
      <vt:lpstr>REMIND-SSP2-Pkbudg500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Safdar Abbas</dc:creator>
  <cp:lastModifiedBy>Safdar Abbas</cp:lastModifiedBy>
  <dcterms:created xsi:type="dcterms:W3CDTF">2024-12-07T12:56:52Z</dcterms:created>
  <dcterms:modified xsi:type="dcterms:W3CDTF">2024-12-07T13:00:35Z</dcterms:modified>
</cp:coreProperties>
</file>