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usman\Desktop\"/>
    </mc:Choice>
  </mc:AlternateContent>
  <xr:revisionPtr revIDLastSave="0" documentId="13_ncr:1_{86585DCF-507E-415B-A9A3-5AB53E3638C8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Heuristic - 1 Neuron at a time" sheetId="1" r:id="rId1"/>
    <sheet name="Heuristic -All neuron at a tim" sheetId="2" r:id="rId2"/>
    <sheet name="Low quality - Localized" sheetId="6" r:id="rId3"/>
    <sheet name="Poison - Complete - Localized" sheetId="7" r:id="rId4"/>
    <sheet name="Poison - 600 - Localized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4" i="8" l="1"/>
  <c r="Q34" i="8"/>
  <c r="P33" i="8"/>
  <c r="Q33" i="8"/>
  <c r="P32" i="8"/>
  <c r="Q32" i="8"/>
  <c r="P31" i="8"/>
  <c r="Q31" i="8"/>
  <c r="P30" i="8"/>
  <c r="Q30" i="8"/>
  <c r="P29" i="8"/>
  <c r="Q29" i="8"/>
  <c r="P28" i="8"/>
  <c r="Q28" i="8"/>
  <c r="P27" i="8"/>
  <c r="Q27" i="8"/>
  <c r="P26" i="8"/>
  <c r="Q26" i="8"/>
  <c r="P25" i="8"/>
  <c r="Q25" i="8"/>
  <c r="H24" i="8" l="1"/>
  <c r="G24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Q12" i="7"/>
  <c r="P12" i="7"/>
  <c r="Q11" i="7"/>
  <c r="P11" i="7"/>
  <c r="Q10" i="7"/>
  <c r="P10" i="7"/>
  <c r="Q9" i="7"/>
  <c r="P9" i="7"/>
  <c r="Q8" i="7"/>
  <c r="P8" i="7"/>
  <c r="Q7" i="7"/>
  <c r="P7" i="7"/>
  <c r="Q6" i="7"/>
  <c r="P6" i="7"/>
  <c r="Q5" i="7"/>
  <c r="P5" i="7"/>
  <c r="Q4" i="7"/>
  <c r="P4" i="7"/>
  <c r="Q3" i="7"/>
  <c r="P3" i="7"/>
  <c r="Q24" i="6"/>
  <c r="P24" i="6"/>
  <c r="Q23" i="6"/>
  <c r="P23" i="6"/>
  <c r="Q22" i="6"/>
  <c r="P22" i="6"/>
  <c r="Q21" i="6"/>
  <c r="P21" i="6"/>
  <c r="Q20" i="6"/>
  <c r="P20" i="6"/>
  <c r="Q19" i="6"/>
  <c r="P19" i="6"/>
  <c r="Q18" i="6"/>
  <c r="P18" i="6"/>
  <c r="Q17" i="6"/>
  <c r="P17" i="6"/>
  <c r="Q16" i="6"/>
  <c r="P16" i="6"/>
  <c r="Q15" i="6"/>
  <c r="P15" i="6"/>
  <c r="H24" i="6"/>
  <c r="G24" i="6"/>
  <c r="H23" i="6"/>
  <c r="G23" i="6"/>
  <c r="H22" i="6"/>
  <c r="G22" i="6"/>
  <c r="H21" i="6"/>
  <c r="G21" i="6"/>
  <c r="H20" i="6"/>
  <c r="G20" i="6"/>
  <c r="H19" i="6"/>
  <c r="G19" i="6"/>
  <c r="H18" i="6"/>
  <c r="G18" i="6"/>
  <c r="H17" i="6"/>
  <c r="G17" i="6"/>
  <c r="H16" i="6"/>
  <c r="G16" i="6"/>
  <c r="H15" i="6"/>
  <c r="G15" i="6"/>
  <c r="Q12" i="6"/>
  <c r="P12" i="6"/>
  <c r="Q11" i="6"/>
  <c r="P11" i="6"/>
  <c r="Q10" i="6"/>
  <c r="P10" i="6"/>
  <c r="Q9" i="6"/>
  <c r="P9" i="6"/>
  <c r="Q8" i="6"/>
  <c r="P8" i="6"/>
  <c r="Q7" i="6"/>
  <c r="P7" i="6"/>
  <c r="Q6" i="6"/>
  <c r="P6" i="6"/>
  <c r="Q5" i="6"/>
  <c r="P5" i="6"/>
  <c r="Q4" i="6"/>
  <c r="P4" i="6"/>
  <c r="Q3" i="6"/>
  <c r="P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Q24" i="8"/>
  <c r="P24" i="8"/>
  <c r="Q23" i="8"/>
  <c r="P23" i="8"/>
  <c r="Q22" i="8"/>
  <c r="P22" i="8"/>
  <c r="Q21" i="8"/>
  <c r="P21" i="8"/>
  <c r="Q20" i="8"/>
  <c r="P20" i="8"/>
  <c r="Q19" i="8"/>
  <c r="P19" i="8"/>
  <c r="Q18" i="8"/>
  <c r="P18" i="8"/>
  <c r="Q17" i="8"/>
  <c r="P17" i="8"/>
  <c r="Q16" i="8"/>
  <c r="P16" i="8"/>
  <c r="Q15" i="8"/>
  <c r="P15" i="8"/>
  <c r="Q12" i="8"/>
  <c r="P12" i="8"/>
  <c r="Q11" i="8"/>
  <c r="P11" i="8"/>
  <c r="Q10" i="8"/>
  <c r="P10" i="8"/>
  <c r="Q9" i="8"/>
  <c r="P9" i="8"/>
  <c r="Q8" i="8"/>
  <c r="P8" i="8"/>
  <c r="Q7" i="8"/>
  <c r="P7" i="8"/>
  <c r="Q6" i="8"/>
  <c r="P6" i="8"/>
  <c r="Q5" i="8"/>
  <c r="P5" i="8"/>
  <c r="Q4" i="8"/>
  <c r="P4" i="8"/>
  <c r="Q3" i="8"/>
  <c r="P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Q24" i="7"/>
  <c r="P24" i="7"/>
  <c r="Q23" i="7"/>
  <c r="P23" i="7"/>
  <c r="Q22" i="7"/>
  <c r="P22" i="7"/>
  <c r="Q21" i="7"/>
  <c r="P21" i="7"/>
  <c r="Q20" i="7"/>
  <c r="P20" i="7"/>
  <c r="Q19" i="7"/>
  <c r="P19" i="7"/>
  <c r="Q18" i="7"/>
  <c r="P18" i="7"/>
  <c r="Q17" i="7"/>
  <c r="P17" i="7"/>
  <c r="Q16" i="7"/>
  <c r="P16" i="7"/>
  <c r="Q15" i="7"/>
  <c r="P15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</calcChain>
</file>

<file path=xl/sharedStrings.xml><?xml version="1.0" encoding="utf-8"?>
<sst xmlns="http://schemas.openxmlformats.org/spreadsheetml/2006/main" count="140" uniqueCount="20">
  <si>
    <t>example-mnist0-poisoned</t>
  </si>
  <si>
    <t>example-mnist0-low-quality</t>
  </si>
  <si>
    <t>Pass</t>
  </si>
  <si>
    <t>Fail</t>
  </si>
  <si>
    <t>Accuracy</t>
  </si>
  <si>
    <t>Fail changed to Pass</t>
  </si>
  <si>
    <t>Pass changed to Fail</t>
  </si>
  <si>
    <t>Total Decisions effected</t>
  </si>
  <si>
    <t>Net Effect</t>
  </si>
  <si>
    <t>Delta=+1</t>
  </si>
  <si>
    <t>Delta=-1</t>
  </si>
  <si>
    <t>Delta=Random</t>
  </si>
  <si>
    <t>Delta=Inverted</t>
  </si>
  <si>
    <t>N/A</t>
  </si>
  <si>
    <t xml:space="preserve">Best case </t>
  </si>
  <si>
    <t>Worst case</t>
  </si>
  <si>
    <t>mnist0-poisoned-first 600</t>
  </si>
  <si>
    <t>mnist0-poisoned-600</t>
  </si>
  <si>
    <t>Original</t>
  </si>
  <si>
    <t>Increase in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</si>
</sst>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2" fontId="0" fillId="0" borderId="0" xfId="0" applyNumberFormat="1"/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1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opLeftCell="A22" workbookViewId="0">
      <selection activeCell="J52" sqref="J52"/>
    </sheetView>
  </sheetViews>
  <sheetFormatPr defaultRowHeight="14.4" x14ac:dyDescent="0.3"/>
  <cols>
    <col min="1" max="1" width="23.77734375" style="3" bestFit="1" customWidth="1"/>
    <col min="2" max="4" width="8.88671875" style="2"/>
    <col min="5" max="6" width="16.44140625" style="2" bestFit="1" customWidth="1"/>
    <col min="7" max="7" width="19.44140625" style="2" bestFit="1" customWidth="1"/>
    <col min="8" max="8" width="8.44140625" style="2" bestFit="1" customWidth="1"/>
    <col min="9" max="9" width="13.21875" style="2" bestFit="1" customWidth="1"/>
    <col min="10" max="16384" width="8.88671875" style="2"/>
  </cols>
  <sheetData>
    <row r="1" spans="1:10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10" x14ac:dyDescent="0.3">
      <c r="A2" s="3" t="s">
        <v>1</v>
      </c>
      <c r="B2" s="2">
        <v>57947</v>
      </c>
      <c r="C2" s="2">
        <v>2053</v>
      </c>
      <c r="D2" s="7">
        <v>96.578000000000003</v>
      </c>
      <c r="E2" s="2" t="s">
        <v>13</v>
      </c>
      <c r="F2" s="2" t="s">
        <v>13</v>
      </c>
      <c r="G2" s="2" t="s">
        <v>13</v>
      </c>
      <c r="H2" s="2" t="s">
        <v>13</v>
      </c>
      <c r="I2" s="1" t="s">
        <v>18</v>
      </c>
    </row>
    <row r="3" spans="1:10" x14ac:dyDescent="0.3">
      <c r="A3" s="3" t="s">
        <v>9</v>
      </c>
      <c r="D3" s="7"/>
    </row>
    <row r="4" spans="1:10" x14ac:dyDescent="0.3">
      <c r="A4" s="3" t="s">
        <v>14</v>
      </c>
      <c r="B4" s="2">
        <v>57986</v>
      </c>
      <c r="C4" s="2">
        <v>2014</v>
      </c>
      <c r="D4" s="7">
        <v>96.643333330000004</v>
      </c>
      <c r="E4" s="2">
        <v>55</v>
      </c>
      <c r="F4" s="2">
        <v>16</v>
      </c>
      <c r="G4" s="2">
        <v>71</v>
      </c>
      <c r="H4" s="2">
        <v>39</v>
      </c>
    </row>
    <row r="5" spans="1:10" x14ac:dyDescent="0.3">
      <c r="A5" s="3" t="s">
        <v>15</v>
      </c>
      <c r="B5" s="2">
        <v>57913</v>
      </c>
      <c r="C5" s="2">
        <v>2087</v>
      </c>
      <c r="D5" s="7">
        <v>96.521666670000002</v>
      </c>
      <c r="E5" s="2">
        <v>9</v>
      </c>
      <c r="F5" s="2">
        <v>43</v>
      </c>
      <c r="G5" s="2">
        <v>52</v>
      </c>
      <c r="H5" s="2">
        <v>-34</v>
      </c>
    </row>
    <row r="6" spans="1:10" x14ac:dyDescent="0.3">
      <c r="D6" s="7"/>
    </row>
    <row r="7" spans="1:10" x14ac:dyDescent="0.3">
      <c r="A7" s="3" t="s">
        <v>10</v>
      </c>
      <c r="D7" s="7"/>
    </row>
    <row r="8" spans="1:10" x14ac:dyDescent="0.3">
      <c r="A8" s="3" t="s">
        <v>14</v>
      </c>
      <c r="B8" s="2">
        <v>57977</v>
      </c>
      <c r="C8" s="2">
        <v>2023</v>
      </c>
      <c r="D8" s="7">
        <v>96.628</v>
      </c>
      <c r="E8" s="2">
        <v>42</v>
      </c>
      <c r="F8" s="2">
        <v>12</v>
      </c>
      <c r="G8" s="2">
        <v>54</v>
      </c>
      <c r="H8" s="2">
        <v>30</v>
      </c>
    </row>
    <row r="9" spans="1:10" x14ac:dyDescent="0.3">
      <c r="A9" s="3" t="s">
        <v>15</v>
      </c>
      <c r="B9" s="2">
        <v>57918</v>
      </c>
      <c r="C9" s="2">
        <v>2082</v>
      </c>
      <c r="D9" s="7">
        <v>96.53</v>
      </c>
      <c r="E9" s="2">
        <v>26</v>
      </c>
      <c r="F9" s="2">
        <v>55</v>
      </c>
      <c r="G9" s="2">
        <v>81</v>
      </c>
      <c r="H9" s="2">
        <v>-29</v>
      </c>
    </row>
    <row r="10" spans="1:10" x14ac:dyDescent="0.3">
      <c r="D10" s="7"/>
    </row>
    <row r="11" spans="1:10" x14ac:dyDescent="0.3">
      <c r="A11" s="3" t="s">
        <v>11</v>
      </c>
      <c r="D11" s="7"/>
    </row>
    <row r="12" spans="1:10" x14ac:dyDescent="0.3">
      <c r="A12" s="3" t="s">
        <v>14</v>
      </c>
      <c r="B12" s="2">
        <v>57959</v>
      </c>
      <c r="C12" s="2">
        <v>2041</v>
      </c>
      <c r="D12" s="7">
        <v>96.597999999999999</v>
      </c>
      <c r="E12" s="2">
        <v>19</v>
      </c>
      <c r="F12" s="2">
        <v>7</v>
      </c>
      <c r="G12" s="2">
        <v>26</v>
      </c>
      <c r="H12" s="2">
        <v>12</v>
      </c>
    </row>
    <row r="13" spans="1:10" x14ac:dyDescent="0.3">
      <c r="A13" s="3" t="s">
        <v>15</v>
      </c>
      <c r="B13" s="2">
        <v>57934</v>
      </c>
      <c r="C13" s="2">
        <v>2066</v>
      </c>
      <c r="D13" s="7">
        <v>96.557000000000002</v>
      </c>
      <c r="E13" s="2">
        <v>11</v>
      </c>
      <c r="F13" s="2">
        <v>24</v>
      </c>
      <c r="G13" s="2">
        <v>35</v>
      </c>
      <c r="H13" s="2">
        <v>-13</v>
      </c>
    </row>
    <row r="14" spans="1:10" x14ac:dyDescent="0.3">
      <c r="D14" s="7"/>
    </row>
    <row r="15" spans="1:10" x14ac:dyDescent="0.3">
      <c r="A15" s="3" t="s">
        <v>12</v>
      </c>
      <c r="D15" s="7"/>
    </row>
    <row r="16" spans="1:10" x14ac:dyDescent="0.3">
      <c r="A16" s="3" t="s">
        <v>14</v>
      </c>
      <c r="B16" s="2">
        <v>58231</v>
      </c>
      <c r="C16" s="2">
        <v>1769</v>
      </c>
      <c r="D16" s="7">
        <v>97.052000000000007</v>
      </c>
      <c r="E16" s="2">
        <v>426</v>
      </c>
      <c r="F16" s="2">
        <v>142</v>
      </c>
      <c r="G16" s="2">
        <v>568</v>
      </c>
      <c r="H16" s="1">
        <v>284</v>
      </c>
      <c r="I16" s="2" t="s">
        <v>19</v>
      </c>
      <c r="J16" s="16">
        <v>4.7000000000000002E-3</v>
      </c>
    </row>
    <row r="17" spans="1:9" x14ac:dyDescent="0.3">
      <c r="A17" s="3" t="s">
        <v>15</v>
      </c>
      <c r="B17" s="2">
        <v>56063</v>
      </c>
      <c r="C17" s="2">
        <v>3937</v>
      </c>
      <c r="D17" s="7">
        <v>93.438000000000002</v>
      </c>
      <c r="E17" s="2">
        <v>328</v>
      </c>
      <c r="F17" s="2">
        <v>2212</v>
      </c>
      <c r="G17" s="2">
        <v>2540</v>
      </c>
      <c r="H17" s="2">
        <v>-1884</v>
      </c>
    </row>
    <row r="18" spans="1:9" x14ac:dyDescent="0.3">
      <c r="A18" s="13"/>
      <c r="B18" s="14"/>
      <c r="C18" s="14"/>
      <c r="D18" s="15"/>
      <c r="E18" s="14"/>
      <c r="F18" s="14"/>
      <c r="G18" s="14"/>
      <c r="H18" s="14"/>
    </row>
    <row r="19" spans="1:9" x14ac:dyDescent="0.3">
      <c r="A19" s="4" t="s">
        <v>0</v>
      </c>
      <c r="B19" s="2">
        <v>59393</v>
      </c>
      <c r="C19" s="2">
        <v>607</v>
      </c>
      <c r="D19" s="7">
        <v>98.988</v>
      </c>
      <c r="E19" s="2" t="s">
        <v>13</v>
      </c>
      <c r="F19" s="2" t="s">
        <v>13</v>
      </c>
      <c r="G19" s="2" t="s">
        <v>13</v>
      </c>
      <c r="H19" s="2" t="s">
        <v>13</v>
      </c>
      <c r="I19" s="1" t="s">
        <v>18</v>
      </c>
    </row>
    <row r="20" spans="1:9" x14ac:dyDescent="0.3">
      <c r="D20" s="7"/>
    </row>
    <row r="21" spans="1:9" x14ac:dyDescent="0.3">
      <c r="A21" s="3" t="s">
        <v>9</v>
      </c>
      <c r="D21" s="7"/>
    </row>
    <row r="22" spans="1:9" x14ac:dyDescent="0.3">
      <c r="A22" s="3" t="s">
        <v>14</v>
      </c>
      <c r="B22" s="2">
        <v>59396</v>
      </c>
      <c r="C22" s="2">
        <v>604</v>
      </c>
      <c r="D22" s="7">
        <v>98.992999999999995</v>
      </c>
      <c r="E22" s="2">
        <v>3</v>
      </c>
      <c r="F22" s="2">
        <v>0</v>
      </c>
      <c r="G22" s="2">
        <v>3</v>
      </c>
      <c r="H22" s="2">
        <v>3</v>
      </c>
    </row>
    <row r="23" spans="1:9" x14ac:dyDescent="0.3">
      <c r="A23" s="3" t="s">
        <v>15</v>
      </c>
      <c r="B23" s="2">
        <v>59389</v>
      </c>
      <c r="C23" s="2">
        <v>611</v>
      </c>
      <c r="D23" s="7">
        <v>98.981999999999999</v>
      </c>
      <c r="E23" s="2">
        <v>0</v>
      </c>
      <c r="F23" s="2">
        <v>4</v>
      </c>
      <c r="G23" s="2">
        <v>4</v>
      </c>
      <c r="H23" s="2">
        <v>-4</v>
      </c>
    </row>
    <row r="24" spans="1:9" x14ac:dyDescent="0.3">
      <c r="D24" s="7"/>
    </row>
    <row r="25" spans="1:9" x14ac:dyDescent="0.3">
      <c r="A25" s="3" t="s">
        <v>10</v>
      </c>
      <c r="D25" s="7"/>
    </row>
    <row r="26" spans="1:9" x14ac:dyDescent="0.3">
      <c r="A26" s="3" t="s">
        <v>14</v>
      </c>
      <c r="B26" s="2">
        <v>59397</v>
      </c>
      <c r="C26" s="2">
        <v>603</v>
      </c>
      <c r="D26" s="7">
        <v>98.995000000000005</v>
      </c>
      <c r="E26" s="2">
        <v>4</v>
      </c>
      <c r="F26" s="2">
        <v>0</v>
      </c>
      <c r="G26" s="2">
        <v>4</v>
      </c>
      <c r="H26" s="2">
        <v>4</v>
      </c>
    </row>
    <row r="27" spans="1:9" x14ac:dyDescent="0.3">
      <c r="A27" s="3" t="s">
        <v>15</v>
      </c>
      <c r="B27" s="2">
        <v>59388</v>
      </c>
      <c r="C27" s="2">
        <v>612</v>
      </c>
      <c r="D27" s="7">
        <v>98.98</v>
      </c>
      <c r="E27" s="2">
        <v>0</v>
      </c>
      <c r="F27" s="2">
        <v>5</v>
      </c>
      <c r="G27" s="2">
        <v>5</v>
      </c>
      <c r="H27" s="2">
        <v>-5</v>
      </c>
    </row>
    <row r="28" spans="1:9" x14ac:dyDescent="0.3">
      <c r="D28" s="7"/>
    </row>
    <row r="29" spans="1:9" x14ac:dyDescent="0.3">
      <c r="A29" s="3" t="s">
        <v>11</v>
      </c>
      <c r="D29" s="7"/>
    </row>
    <row r="30" spans="1:9" x14ac:dyDescent="0.3">
      <c r="A30" s="3" t="s">
        <v>14</v>
      </c>
      <c r="B30" s="2">
        <v>59396</v>
      </c>
      <c r="C30" s="2">
        <v>604</v>
      </c>
      <c r="D30" s="7">
        <v>98.992999999999995</v>
      </c>
      <c r="E30" s="2">
        <v>3</v>
      </c>
      <c r="F30" s="2">
        <v>0</v>
      </c>
      <c r="G30" s="2">
        <v>3</v>
      </c>
      <c r="H30" s="2">
        <v>3</v>
      </c>
    </row>
    <row r="31" spans="1:9" x14ac:dyDescent="0.3">
      <c r="A31" s="3" t="s">
        <v>15</v>
      </c>
      <c r="B31" s="2">
        <v>59390</v>
      </c>
      <c r="C31" s="2">
        <v>610</v>
      </c>
      <c r="D31" s="7">
        <v>98.983000000000004</v>
      </c>
      <c r="E31" s="2">
        <v>1</v>
      </c>
      <c r="F31" s="2">
        <v>4</v>
      </c>
      <c r="G31" s="2">
        <v>5</v>
      </c>
      <c r="H31" s="2">
        <v>-3</v>
      </c>
    </row>
    <row r="32" spans="1:9" x14ac:dyDescent="0.3">
      <c r="D32" s="7"/>
    </row>
    <row r="33" spans="1:10" x14ac:dyDescent="0.3">
      <c r="A33" s="3" t="s">
        <v>12</v>
      </c>
      <c r="D33" s="7"/>
    </row>
    <row r="34" spans="1:10" x14ac:dyDescent="0.3">
      <c r="A34" s="3" t="s">
        <v>14</v>
      </c>
      <c r="B34" s="2">
        <v>59404</v>
      </c>
      <c r="C34" s="2">
        <v>596</v>
      </c>
      <c r="D34" s="7">
        <v>99.007000000000005</v>
      </c>
      <c r="E34" s="2">
        <v>13</v>
      </c>
      <c r="F34" s="2">
        <v>2</v>
      </c>
      <c r="G34" s="2">
        <v>15</v>
      </c>
      <c r="H34" s="1">
        <v>11</v>
      </c>
      <c r="I34" s="2" t="s">
        <v>19</v>
      </c>
      <c r="J34" s="16">
        <v>2.0000000000000001E-4</v>
      </c>
    </row>
    <row r="35" spans="1:10" x14ac:dyDescent="0.3">
      <c r="A35" s="3" t="s">
        <v>15</v>
      </c>
      <c r="B35" s="2">
        <v>52685</v>
      </c>
      <c r="C35" s="2">
        <v>7315</v>
      </c>
      <c r="D35" s="7">
        <v>87.808000000000007</v>
      </c>
      <c r="E35" s="2">
        <v>20</v>
      </c>
      <c r="F35" s="2">
        <v>6728</v>
      </c>
      <c r="G35" s="2">
        <v>6748</v>
      </c>
      <c r="H35" s="2">
        <v>-6708</v>
      </c>
    </row>
    <row r="36" spans="1:10" x14ac:dyDescent="0.3">
      <c r="A36" s="13"/>
      <c r="B36" s="14"/>
      <c r="C36" s="14"/>
      <c r="D36" s="15"/>
      <c r="E36" s="14"/>
      <c r="F36" s="14"/>
      <c r="G36" s="14"/>
      <c r="H36" s="14"/>
    </row>
    <row r="37" spans="1:10" x14ac:dyDescent="0.3">
      <c r="A37" s="4" t="s">
        <v>16</v>
      </c>
      <c r="B37" s="5">
        <v>62</v>
      </c>
      <c r="C37" s="5">
        <v>538</v>
      </c>
      <c r="D37" s="8">
        <v>10.33</v>
      </c>
      <c r="E37" s="2" t="s">
        <v>13</v>
      </c>
      <c r="F37" s="2" t="s">
        <v>13</v>
      </c>
      <c r="G37" s="2" t="s">
        <v>13</v>
      </c>
      <c r="H37" s="2" t="s">
        <v>13</v>
      </c>
      <c r="I37" s="1" t="s">
        <v>18</v>
      </c>
    </row>
    <row r="38" spans="1:10" x14ac:dyDescent="0.3">
      <c r="D38" s="7"/>
    </row>
    <row r="39" spans="1:10" x14ac:dyDescent="0.3">
      <c r="A39" s="3" t="s">
        <v>9</v>
      </c>
      <c r="D39" s="7"/>
    </row>
    <row r="40" spans="1:10" x14ac:dyDescent="0.3">
      <c r="A40" s="3" t="s">
        <v>14</v>
      </c>
      <c r="B40" s="5">
        <v>62</v>
      </c>
      <c r="C40" s="5">
        <v>538</v>
      </c>
      <c r="D40" s="8">
        <v>10.33</v>
      </c>
      <c r="E40" s="5">
        <v>0</v>
      </c>
      <c r="F40" s="5">
        <v>0</v>
      </c>
      <c r="G40" s="5">
        <v>0</v>
      </c>
      <c r="H40" s="5">
        <v>0</v>
      </c>
    </row>
    <row r="41" spans="1:10" x14ac:dyDescent="0.3">
      <c r="A41" s="3" t="s">
        <v>15</v>
      </c>
      <c r="B41" s="5">
        <v>62</v>
      </c>
      <c r="C41" s="5">
        <v>538</v>
      </c>
      <c r="D41" s="8">
        <v>10.33</v>
      </c>
      <c r="E41" s="5">
        <v>0</v>
      </c>
      <c r="F41" s="5">
        <v>0</v>
      </c>
      <c r="G41" s="5">
        <v>0</v>
      </c>
      <c r="H41" s="5">
        <v>0</v>
      </c>
    </row>
    <row r="42" spans="1:10" x14ac:dyDescent="0.3">
      <c r="D42" s="7"/>
    </row>
    <row r="43" spans="1:10" x14ac:dyDescent="0.3">
      <c r="A43" s="3" t="s">
        <v>10</v>
      </c>
      <c r="D43" s="7"/>
    </row>
    <row r="44" spans="1:10" x14ac:dyDescent="0.3">
      <c r="A44" s="3" t="s">
        <v>14</v>
      </c>
      <c r="B44" s="5">
        <v>62</v>
      </c>
      <c r="C44" s="5">
        <v>538</v>
      </c>
      <c r="D44" s="8">
        <v>10.33</v>
      </c>
      <c r="E44" s="5">
        <v>0</v>
      </c>
      <c r="F44" s="5">
        <v>0</v>
      </c>
      <c r="G44" s="5">
        <v>0</v>
      </c>
      <c r="H44" s="5">
        <v>0</v>
      </c>
    </row>
    <row r="45" spans="1:10" x14ac:dyDescent="0.3">
      <c r="A45" s="3" t="s">
        <v>15</v>
      </c>
      <c r="B45" s="5">
        <v>62</v>
      </c>
      <c r="C45" s="5">
        <v>538</v>
      </c>
      <c r="D45" s="8">
        <v>10.33</v>
      </c>
      <c r="E45" s="5">
        <v>0</v>
      </c>
      <c r="F45" s="5">
        <v>0</v>
      </c>
      <c r="G45" s="5">
        <v>0</v>
      </c>
      <c r="H45" s="5">
        <v>0</v>
      </c>
    </row>
    <row r="46" spans="1:10" x14ac:dyDescent="0.3">
      <c r="D46" s="7"/>
    </row>
    <row r="47" spans="1:10" x14ac:dyDescent="0.3">
      <c r="A47" s="3" t="s">
        <v>11</v>
      </c>
      <c r="D47" s="7"/>
    </row>
    <row r="48" spans="1:10" x14ac:dyDescent="0.3">
      <c r="A48" s="3" t="s">
        <v>14</v>
      </c>
      <c r="B48" s="5">
        <v>62</v>
      </c>
      <c r="C48" s="5">
        <v>538</v>
      </c>
      <c r="D48" s="8">
        <v>10.33</v>
      </c>
      <c r="E48" s="5">
        <v>0</v>
      </c>
      <c r="F48" s="5">
        <v>0</v>
      </c>
      <c r="G48" s="5">
        <v>0</v>
      </c>
      <c r="H48" s="5">
        <v>0</v>
      </c>
    </row>
    <row r="49" spans="1:10" x14ac:dyDescent="0.3">
      <c r="A49" s="3" t="s">
        <v>15</v>
      </c>
      <c r="B49" s="5">
        <v>62</v>
      </c>
      <c r="C49" s="5">
        <v>538</v>
      </c>
      <c r="D49" s="8">
        <v>10.33</v>
      </c>
      <c r="E49" s="5">
        <v>0</v>
      </c>
      <c r="F49" s="5">
        <v>0</v>
      </c>
      <c r="G49" s="5">
        <v>0</v>
      </c>
      <c r="H49" s="5">
        <v>0</v>
      </c>
    </row>
    <row r="50" spans="1:10" x14ac:dyDescent="0.3">
      <c r="D50" s="7"/>
    </row>
    <row r="51" spans="1:10" x14ac:dyDescent="0.3">
      <c r="A51" s="3" t="s">
        <v>12</v>
      </c>
      <c r="D51" s="7"/>
    </row>
    <row r="52" spans="1:10" x14ac:dyDescent="0.3">
      <c r="A52" s="3" t="s">
        <v>14</v>
      </c>
      <c r="B52" s="5">
        <v>68</v>
      </c>
      <c r="C52" s="5">
        <v>532</v>
      </c>
      <c r="D52" s="8">
        <v>11.33</v>
      </c>
      <c r="E52" s="5">
        <v>6</v>
      </c>
      <c r="F52" s="5">
        <v>0</v>
      </c>
      <c r="G52" s="5">
        <v>6</v>
      </c>
      <c r="H52" s="5">
        <v>6</v>
      </c>
      <c r="I52" s="2" t="s">
        <v>19</v>
      </c>
      <c r="J52" s="16">
        <v>0.01</v>
      </c>
    </row>
    <row r="53" spans="1:10" x14ac:dyDescent="0.3">
      <c r="A53" s="3" t="s">
        <v>15</v>
      </c>
      <c r="B53" s="5">
        <v>68</v>
      </c>
      <c r="C53" s="5">
        <v>532</v>
      </c>
      <c r="D53" s="8">
        <v>11.33</v>
      </c>
      <c r="E53" s="5">
        <v>6</v>
      </c>
      <c r="F53" s="5">
        <v>0</v>
      </c>
      <c r="G53" s="5">
        <v>6</v>
      </c>
      <c r="H53" s="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1B18-FBAF-44A5-A193-D23E1FAA1357}">
  <dimension ref="A1:H19"/>
  <sheetViews>
    <sheetView workbookViewId="0">
      <selection activeCell="H7" sqref="H7"/>
    </sheetView>
  </sheetViews>
  <sheetFormatPr defaultRowHeight="14.4" x14ac:dyDescent="0.3"/>
  <cols>
    <col min="1" max="1" width="24.88671875" style="1" bestFit="1" customWidth="1"/>
    <col min="2" max="4" width="8.88671875" style="2"/>
    <col min="5" max="6" width="18" style="2" bestFit="1" customWidth="1"/>
    <col min="7" max="7" width="21.109375" style="2" bestFit="1" customWidth="1"/>
    <col min="8" max="8" width="9.33203125" style="2" bestFit="1" customWidth="1"/>
    <col min="9" max="16384" width="8.88671875" style="2"/>
  </cols>
  <sheetData>
    <row r="1" spans="1:8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3" t="s">
        <v>1</v>
      </c>
    </row>
    <row r="3" spans="1:8" x14ac:dyDescent="0.3">
      <c r="A3" s="3" t="s">
        <v>9</v>
      </c>
      <c r="B3" s="9">
        <v>57947</v>
      </c>
      <c r="C3" s="9">
        <v>2053</v>
      </c>
      <c r="D3" s="10">
        <v>96.578333330000007</v>
      </c>
      <c r="E3" s="9">
        <v>0</v>
      </c>
      <c r="F3" s="9">
        <v>0</v>
      </c>
      <c r="G3" s="9">
        <v>0</v>
      </c>
      <c r="H3" s="9">
        <v>0</v>
      </c>
    </row>
    <row r="4" spans="1:8" x14ac:dyDescent="0.3">
      <c r="A4" s="3" t="s">
        <v>10</v>
      </c>
      <c r="B4" s="9">
        <v>57947</v>
      </c>
      <c r="C4" s="9">
        <v>2053</v>
      </c>
      <c r="D4" s="10">
        <v>96.578333330000007</v>
      </c>
      <c r="E4" s="9">
        <v>0</v>
      </c>
      <c r="F4" s="9">
        <v>0</v>
      </c>
      <c r="G4" s="9">
        <v>0</v>
      </c>
      <c r="H4" s="9">
        <v>0</v>
      </c>
    </row>
    <row r="5" spans="1:8" x14ac:dyDescent="0.3">
      <c r="A5" s="3" t="s">
        <v>11</v>
      </c>
      <c r="B5" s="9">
        <v>57947</v>
      </c>
      <c r="C5" s="9">
        <v>2053</v>
      </c>
      <c r="D5" s="10">
        <v>96.578333330000007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3" t="s">
        <v>12</v>
      </c>
      <c r="B6" s="9">
        <v>125</v>
      </c>
      <c r="C6" s="9">
        <v>59875</v>
      </c>
      <c r="D6" s="10">
        <v>0.20833333300000001</v>
      </c>
      <c r="E6" s="9">
        <v>34</v>
      </c>
      <c r="F6" s="9">
        <v>57856</v>
      </c>
      <c r="G6" s="9">
        <v>57890</v>
      </c>
      <c r="H6" s="9">
        <v>-57822</v>
      </c>
    </row>
    <row r="7" spans="1:8" x14ac:dyDescent="0.3">
      <c r="A7" s="12"/>
      <c r="D7" s="7"/>
    </row>
    <row r="8" spans="1:8" x14ac:dyDescent="0.3">
      <c r="A8" s="4" t="s">
        <v>0</v>
      </c>
      <c r="D8" s="7"/>
    </row>
    <row r="9" spans="1:8" x14ac:dyDescent="0.3">
      <c r="A9" s="3" t="s">
        <v>9</v>
      </c>
      <c r="B9" s="9">
        <v>59393</v>
      </c>
      <c r="C9" s="9">
        <v>607</v>
      </c>
      <c r="D9" s="10">
        <v>98.988333330000003</v>
      </c>
      <c r="E9" s="9">
        <v>0</v>
      </c>
      <c r="F9" s="9">
        <v>0</v>
      </c>
      <c r="G9" s="9">
        <v>0</v>
      </c>
      <c r="H9" s="9">
        <v>0</v>
      </c>
    </row>
    <row r="10" spans="1:8" x14ac:dyDescent="0.3">
      <c r="A10" s="3" t="s">
        <v>10</v>
      </c>
      <c r="B10" s="9">
        <v>59393</v>
      </c>
      <c r="C10" s="9">
        <v>607</v>
      </c>
      <c r="D10" s="10">
        <v>98.988333330000003</v>
      </c>
      <c r="E10" s="9">
        <v>0</v>
      </c>
      <c r="F10" s="9">
        <v>0</v>
      </c>
      <c r="G10" s="9">
        <v>0</v>
      </c>
      <c r="H10" s="9">
        <v>0</v>
      </c>
    </row>
    <row r="11" spans="1:8" x14ac:dyDescent="0.3">
      <c r="A11" s="3" t="s">
        <v>11</v>
      </c>
      <c r="B11" s="9">
        <v>59393</v>
      </c>
      <c r="C11" s="9">
        <v>607</v>
      </c>
      <c r="D11" s="10">
        <v>98.988333330000003</v>
      </c>
      <c r="E11" s="9">
        <v>0</v>
      </c>
      <c r="F11" s="9">
        <v>0</v>
      </c>
      <c r="G11" s="9">
        <v>0</v>
      </c>
      <c r="H11" s="9">
        <v>0</v>
      </c>
    </row>
    <row r="12" spans="1:8" x14ac:dyDescent="0.3">
      <c r="A12" s="3" t="s">
        <v>12</v>
      </c>
      <c r="B12" s="9">
        <v>357</v>
      </c>
      <c r="C12" s="9">
        <v>59643</v>
      </c>
      <c r="D12" s="10">
        <v>0.59499999999999997</v>
      </c>
      <c r="E12" s="9">
        <v>0</v>
      </c>
      <c r="F12" s="9">
        <v>59036</v>
      </c>
      <c r="G12" s="9">
        <v>0</v>
      </c>
      <c r="H12" s="9">
        <v>0</v>
      </c>
    </row>
    <row r="13" spans="1:8" x14ac:dyDescent="0.3">
      <c r="A13" s="3"/>
      <c r="D13" s="7"/>
    </row>
    <row r="14" spans="1:8" x14ac:dyDescent="0.3">
      <c r="A14" s="4" t="s">
        <v>17</v>
      </c>
      <c r="D14" s="7"/>
    </row>
    <row r="15" spans="1:8" x14ac:dyDescent="0.3">
      <c r="A15" s="3" t="s">
        <v>9</v>
      </c>
      <c r="B15" s="9">
        <v>62</v>
      </c>
      <c r="C15" s="9">
        <v>538</v>
      </c>
      <c r="D15" s="10">
        <v>10.33333333</v>
      </c>
      <c r="E15" s="9">
        <v>0</v>
      </c>
      <c r="F15" s="9">
        <v>0</v>
      </c>
      <c r="G15" s="9">
        <v>0</v>
      </c>
      <c r="H15" s="9">
        <v>0</v>
      </c>
    </row>
    <row r="16" spans="1:8" x14ac:dyDescent="0.3">
      <c r="A16" s="3" t="s">
        <v>10</v>
      </c>
      <c r="B16" s="9">
        <v>62</v>
      </c>
      <c r="C16" s="9">
        <v>538</v>
      </c>
      <c r="D16" s="10">
        <v>10.33333333</v>
      </c>
      <c r="E16" s="9">
        <v>0</v>
      </c>
      <c r="F16" s="9">
        <v>0</v>
      </c>
      <c r="G16" s="9">
        <v>0</v>
      </c>
      <c r="H16" s="9">
        <v>0</v>
      </c>
    </row>
    <row r="17" spans="1:8" x14ac:dyDescent="0.3">
      <c r="A17" s="3" t="s">
        <v>11</v>
      </c>
      <c r="B17" s="9">
        <v>62</v>
      </c>
      <c r="C17" s="9">
        <v>538</v>
      </c>
      <c r="D17" s="10">
        <v>10.33333333</v>
      </c>
      <c r="E17" s="9">
        <v>0</v>
      </c>
      <c r="F17" s="9">
        <v>0</v>
      </c>
      <c r="G17" s="9">
        <v>0</v>
      </c>
      <c r="H17" s="9">
        <v>0</v>
      </c>
    </row>
    <row r="18" spans="1:8" x14ac:dyDescent="0.3">
      <c r="A18" s="3" t="s">
        <v>12</v>
      </c>
      <c r="B18" s="9">
        <v>0</v>
      </c>
      <c r="C18" s="9">
        <v>600</v>
      </c>
      <c r="D18" s="10">
        <v>0</v>
      </c>
      <c r="E18" s="9">
        <v>0</v>
      </c>
      <c r="F18" s="9">
        <v>62</v>
      </c>
      <c r="G18" s="9">
        <v>62</v>
      </c>
      <c r="H18" s="9">
        <v>-62</v>
      </c>
    </row>
    <row r="19" spans="1:8" x14ac:dyDescent="0.3">
      <c r="D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AA45-2883-4964-8F34-3C8EFA01CEB6}">
  <dimension ref="A1:Q24"/>
  <sheetViews>
    <sheetView workbookViewId="0">
      <selection activeCell="D15" sqref="D15"/>
    </sheetView>
  </sheetViews>
  <sheetFormatPr defaultRowHeight="14.4" x14ac:dyDescent="0.3"/>
  <cols>
    <col min="1" max="1" width="12.33203125" style="1" customWidth="1"/>
    <col min="2" max="2" width="6" style="2" customWidth="1"/>
    <col min="3" max="3" width="6.33203125" style="2" customWidth="1"/>
    <col min="4" max="4" width="8.88671875" style="2"/>
    <col min="5" max="6" width="18" style="2" bestFit="1" customWidth="1"/>
    <col min="7" max="7" width="21.109375" style="2" bestFit="1" customWidth="1"/>
    <col min="8" max="8" width="9.33203125" style="2" bestFit="1" customWidth="1"/>
    <col min="9" max="9" width="1.21875" style="2" customWidth="1"/>
    <col min="10" max="10" width="8.5546875" style="2" customWidth="1"/>
    <col min="11" max="11" width="7.109375" style="2" customWidth="1"/>
    <col min="12" max="13" width="8.88671875" style="2"/>
    <col min="14" max="15" width="18" style="2" bestFit="1" customWidth="1"/>
    <col min="16" max="16" width="21.109375" style="2" bestFit="1" customWidth="1"/>
    <col min="17" max="16384" width="8.88671875" style="2"/>
  </cols>
  <sheetData>
    <row r="1" spans="1:17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3">
      <c r="A2" s="1" t="s">
        <v>9</v>
      </c>
      <c r="B2" s="9"/>
      <c r="C2" s="9"/>
      <c r="D2" s="10"/>
      <c r="E2" s="9"/>
      <c r="F2" s="9"/>
      <c r="G2" s="9"/>
      <c r="H2" s="9"/>
      <c r="I2" s="9"/>
      <c r="J2" s="1" t="s">
        <v>10</v>
      </c>
    </row>
    <row r="3" spans="1:17" x14ac:dyDescent="0.3">
      <c r="A3" s="1">
        <v>1</v>
      </c>
      <c r="B3" s="9">
        <v>57957</v>
      </c>
      <c r="C3" s="9">
        <v>2043</v>
      </c>
      <c r="D3" s="10">
        <v>96.6</v>
      </c>
      <c r="E3" s="9">
        <v>30</v>
      </c>
      <c r="F3" s="9">
        <v>20</v>
      </c>
      <c r="G3" s="9">
        <f>SUM(E3+F3)</f>
        <v>50</v>
      </c>
      <c r="H3" s="9">
        <f>SUM(E3-F3)</f>
        <v>10</v>
      </c>
      <c r="I3" s="9"/>
      <c r="J3" s="1">
        <v>1</v>
      </c>
      <c r="K3" s="2">
        <v>57948</v>
      </c>
      <c r="L3" s="2">
        <v>2052</v>
      </c>
      <c r="M3" s="2">
        <v>96.58</v>
      </c>
      <c r="N3" s="2">
        <v>22</v>
      </c>
      <c r="O3" s="2">
        <v>21</v>
      </c>
      <c r="P3" s="9">
        <f>SUM(N3+O3)</f>
        <v>43</v>
      </c>
      <c r="Q3" s="9">
        <f>SUM(N3-O3)</f>
        <v>1</v>
      </c>
    </row>
    <row r="4" spans="1:17" x14ac:dyDescent="0.3">
      <c r="A4" s="1">
        <v>2</v>
      </c>
      <c r="B4" s="9">
        <v>57939</v>
      </c>
      <c r="C4" s="9">
        <v>2061</v>
      </c>
      <c r="D4" s="10">
        <v>96.6</v>
      </c>
      <c r="E4" s="9">
        <v>33</v>
      </c>
      <c r="F4" s="9">
        <v>41</v>
      </c>
      <c r="G4" s="9">
        <f t="shared" ref="G4:G12" si="0">SUM(E4+F4)</f>
        <v>74</v>
      </c>
      <c r="H4" s="9">
        <f t="shared" ref="H4:H12" si="1">SUM(E4-F4)</f>
        <v>-8</v>
      </c>
      <c r="I4" s="9"/>
      <c r="J4" s="1">
        <v>2</v>
      </c>
      <c r="K4" s="2">
        <v>57947</v>
      </c>
      <c r="L4" s="2">
        <v>2053</v>
      </c>
      <c r="M4" s="2">
        <v>96.58</v>
      </c>
      <c r="N4" s="2">
        <v>36</v>
      </c>
      <c r="O4" s="2">
        <v>36</v>
      </c>
      <c r="P4" s="9">
        <f t="shared" ref="P4:P12" si="2">SUM(N4+O4)</f>
        <v>72</v>
      </c>
      <c r="Q4" s="9">
        <f t="shared" ref="Q4:Q12" si="3">SUM(N4-O4)</f>
        <v>0</v>
      </c>
    </row>
    <row r="5" spans="1:17" x14ac:dyDescent="0.3">
      <c r="A5" s="1">
        <v>3</v>
      </c>
      <c r="B5" s="9">
        <v>57939</v>
      </c>
      <c r="C5" s="9">
        <v>2061</v>
      </c>
      <c r="D5" s="10">
        <v>96.6</v>
      </c>
      <c r="E5" s="9">
        <v>33</v>
      </c>
      <c r="F5" s="9">
        <v>41</v>
      </c>
      <c r="G5" s="9">
        <f t="shared" si="0"/>
        <v>74</v>
      </c>
      <c r="H5" s="9">
        <f t="shared" si="1"/>
        <v>-8</v>
      </c>
      <c r="I5" s="9"/>
      <c r="J5" s="1">
        <v>3</v>
      </c>
      <c r="K5" s="2">
        <v>57947</v>
      </c>
      <c r="L5" s="2">
        <v>2053</v>
      </c>
      <c r="M5" s="2">
        <v>96.58</v>
      </c>
      <c r="N5" s="2">
        <v>36</v>
      </c>
      <c r="O5" s="2">
        <v>36</v>
      </c>
      <c r="P5" s="9">
        <f t="shared" si="2"/>
        <v>72</v>
      </c>
      <c r="Q5" s="9">
        <f t="shared" si="3"/>
        <v>0</v>
      </c>
    </row>
    <row r="6" spans="1:17" x14ac:dyDescent="0.3">
      <c r="A6" s="1">
        <v>4</v>
      </c>
      <c r="B6" s="9">
        <v>57939</v>
      </c>
      <c r="C6" s="9">
        <v>2061</v>
      </c>
      <c r="D6" s="10">
        <v>96.6</v>
      </c>
      <c r="E6" s="9">
        <v>33</v>
      </c>
      <c r="F6" s="9">
        <v>41</v>
      </c>
      <c r="G6" s="9">
        <f t="shared" si="0"/>
        <v>74</v>
      </c>
      <c r="H6" s="9">
        <f t="shared" si="1"/>
        <v>-8</v>
      </c>
      <c r="J6" s="1">
        <v>4</v>
      </c>
      <c r="K6" s="2">
        <v>57947</v>
      </c>
      <c r="L6" s="2">
        <v>2053</v>
      </c>
      <c r="M6" s="2">
        <v>96.58</v>
      </c>
      <c r="N6" s="2">
        <v>36</v>
      </c>
      <c r="O6" s="2">
        <v>36</v>
      </c>
      <c r="P6" s="9">
        <f t="shared" si="2"/>
        <v>72</v>
      </c>
      <c r="Q6" s="9">
        <f t="shared" si="3"/>
        <v>0</v>
      </c>
    </row>
    <row r="7" spans="1:17" x14ac:dyDescent="0.3">
      <c r="A7" s="1">
        <v>5</v>
      </c>
      <c r="B7" s="9">
        <v>57939</v>
      </c>
      <c r="C7" s="9">
        <v>2061</v>
      </c>
      <c r="D7" s="10">
        <v>96.6</v>
      </c>
      <c r="E7" s="9">
        <v>33</v>
      </c>
      <c r="F7" s="9">
        <v>41</v>
      </c>
      <c r="G7" s="9">
        <f t="shared" si="0"/>
        <v>74</v>
      </c>
      <c r="H7" s="9">
        <f t="shared" si="1"/>
        <v>-8</v>
      </c>
      <c r="J7" s="1">
        <v>5</v>
      </c>
      <c r="K7" s="2">
        <v>57947</v>
      </c>
      <c r="L7" s="2">
        <v>2053</v>
      </c>
      <c r="M7" s="2">
        <v>96.58</v>
      </c>
      <c r="N7" s="2">
        <v>36</v>
      </c>
      <c r="O7" s="2">
        <v>36</v>
      </c>
      <c r="P7" s="9">
        <f t="shared" si="2"/>
        <v>72</v>
      </c>
      <c r="Q7" s="9">
        <f t="shared" si="3"/>
        <v>0</v>
      </c>
    </row>
    <row r="8" spans="1:17" x14ac:dyDescent="0.3">
      <c r="A8" s="11">
        <v>6</v>
      </c>
      <c r="B8" s="9">
        <v>57939</v>
      </c>
      <c r="C8" s="9">
        <v>2061</v>
      </c>
      <c r="D8" s="10">
        <v>96.6</v>
      </c>
      <c r="E8" s="9">
        <v>33</v>
      </c>
      <c r="F8" s="9">
        <v>41</v>
      </c>
      <c r="G8" s="9">
        <f t="shared" si="0"/>
        <v>74</v>
      </c>
      <c r="H8" s="9">
        <f t="shared" si="1"/>
        <v>-8</v>
      </c>
      <c r="J8" s="11">
        <v>6</v>
      </c>
      <c r="K8" s="2">
        <v>57947</v>
      </c>
      <c r="L8" s="2">
        <v>2053</v>
      </c>
      <c r="M8" s="2">
        <v>96.58</v>
      </c>
      <c r="N8" s="2">
        <v>36</v>
      </c>
      <c r="O8" s="2">
        <v>36</v>
      </c>
      <c r="P8" s="9">
        <f t="shared" si="2"/>
        <v>72</v>
      </c>
      <c r="Q8" s="9">
        <f t="shared" si="3"/>
        <v>0</v>
      </c>
    </row>
    <row r="9" spans="1:17" x14ac:dyDescent="0.3">
      <c r="A9" s="1">
        <v>7</v>
      </c>
      <c r="B9" s="9">
        <v>57939</v>
      </c>
      <c r="C9" s="9">
        <v>2061</v>
      </c>
      <c r="D9" s="10">
        <v>96.6</v>
      </c>
      <c r="E9" s="9">
        <v>33</v>
      </c>
      <c r="F9" s="9">
        <v>41</v>
      </c>
      <c r="G9" s="9">
        <f t="shared" si="0"/>
        <v>74</v>
      </c>
      <c r="H9" s="9">
        <f t="shared" si="1"/>
        <v>-8</v>
      </c>
      <c r="I9" s="9"/>
      <c r="J9" s="1">
        <v>7</v>
      </c>
      <c r="K9" s="2">
        <v>57947</v>
      </c>
      <c r="L9" s="2">
        <v>2053</v>
      </c>
      <c r="M9" s="2">
        <v>96.58</v>
      </c>
      <c r="N9" s="2">
        <v>36</v>
      </c>
      <c r="O9" s="2">
        <v>36</v>
      </c>
      <c r="P9" s="9">
        <f t="shared" si="2"/>
        <v>72</v>
      </c>
      <c r="Q9" s="9">
        <f t="shared" si="3"/>
        <v>0</v>
      </c>
    </row>
    <row r="10" spans="1:17" x14ac:dyDescent="0.3">
      <c r="A10" s="1">
        <v>8</v>
      </c>
      <c r="B10" s="9">
        <v>57939</v>
      </c>
      <c r="C10" s="9">
        <v>2061</v>
      </c>
      <c r="D10" s="10">
        <v>96.6</v>
      </c>
      <c r="E10" s="9">
        <v>33</v>
      </c>
      <c r="F10" s="9">
        <v>41</v>
      </c>
      <c r="G10" s="9">
        <f t="shared" si="0"/>
        <v>74</v>
      </c>
      <c r="H10" s="9">
        <f t="shared" si="1"/>
        <v>-8</v>
      </c>
      <c r="I10" s="9"/>
      <c r="J10" s="1">
        <v>8</v>
      </c>
      <c r="K10" s="2">
        <v>57947</v>
      </c>
      <c r="L10" s="2">
        <v>2053</v>
      </c>
      <c r="M10" s="2">
        <v>96.58</v>
      </c>
      <c r="N10" s="2">
        <v>36</v>
      </c>
      <c r="O10" s="2">
        <v>36</v>
      </c>
      <c r="P10" s="9">
        <f t="shared" si="2"/>
        <v>72</v>
      </c>
      <c r="Q10" s="9">
        <f t="shared" si="3"/>
        <v>0</v>
      </c>
    </row>
    <row r="11" spans="1:17" x14ac:dyDescent="0.3">
      <c r="A11" s="1">
        <v>9</v>
      </c>
      <c r="B11" s="9">
        <v>57939</v>
      </c>
      <c r="C11" s="9">
        <v>2061</v>
      </c>
      <c r="D11" s="10">
        <v>96.6</v>
      </c>
      <c r="E11" s="9">
        <v>33</v>
      </c>
      <c r="F11" s="9">
        <v>41</v>
      </c>
      <c r="G11" s="9">
        <f t="shared" si="0"/>
        <v>74</v>
      </c>
      <c r="H11" s="9">
        <f t="shared" si="1"/>
        <v>-8</v>
      </c>
      <c r="I11" s="9"/>
      <c r="J11" s="1">
        <v>9</v>
      </c>
      <c r="K11" s="2">
        <v>57947</v>
      </c>
      <c r="L11" s="2">
        <v>2053</v>
      </c>
      <c r="M11" s="2">
        <v>96.58</v>
      </c>
      <c r="N11" s="2">
        <v>36</v>
      </c>
      <c r="O11" s="2">
        <v>36</v>
      </c>
      <c r="P11" s="9">
        <f t="shared" si="2"/>
        <v>72</v>
      </c>
      <c r="Q11" s="9">
        <f t="shared" si="3"/>
        <v>0</v>
      </c>
    </row>
    <row r="12" spans="1:17" x14ac:dyDescent="0.3">
      <c r="A12" s="1">
        <v>10</v>
      </c>
      <c r="B12" s="9">
        <v>57939</v>
      </c>
      <c r="C12" s="9">
        <v>2061</v>
      </c>
      <c r="D12" s="10">
        <v>96.6</v>
      </c>
      <c r="E12" s="9">
        <v>33</v>
      </c>
      <c r="F12" s="9">
        <v>41</v>
      </c>
      <c r="G12" s="9">
        <f t="shared" si="0"/>
        <v>74</v>
      </c>
      <c r="H12" s="9">
        <f t="shared" si="1"/>
        <v>-8</v>
      </c>
      <c r="I12" s="9"/>
      <c r="J12" s="1">
        <v>10</v>
      </c>
      <c r="K12" s="2">
        <v>57947</v>
      </c>
      <c r="L12" s="2">
        <v>2053</v>
      </c>
      <c r="M12" s="2">
        <v>96.58</v>
      </c>
      <c r="N12" s="2">
        <v>36</v>
      </c>
      <c r="O12" s="2">
        <v>36</v>
      </c>
      <c r="P12" s="9">
        <f t="shared" si="2"/>
        <v>72</v>
      </c>
      <c r="Q12" s="9">
        <f t="shared" si="3"/>
        <v>0</v>
      </c>
    </row>
    <row r="13" spans="1:17" x14ac:dyDescent="0.3">
      <c r="D13" s="7"/>
    </row>
    <row r="14" spans="1:17" x14ac:dyDescent="0.3">
      <c r="A14" s="1" t="s">
        <v>11</v>
      </c>
      <c r="D14" s="7"/>
      <c r="J14" s="1" t="s">
        <v>12</v>
      </c>
    </row>
    <row r="15" spans="1:17" x14ac:dyDescent="0.3">
      <c r="A15" s="1">
        <v>1</v>
      </c>
      <c r="B15" s="9">
        <v>57963</v>
      </c>
      <c r="C15" s="9">
        <v>2037</v>
      </c>
      <c r="D15" s="10">
        <v>96.6</v>
      </c>
      <c r="E15" s="9">
        <v>1804</v>
      </c>
      <c r="F15" s="9">
        <v>1788</v>
      </c>
      <c r="G15" s="9">
        <f>SUM(E15+F15)</f>
        <v>3592</v>
      </c>
      <c r="H15" s="9">
        <f>SUM(E15-F15)</f>
        <v>16</v>
      </c>
      <c r="I15" s="9"/>
      <c r="J15" s="1">
        <v>1</v>
      </c>
      <c r="K15" s="2">
        <v>57845</v>
      </c>
      <c r="L15" s="2">
        <v>2155</v>
      </c>
      <c r="M15" s="2">
        <v>96.41</v>
      </c>
      <c r="N15" s="2">
        <v>121</v>
      </c>
      <c r="O15" s="2">
        <v>223</v>
      </c>
      <c r="P15" s="9">
        <f>SUM(N15+O15)</f>
        <v>344</v>
      </c>
      <c r="Q15" s="9">
        <f>SUM(N15-O15)</f>
        <v>-102</v>
      </c>
    </row>
    <row r="16" spans="1:17" x14ac:dyDescent="0.3">
      <c r="A16" s="1">
        <v>2</v>
      </c>
      <c r="B16" s="9">
        <v>56994</v>
      </c>
      <c r="C16" s="9">
        <v>3006</v>
      </c>
      <c r="D16" s="10">
        <v>94.99</v>
      </c>
      <c r="E16" s="9">
        <v>1731</v>
      </c>
      <c r="F16" s="9">
        <v>2684</v>
      </c>
      <c r="G16" s="9">
        <f t="shared" ref="G16:G24" si="4">SUM(E16+F16)</f>
        <v>4415</v>
      </c>
      <c r="H16" s="9">
        <f t="shared" ref="H16:H24" si="5">SUM(E16-F16)</f>
        <v>-953</v>
      </c>
      <c r="I16" s="9"/>
      <c r="J16" s="1">
        <v>2</v>
      </c>
      <c r="K16" s="2">
        <v>57863</v>
      </c>
      <c r="L16" s="2">
        <v>2137</v>
      </c>
      <c r="M16" s="2">
        <v>96.44</v>
      </c>
      <c r="N16" s="2">
        <v>209</v>
      </c>
      <c r="O16" s="2">
        <v>293</v>
      </c>
      <c r="P16" s="9">
        <f t="shared" ref="P16:P24" si="6">SUM(N16+O16)</f>
        <v>502</v>
      </c>
      <c r="Q16" s="9">
        <f t="shared" ref="Q16:Q24" si="7">SUM(N16-O16)</f>
        <v>-84</v>
      </c>
    </row>
    <row r="17" spans="1:17" x14ac:dyDescent="0.3">
      <c r="A17" s="1">
        <v>3</v>
      </c>
      <c r="B17" s="9">
        <v>56332</v>
      </c>
      <c r="C17" s="9">
        <v>3668</v>
      </c>
      <c r="D17" s="10">
        <v>93.89</v>
      </c>
      <c r="E17" s="9">
        <v>1647</v>
      </c>
      <c r="F17" s="9">
        <v>3262</v>
      </c>
      <c r="G17" s="9">
        <f t="shared" si="4"/>
        <v>4909</v>
      </c>
      <c r="H17" s="9">
        <f t="shared" si="5"/>
        <v>-1615</v>
      </c>
      <c r="I17" s="9"/>
      <c r="J17" s="1">
        <v>3</v>
      </c>
      <c r="K17" s="2">
        <v>57472</v>
      </c>
      <c r="L17" s="2">
        <v>2528</v>
      </c>
      <c r="M17" s="2">
        <v>95.79</v>
      </c>
      <c r="N17" s="2">
        <v>203</v>
      </c>
      <c r="O17" s="2">
        <v>678</v>
      </c>
      <c r="P17" s="9">
        <f t="shared" si="6"/>
        <v>881</v>
      </c>
      <c r="Q17" s="9">
        <f t="shared" si="7"/>
        <v>-475</v>
      </c>
    </row>
    <row r="18" spans="1:17" x14ac:dyDescent="0.3">
      <c r="A18" s="1">
        <v>4</v>
      </c>
      <c r="B18" s="9">
        <v>55624</v>
      </c>
      <c r="C18" s="9">
        <v>4376</v>
      </c>
      <c r="D18" s="10">
        <v>92.71</v>
      </c>
      <c r="E18" s="9">
        <v>1594</v>
      </c>
      <c r="F18" s="9">
        <v>3917</v>
      </c>
      <c r="G18" s="9">
        <f t="shared" si="4"/>
        <v>5511</v>
      </c>
      <c r="H18" s="9">
        <f t="shared" si="5"/>
        <v>-2323</v>
      </c>
      <c r="I18" s="9"/>
      <c r="J18" s="1">
        <v>4</v>
      </c>
      <c r="K18" s="2">
        <v>57398</v>
      </c>
      <c r="L18" s="2">
        <v>2602</v>
      </c>
      <c r="M18" s="2">
        <v>95.66</v>
      </c>
      <c r="N18" s="2">
        <v>222</v>
      </c>
      <c r="O18" s="2">
        <v>771</v>
      </c>
      <c r="P18" s="9">
        <f t="shared" si="6"/>
        <v>993</v>
      </c>
      <c r="Q18" s="9">
        <f t="shared" si="7"/>
        <v>-549</v>
      </c>
    </row>
    <row r="19" spans="1:17" x14ac:dyDescent="0.3">
      <c r="A19" s="1">
        <v>5</v>
      </c>
      <c r="B19" s="2">
        <v>52574</v>
      </c>
      <c r="C19" s="2">
        <v>7426</v>
      </c>
      <c r="D19" s="7">
        <v>87.62</v>
      </c>
      <c r="E19" s="2">
        <v>1453</v>
      </c>
      <c r="F19" s="2">
        <v>6826</v>
      </c>
      <c r="G19" s="9">
        <f t="shared" si="4"/>
        <v>8279</v>
      </c>
      <c r="H19" s="9">
        <f t="shared" si="5"/>
        <v>-5373</v>
      </c>
      <c r="J19" s="1">
        <v>5</v>
      </c>
      <c r="K19" s="2">
        <v>57336</v>
      </c>
      <c r="L19" s="2">
        <v>2664</v>
      </c>
      <c r="M19" s="2">
        <v>95.56</v>
      </c>
      <c r="N19" s="2">
        <v>341</v>
      </c>
      <c r="O19" s="2">
        <v>952</v>
      </c>
      <c r="P19" s="9">
        <f t="shared" si="6"/>
        <v>1293</v>
      </c>
      <c r="Q19" s="9">
        <f t="shared" si="7"/>
        <v>-611</v>
      </c>
    </row>
    <row r="20" spans="1:17" x14ac:dyDescent="0.3">
      <c r="A20" s="11">
        <v>6</v>
      </c>
      <c r="B20" s="2">
        <v>51200</v>
      </c>
      <c r="C20" s="2">
        <v>8800</v>
      </c>
      <c r="D20" s="2">
        <v>85.33</v>
      </c>
      <c r="E20" s="2">
        <v>1349</v>
      </c>
      <c r="F20" s="2">
        <v>8096</v>
      </c>
      <c r="G20" s="9">
        <f t="shared" si="4"/>
        <v>9445</v>
      </c>
      <c r="H20" s="9">
        <f t="shared" si="5"/>
        <v>-6747</v>
      </c>
      <c r="J20" s="11">
        <v>6</v>
      </c>
      <c r="K20" s="2">
        <v>56946</v>
      </c>
      <c r="L20" s="2">
        <v>3054</v>
      </c>
      <c r="M20" s="2">
        <v>94.91</v>
      </c>
      <c r="N20" s="2">
        <v>272</v>
      </c>
      <c r="O20" s="2">
        <v>1273</v>
      </c>
      <c r="P20" s="9">
        <f t="shared" si="6"/>
        <v>1545</v>
      </c>
      <c r="Q20" s="9">
        <f t="shared" si="7"/>
        <v>-1001</v>
      </c>
    </row>
    <row r="21" spans="1:17" x14ac:dyDescent="0.3">
      <c r="A21" s="1">
        <v>7</v>
      </c>
      <c r="B21" s="2">
        <v>50256</v>
      </c>
      <c r="C21" s="2">
        <v>9744</v>
      </c>
      <c r="D21" s="2">
        <v>83.76</v>
      </c>
      <c r="E21" s="2">
        <v>1297</v>
      </c>
      <c r="F21" s="2">
        <v>8988</v>
      </c>
      <c r="G21" s="9">
        <f t="shared" si="4"/>
        <v>10285</v>
      </c>
      <c r="H21" s="9">
        <f t="shared" si="5"/>
        <v>-7691</v>
      </c>
      <c r="J21" s="1">
        <v>7</v>
      </c>
      <c r="K21" s="2">
        <v>56790</v>
      </c>
      <c r="L21" s="2">
        <v>3210</v>
      </c>
      <c r="M21" s="2">
        <v>94.65</v>
      </c>
      <c r="N21" s="2">
        <v>297</v>
      </c>
      <c r="O21" s="2">
        <v>1454</v>
      </c>
      <c r="P21" s="9">
        <f t="shared" si="6"/>
        <v>1751</v>
      </c>
      <c r="Q21" s="9">
        <f t="shared" si="7"/>
        <v>-1157</v>
      </c>
    </row>
    <row r="22" spans="1:17" x14ac:dyDescent="0.3">
      <c r="A22" s="1">
        <v>8</v>
      </c>
      <c r="B22" s="2">
        <v>49684</v>
      </c>
      <c r="C22" s="2">
        <v>10316</v>
      </c>
      <c r="D22" s="2">
        <v>82.81</v>
      </c>
      <c r="E22" s="2">
        <v>1308</v>
      </c>
      <c r="F22" s="2">
        <v>9571</v>
      </c>
      <c r="G22" s="9">
        <f t="shared" si="4"/>
        <v>10879</v>
      </c>
      <c r="H22" s="9">
        <f t="shared" si="5"/>
        <v>-8263</v>
      </c>
      <c r="J22" s="1">
        <v>8</v>
      </c>
      <c r="K22" s="2">
        <v>56591</v>
      </c>
      <c r="L22" s="2">
        <v>3409</v>
      </c>
      <c r="M22" s="2">
        <v>93.32</v>
      </c>
      <c r="N22" s="2">
        <v>269</v>
      </c>
      <c r="O22" s="2">
        <v>1625</v>
      </c>
      <c r="P22" s="9">
        <f t="shared" si="6"/>
        <v>1894</v>
      </c>
      <c r="Q22" s="9">
        <f t="shared" si="7"/>
        <v>-1356</v>
      </c>
    </row>
    <row r="23" spans="1:17" x14ac:dyDescent="0.3">
      <c r="A23" s="1">
        <v>9</v>
      </c>
      <c r="B23" s="2">
        <v>47997</v>
      </c>
      <c r="C23" s="2">
        <v>12003</v>
      </c>
      <c r="D23" s="2">
        <v>80</v>
      </c>
      <c r="E23" s="2">
        <v>1176</v>
      </c>
      <c r="F23" s="2">
        <v>11126</v>
      </c>
      <c r="G23" s="9">
        <f t="shared" si="4"/>
        <v>12302</v>
      </c>
      <c r="H23" s="9">
        <f t="shared" si="5"/>
        <v>-9950</v>
      </c>
      <c r="J23" s="1">
        <v>9</v>
      </c>
      <c r="K23" s="2">
        <v>56096</v>
      </c>
      <c r="L23" s="2">
        <v>3904</v>
      </c>
      <c r="M23" s="2">
        <v>93.49</v>
      </c>
      <c r="N23" s="2">
        <v>273</v>
      </c>
      <c r="O23" s="2">
        <v>2124</v>
      </c>
      <c r="P23" s="9">
        <f t="shared" si="6"/>
        <v>2397</v>
      </c>
      <c r="Q23" s="9">
        <f t="shared" si="7"/>
        <v>-1851</v>
      </c>
    </row>
    <row r="24" spans="1:17" x14ac:dyDescent="0.3">
      <c r="A24" s="1">
        <v>10</v>
      </c>
      <c r="B24" s="2">
        <v>44317</v>
      </c>
      <c r="C24" s="2">
        <v>15683</v>
      </c>
      <c r="D24" s="2">
        <v>73.86</v>
      </c>
      <c r="E24" s="2">
        <v>1086</v>
      </c>
      <c r="F24" s="2">
        <v>14716</v>
      </c>
      <c r="G24" s="9">
        <f t="shared" si="4"/>
        <v>15802</v>
      </c>
      <c r="H24" s="9">
        <f t="shared" si="5"/>
        <v>-13630</v>
      </c>
      <c r="J24" s="1">
        <v>10</v>
      </c>
      <c r="K24" s="2">
        <v>56418</v>
      </c>
      <c r="L24" s="2">
        <v>3582</v>
      </c>
      <c r="M24" s="2">
        <v>94.03</v>
      </c>
      <c r="N24" s="2">
        <v>212</v>
      </c>
      <c r="O24" s="2">
        <v>1741</v>
      </c>
      <c r="P24" s="9">
        <f t="shared" si="6"/>
        <v>1953</v>
      </c>
      <c r="Q24" s="9">
        <f t="shared" si="7"/>
        <v>-1529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432F-45C8-44F0-893C-CE6612338C2A}">
  <dimension ref="A1:Q24"/>
  <sheetViews>
    <sheetView workbookViewId="0">
      <selection activeCell="F26" sqref="F26"/>
    </sheetView>
  </sheetViews>
  <sheetFormatPr defaultRowHeight="14.4" x14ac:dyDescent="0.3"/>
  <cols>
    <col min="1" max="1" width="12.33203125" style="3" customWidth="1"/>
    <col min="2" max="2" width="6" style="2" customWidth="1"/>
    <col min="3" max="3" width="6.33203125" style="2" customWidth="1"/>
    <col min="4" max="4" width="8.88671875" style="2"/>
    <col min="5" max="6" width="18" style="2" bestFit="1" customWidth="1"/>
    <col min="7" max="7" width="21.109375" style="2" bestFit="1" customWidth="1"/>
    <col min="8" max="8" width="9.33203125" style="2" bestFit="1" customWidth="1"/>
    <col min="9" max="9" width="1.21875" style="2" customWidth="1"/>
    <col min="10" max="10" width="8.5546875" style="2" customWidth="1"/>
    <col min="11" max="11" width="7.109375" style="2" customWidth="1"/>
    <col min="12" max="13" width="8.88671875" style="2"/>
    <col min="14" max="15" width="18" style="2" bestFit="1" customWidth="1"/>
    <col min="16" max="16" width="21.109375" style="2" bestFit="1" customWidth="1"/>
    <col min="17" max="16384" width="8.88671875" style="2"/>
  </cols>
  <sheetData>
    <row r="1" spans="1:17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3">
      <c r="A2" s="3" t="s">
        <v>9</v>
      </c>
      <c r="B2"/>
      <c r="C2"/>
      <c r="D2" s="6"/>
      <c r="E2"/>
      <c r="F2"/>
      <c r="G2"/>
      <c r="H2"/>
      <c r="I2"/>
      <c r="J2" s="3" t="s">
        <v>10</v>
      </c>
    </row>
    <row r="3" spans="1:17" x14ac:dyDescent="0.3">
      <c r="A3" s="3">
        <v>1</v>
      </c>
      <c r="B3">
        <v>59393</v>
      </c>
      <c r="C3">
        <v>607</v>
      </c>
      <c r="D3" s="6">
        <v>98.988299999999995</v>
      </c>
      <c r="E3">
        <v>0</v>
      </c>
      <c r="F3">
        <v>0</v>
      </c>
      <c r="G3">
        <f>SUM(E3+F3)</f>
        <v>0</v>
      </c>
      <c r="H3">
        <f>SUM(E3-F3)</f>
        <v>0</v>
      </c>
      <c r="I3"/>
      <c r="J3" s="3">
        <v>1</v>
      </c>
      <c r="K3">
        <v>59393</v>
      </c>
      <c r="L3">
        <v>607</v>
      </c>
      <c r="M3" s="6">
        <v>98.988299999999995</v>
      </c>
      <c r="N3">
        <v>0</v>
      </c>
      <c r="O3">
        <v>0</v>
      </c>
      <c r="P3">
        <f>SUM(N3+O3)</f>
        <v>0</v>
      </c>
      <c r="Q3">
        <f>SUM(N3-O3)</f>
        <v>0</v>
      </c>
    </row>
    <row r="4" spans="1:17" x14ac:dyDescent="0.3">
      <c r="A4" s="3">
        <v>2</v>
      </c>
      <c r="B4">
        <v>59393</v>
      </c>
      <c r="C4">
        <v>607</v>
      </c>
      <c r="D4" s="6">
        <v>98.988299999999995</v>
      </c>
      <c r="E4">
        <v>0</v>
      </c>
      <c r="F4">
        <v>0</v>
      </c>
      <c r="G4">
        <f t="shared" ref="G4:G12" si="0">SUM(E4+F4)</f>
        <v>0</v>
      </c>
      <c r="H4">
        <f t="shared" ref="H4:H12" si="1">SUM(E4-F4)</f>
        <v>0</v>
      </c>
      <c r="I4"/>
      <c r="J4" s="3">
        <v>2</v>
      </c>
      <c r="K4">
        <v>59393</v>
      </c>
      <c r="L4">
        <v>607</v>
      </c>
      <c r="M4" s="6">
        <v>98.988299999999995</v>
      </c>
      <c r="N4">
        <v>0</v>
      </c>
      <c r="O4">
        <v>0</v>
      </c>
      <c r="P4">
        <f t="shared" ref="P4:P12" si="2">SUM(N4+O4)</f>
        <v>0</v>
      </c>
      <c r="Q4">
        <f t="shared" ref="Q4:Q12" si="3">SUM(N4-O4)</f>
        <v>0</v>
      </c>
    </row>
    <row r="5" spans="1:17" x14ac:dyDescent="0.3">
      <c r="A5" s="3">
        <v>3</v>
      </c>
      <c r="B5">
        <v>59393</v>
      </c>
      <c r="C5">
        <v>607</v>
      </c>
      <c r="D5" s="6">
        <v>98.988299999999995</v>
      </c>
      <c r="E5">
        <v>0</v>
      </c>
      <c r="F5">
        <v>0</v>
      </c>
      <c r="G5">
        <f t="shared" si="0"/>
        <v>0</v>
      </c>
      <c r="H5">
        <f t="shared" si="1"/>
        <v>0</v>
      </c>
      <c r="I5"/>
      <c r="J5" s="3">
        <v>3</v>
      </c>
      <c r="K5">
        <v>59393</v>
      </c>
      <c r="L5">
        <v>607</v>
      </c>
      <c r="M5" s="6">
        <v>98.988299999999995</v>
      </c>
      <c r="N5">
        <v>0</v>
      </c>
      <c r="O5">
        <v>0</v>
      </c>
      <c r="P5">
        <f t="shared" si="2"/>
        <v>0</v>
      </c>
      <c r="Q5">
        <f t="shared" si="3"/>
        <v>0</v>
      </c>
    </row>
    <row r="6" spans="1:17" x14ac:dyDescent="0.3">
      <c r="A6" s="3">
        <v>4</v>
      </c>
      <c r="B6">
        <v>59393</v>
      </c>
      <c r="C6">
        <v>607</v>
      </c>
      <c r="D6" s="6">
        <v>98.988299999999995</v>
      </c>
      <c r="E6">
        <v>0</v>
      </c>
      <c r="F6">
        <v>0</v>
      </c>
      <c r="G6">
        <f t="shared" si="0"/>
        <v>0</v>
      </c>
      <c r="H6">
        <f t="shared" si="1"/>
        <v>0</v>
      </c>
      <c r="J6" s="3">
        <v>4</v>
      </c>
      <c r="K6">
        <v>59393</v>
      </c>
      <c r="L6">
        <v>607</v>
      </c>
      <c r="M6" s="6">
        <v>98.988299999999995</v>
      </c>
      <c r="N6">
        <v>0</v>
      </c>
      <c r="O6">
        <v>0</v>
      </c>
      <c r="P6">
        <f t="shared" si="2"/>
        <v>0</v>
      </c>
      <c r="Q6">
        <f t="shared" si="3"/>
        <v>0</v>
      </c>
    </row>
    <row r="7" spans="1:17" x14ac:dyDescent="0.3">
      <c r="A7" s="3">
        <v>5</v>
      </c>
      <c r="B7">
        <v>59393</v>
      </c>
      <c r="C7">
        <v>607</v>
      </c>
      <c r="D7" s="6">
        <v>98.988299999999995</v>
      </c>
      <c r="E7">
        <v>0</v>
      </c>
      <c r="F7">
        <v>0</v>
      </c>
      <c r="G7">
        <f t="shared" si="0"/>
        <v>0</v>
      </c>
      <c r="H7">
        <f t="shared" si="1"/>
        <v>0</v>
      </c>
      <c r="J7" s="3">
        <v>5</v>
      </c>
      <c r="K7">
        <v>59393</v>
      </c>
      <c r="L7">
        <v>607</v>
      </c>
      <c r="M7" s="6">
        <v>98.988299999999995</v>
      </c>
      <c r="N7">
        <v>0</v>
      </c>
      <c r="O7">
        <v>0</v>
      </c>
      <c r="P7">
        <f t="shared" si="2"/>
        <v>0</v>
      </c>
      <c r="Q7">
        <f t="shared" si="3"/>
        <v>0</v>
      </c>
    </row>
    <row r="8" spans="1:17" x14ac:dyDescent="0.3">
      <c r="A8" s="4">
        <v>6</v>
      </c>
      <c r="B8">
        <v>59393</v>
      </c>
      <c r="C8">
        <v>607</v>
      </c>
      <c r="D8" s="6">
        <v>98.988299999999995</v>
      </c>
      <c r="E8">
        <v>0</v>
      </c>
      <c r="F8">
        <v>0</v>
      </c>
      <c r="G8">
        <f t="shared" si="0"/>
        <v>0</v>
      </c>
      <c r="H8">
        <f t="shared" si="1"/>
        <v>0</v>
      </c>
      <c r="J8" s="4">
        <v>6</v>
      </c>
      <c r="K8">
        <v>59393</v>
      </c>
      <c r="L8">
        <v>607</v>
      </c>
      <c r="M8" s="6">
        <v>98.988299999999995</v>
      </c>
      <c r="N8">
        <v>0</v>
      </c>
      <c r="O8">
        <v>0</v>
      </c>
      <c r="P8">
        <f t="shared" si="2"/>
        <v>0</v>
      </c>
      <c r="Q8">
        <f t="shared" si="3"/>
        <v>0</v>
      </c>
    </row>
    <row r="9" spans="1:17" x14ac:dyDescent="0.3">
      <c r="A9" s="3">
        <v>7</v>
      </c>
      <c r="B9">
        <v>59393</v>
      </c>
      <c r="C9">
        <v>607</v>
      </c>
      <c r="D9" s="6">
        <v>98.988299999999995</v>
      </c>
      <c r="E9">
        <v>0</v>
      </c>
      <c r="F9">
        <v>0</v>
      </c>
      <c r="G9">
        <f t="shared" si="0"/>
        <v>0</v>
      </c>
      <c r="H9">
        <f t="shared" si="1"/>
        <v>0</v>
      </c>
      <c r="I9"/>
      <c r="J9" s="3">
        <v>7</v>
      </c>
      <c r="K9">
        <v>59393</v>
      </c>
      <c r="L9">
        <v>607</v>
      </c>
      <c r="M9" s="6">
        <v>98.988299999999995</v>
      </c>
      <c r="N9">
        <v>0</v>
      </c>
      <c r="O9">
        <v>0</v>
      </c>
      <c r="P9">
        <f t="shared" si="2"/>
        <v>0</v>
      </c>
      <c r="Q9">
        <f t="shared" si="3"/>
        <v>0</v>
      </c>
    </row>
    <row r="10" spans="1:17" x14ac:dyDescent="0.3">
      <c r="A10" s="3">
        <v>8</v>
      </c>
      <c r="B10">
        <v>59393</v>
      </c>
      <c r="C10">
        <v>607</v>
      </c>
      <c r="D10" s="6">
        <v>98.988299999999995</v>
      </c>
      <c r="E10">
        <v>0</v>
      </c>
      <c r="F10">
        <v>0</v>
      </c>
      <c r="G10">
        <f t="shared" si="0"/>
        <v>0</v>
      </c>
      <c r="H10">
        <f t="shared" si="1"/>
        <v>0</v>
      </c>
      <c r="I10"/>
      <c r="J10" s="3">
        <v>8</v>
      </c>
      <c r="K10">
        <v>59393</v>
      </c>
      <c r="L10">
        <v>607</v>
      </c>
      <c r="M10" s="6">
        <v>98.988299999999995</v>
      </c>
      <c r="N10">
        <v>0</v>
      </c>
      <c r="O10">
        <v>0</v>
      </c>
      <c r="P10">
        <f t="shared" si="2"/>
        <v>0</v>
      </c>
      <c r="Q10">
        <f t="shared" si="3"/>
        <v>0</v>
      </c>
    </row>
    <row r="11" spans="1:17" x14ac:dyDescent="0.3">
      <c r="A11" s="3">
        <v>9</v>
      </c>
      <c r="B11">
        <v>59393</v>
      </c>
      <c r="C11">
        <v>607</v>
      </c>
      <c r="D11" s="6">
        <v>98.988299999999995</v>
      </c>
      <c r="E11">
        <v>0</v>
      </c>
      <c r="F11">
        <v>0</v>
      </c>
      <c r="G11">
        <f t="shared" si="0"/>
        <v>0</v>
      </c>
      <c r="H11">
        <f t="shared" si="1"/>
        <v>0</v>
      </c>
      <c r="I11"/>
      <c r="J11" s="3">
        <v>9</v>
      </c>
      <c r="K11">
        <v>59393</v>
      </c>
      <c r="L11">
        <v>607</v>
      </c>
      <c r="M11" s="6">
        <v>98.988299999999995</v>
      </c>
      <c r="N11">
        <v>0</v>
      </c>
      <c r="O11">
        <v>0</v>
      </c>
      <c r="P11">
        <f t="shared" si="2"/>
        <v>0</v>
      </c>
      <c r="Q11">
        <f t="shared" si="3"/>
        <v>0</v>
      </c>
    </row>
    <row r="12" spans="1:17" x14ac:dyDescent="0.3">
      <c r="A12" s="3">
        <v>10</v>
      </c>
      <c r="B12">
        <v>59393</v>
      </c>
      <c r="C12">
        <v>607</v>
      </c>
      <c r="D12" s="6">
        <v>98.988299999999995</v>
      </c>
      <c r="E12">
        <v>0</v>
      </c>
      <c r="F12">
        <v>0</v>
      </c>
      <c r="G12">
        <f t="shared" si="0"/>
        <v>0</v>
      </c>
      <c r="H12">
        <f t="shared" si="1"/>
        <v>0</v>
      </c>
      <c r="I12"/>
      <c r="J12" s="3">
        <v>10</v>
      </c>
      <c r="K12">
        <v>59393</v>
      </c>
      <c r="L12">
        <v>607</v>
      </c>
      <c r="M12" s="6">
        <v>98.988299999999995</v>
      </c>
      <c r="N12">
        <v>0</v>
      </c>
      <c r="O12">
        <v>0</v>
      </c>
      <c r="P12">
        <f t="shared" si="2"/>
        <v>0</v>
      </c>
      <c r="Q12">
        <f t="shared" si="3"/>
        <v>0</v>
      </c>
    </row>
    <row r="13" spans="1:17" x14ac:dyDescent="0.3">
      <c r="D13" s="7"/>
    </row>
    <row r="14" spans="1:17" x14ac:dyDescent="0.3">
      <c r="A14" s="3" t="s">
        <v>11</v>
      </c>
      <c r="D14" s="7"/>
      <c r="J14" s="3" t="s">
        <v>12</v>
      </c>
    </row>
    <row r="15" spans="1:17" x14ac:dyDescent="0.3">
      <c r="A15" s="3">
        <v>1</v>
      </c>
      <c r="B15">
        <v>59393</v>
      </c>
      <c r="C15">
        <v>607</v>
      </c>
      <c r="D15" s="6">
        <v>98.988299999999995</v>
      </c>
      <c r="E15">
        <v>0</v>
      </c>
      <c r="F15">
        <v>0</v>
      </c>
      <c r="G15">
        <f>SUM(E15+F15)</f>
        <v>0</v>
      </c>
      <c r="H15">
        <f>SUM(E15-F15)</f>
        <v>0</v>
      </c>
      <c r="I15"/>
      <c r="J15" s="3">
        <v>1</v>
      </c>
      <c r="K15" s="2">
        <v>57963</v>
      </c>
      <c r="L15" s="2">
        <v>2037</v>
      </c>
      <c r="M15" s="2">
        <v>96.6</v>
      </c>
      <c r="N15" s="2">
        <v>7</v>
      </c>
      <c r="O15" s="2">
        <v>1437</v>
      </c>
      <c r="P15">
        <f>SUM(N15+O15)</f>
        <v>1444</v>
      </c>
      <c r="Q15">
        <f>SUM(N15-O15)</f>
        <v>-1430</v>
      </c>
    </row>
    <row r="16" spans="1:17" x14ac:dyDescent="0.3">
      <c r="A16" s="3">
        <v>2</v>
      </c>
      <c r="B16">
        <v>59393</v>
      </c>
      <c r="C16">
        <v>607</v>
      </c>
      <c r="D16" s="6">
        <v>98.988299999999995</v>
      </c>
      <c r="E16">
        <v>0</v>
      </c>
      <c r="F16">
        <v>0</v>
      </c>
      <c r="G16">
        <f t="shared" ref="G16:G24" si="4">SUM(E16+F16)</f>
        <v>0</v>
      </c>
      <c r="H16">
        <f t="shared" ref="H16:H24" si="5">SUM(E16-F16)</f>
        <v>0</v>
      </c>
      <c r="I16"/>
      <c r="J16" s="3">
        <v>2</v>
      </c>
      <c r="K16" s="2">
        <v>56994</v>
      </c>
      <c r="L16" s="2">
        <v>3006</v>
      </c>
      <c r="M16" s="2">
        <v>94.99</v>
      </c>
      <c r="N16" s="2">
        <v>9</v>
      </c>
      <c r="O16" s="2">
        <v>2408</v>
      </c>
      <c r="P16">
        <f t="shared" ref="P16:P24" si="6">SUM(N16+O16)</f>
        <v>2417</v>
      </c>
      <c r="Q16">
        <f t="shared" ref="Q16:Q24" si="7">SUM(N16-O16)</f>
        <v>-2399</v>
      </c>
    </row>
    <row r="17" spans="1:17" x14ac:dyDescent="0.3">
      <c r="A17" s="3">
        <v>3</v>
      </c>
      <c r="B17">
        <v>59393</v>
      </c>
      <c r="C17">
        <v>607</v>
      </c>
      <c r="D17" s="6">
        <v>98.988299999999995</v>
      </c>
      <c r="E17">
        <v>0</v>
      </c>
      <c r="F17">
        <v>0</v>
      </c>
      <c r="G17">
        <f t="shared" si="4"/>
        <v>0</v>
      </c>
      <c r="H17">
        <f t="shared" si="5"/>
        <v>0</v>
      </c>
      <c r="I17"/>
      <c r="J17" s="3">
        <v>3</v>
      </c>
      <c r="K17" s="2">
        <v>56332</v>
      </c>
      <c r="L17" s="2">
        <v>3668</v>
      </c>
      <c r="M17" s="2">
        <v>93.89</v>
      </c>
      <c r="N17" s="2">
        <v>13</v>
      </c>
      <c r="O17" s="2">
        <v>3074</v>
      </c>
      <c r="P17">
        <f t="shared" si="6"/>
        <v>3087</v>
      </c>
      <c r="Q17">
        <f t="shared" si="7"/>
        <v>-3061</v>
      </c>
    </row>
    <row r="18" spans="1:17" x14ac:dyDescent="0.3">
      <c r="A18" s="3">
        <v>4</v>
      </c>
      <c r="B18">
        <v>59393</v>
      </c>
      <c r="C18">
        <v>607</v>
      </c>
      <c r="D18" s="6">
        <v>98.988299999999995</v>
      </c>
      <c r="E18">
        <v>0</v>
      </c>
      <c r="F18">
        <v>0</v>
      </c>
      <c r="G18">
        <f t="shared" si="4"/>
        <v>0</v>
      </c>
      <c r="H18">
        <f t="shared" si="5"/>
        <v>0</v>
      </c>
      <c r="I18"/>
      <c r="J18" s="3">
        <v>4</v>
      </c>
      <c r="K18" s="2">
        <v>55624</v>
      </c>
      <c r="L18" s="2">
        <v>4376</v>
      </c>
      <c r="M18" s="2">
        <v>92.71</v>
      </c>
      <c r="N18" s="2">
        <v>11</v>
      </c>
      <c r="O18" s="2">
        <v>3780</v>
      </c>
      <c r="P18">
        <f t="shared" si="6"/>
        <v>3791</v>
      </c>
      <c r="Q18">
        <f t="shared" si="7"/>
        <v>-3769</v>
      </c>
    </row>
    <row r="19" spans="1:17" x14ac:dyDescent="0.3">
      <c r="A19" s="3">
        <v>5</v>
      </c>
      <c r="B19">
        <v>59393</v>
      </c>
      <c r="C19">
        <v>607</v>
      </c>
      <c r="D19" s="6">
        <v>98.988299999999995</v>
      </c>
      <c r="E19">
        <v>0</v>
      </c>
      <c r="F19">
        <v>0</v>
      </c>
      <c r="G19">
        <f t="shared" si="4"/>
        <v>0</v>
      </c>
      <c r="H19">
        <f t="shared" si="5"/>
        <v>0</v>
      </c>
      <c r="J19" s="3">
        <v>5</v>
      </c>
      <c r="K19" s="2">
        <v>52574</v>
      </c>
      <c r="L19" s="2">
        <v>7426</v>
      </c>
      <c r="M19" s="2">
        <v>87.62</v>
      </c>
      <c r="N19" s="2">
        <v>31</v>
      </c>
      <c r="O19" s="2">
        <v>6850</v>
      </c>
      <c r="P19">
        <f t="shared" si="6"/>
        <v>6881</v>
      </c>
      <c r="Q19">
        <f t="shared" si="7"/>
        <v>-6819</v>
      </c>
    </row>
    <row r="20" spans="1:17" x14ac:dyDescent="0.3">
      <c r="A20" s="4">
        <v>6</v>
      </c>
      <c r="B20">
        <v>59393</v>
      </c>
      <c r="C20">
        <v>607</v>
      </c>
      <c r="D20" s="6">
        <v>98.988299999999995</v>
      </c>
      <c r="E20">
        <v>0</v>
      </c>
      <c r="F20">
        <v>0</v>
      </c>
      <c r="G20">
        <f t="shared" si="4"/>
        <v>0</v>
      </c>
      <c r="H20">
        <f t="shared" si="5"/>
        <v>0</v>
      </c>
      <c r="J20" s="4">
        <v>6</v>
      </c>
      <c r="K20" s="2">
        <v>51200</v>
      </c>
      <c r="L20" s="2">
        <v>8800</v>
      </c>
      <c r="M20" s="2">
        <v>85.33</v>
      </c>
      <c r="N20" s="2">
        <v>51</v>
      </c>
      <c r="O20" s="2">
        <v>8244</v>
      </c>
      <c r="P20">
        <f t="shared" si="6"/>
        <v>8295</v>
      </c>
      <c r="Q20">
        <f t="shared" si="7"/>
        <v>-8193</v>
      </c>
    </row>
    <row r="21" spans="1:17" x14ac:dyDescent="0.3">
      <c r="A21" s="3">
        <v>7</v>
      </c>
      <c r="B21">
        <v>59393</v>
      </c>
      <c r="C21">
        <v>607</v>
      </c>
      <c r="D21" s="6">
        <v>98.988299999999995</v>
      </c>
      <c r="E21">
        <v>0</v>
      </c>
      <c r="F21">
        <v>0</v>
      </c>
      <c r="G21">
        <f t="shared" si="4"/>
        <v>0</v>
      </c>
      <c r="H21">
        <f t="shared" si="5"/>
        <v>0</v>
      </c>
      <c r="J21" s="3">
        <v>7</v>
      </c>
      <c r="K21" s="2">
        <v>50256</v>
      </c>
      <c r="L21" s="2">
        <v>9744</v>
      </c>
      <c r="M21" s="2">
        <v>83.76</v>
      </c>
      <c r="N21" s="2">
        <v>61</v>
      </c>
      <c r="O21" s="2">
        <v>9198</v>
      </c>
      <c r="P21">
        <f t="shared" si="6"/>
        <v>9259</v>
      </c>
      <c r="Q21">
        <f t="shared" si="7"/>
        <v>-9137</v>
      </c>
    </row>
    <row r="22" spans="1:17" x14ac:dyDescent="0.3">
      <c r="A22" s="3">
        <v>8</v>
      </c>
      <c r="B22">
        <v>59393</v>
      </c>
      <c r="C22">
        <v>607</v>
      </c>
      <c r="D22" s="6">
        <v>98.988299999999995</v>
      </c>
      <c r="E22">
        <v>0</v>
      </c>
      <c r="F22">
        <v>0</v>
      </c>
      <c r="G22">
        <f t="shared" si="4"/>
        <v>0</v>
      </c>
      <c r="H22">
        <f t="shared" si="5"/>
        <v>0</v>
      </c>
      <c r="J22" s="3">
        <v>8</v>
      </c>
      <c r="K22" s="2">
        <v>49684</v>
      </c>
      <c r="L22" s="2">
        <v>10316</v>
      </c>
      <c r="M22" s="2">
        <v>82.81</v>
      </c>
      <c r="N22" s="2">
        <v>65</v>
      </c>
      <c r="O22" s="2">
        <v>9774</v>
      </c>
      <c r="P22">
        <f t="shared" si="6"/>
        <v>9839</v>
      </c>
      <c r="Q22">
        <f t="shared" si="7"/>
        <v>-9709</v>
      </c>
    </row>
    <row r="23" spans="1:17" x14ac:dyDescent="0.3">
      <c r="A23" s="3">
        <v>9</v>
      </c>
      <c r="B23">
        <v>59393</v>
      </c>
      <c r="C23">
        <v>607</v>
      </c>
      <c r="D23" s="6">
        <v>98.988299999999995</v>
      </c>
      <c r="E23">
        <v>0</v>
      </c>
      <c r="F23">
        <v>0</v>
      </c>
      <c r="G23">
        <f t="shared" si="4"/>
        <v>0</v>
      </c>
      <c r="H23">
        <f t="shared" si="5"/>
        <v>0</v>
      </c>
      <c r="J23" s="3">
        <v>9</v>
      </c>
      <c r="K23" s="2">
        <v>47997</v>
      </c>
      <c r="L23" s="2">
        <v>12003</v>
      </c>
      <c r="M23" s="2">
        <v>80</v>
      </c>
      <c r="N23" s="2">
        <v>87</v>
      </c>
      <c r="O23" s="2">
        <v>11483</v>
      </c>
      <c r="P23">
        <f t="shared" si="6"/>
        <v>11570</v>
      </c>
      <c r="Q23">
        <f t="shared" si="7"/>
        <v>-11396</v>
      </c>
    </row>
    <row r="24" spans="1:17" x14ac:dyDescent="0.3">
      <c r="A24" s="3">
        <v>10</v>
      </c>
      <c r="B24">
        <v>59393</v>
      </c>
      <c r="C24">
        <v>607</v>
      </c>
      <c r="D24" s="6">
        <v>98.988299999999995</v>
      </c>
      <c r="E24">
        <v>0</v>
      </c>
      <c r="F24">
        <v>0</v>
      </c>
      <c r="G24">
        <f t="shared" si="4"/>
        <v>0</v>
      </c>
      <c r="H24">
        <f t="shared" si="5"/>
        <v>0</v>
      </c>
      <c r="J24" s="3">
        <v>10</v>
      </c>
      <c r="K24" s="2">
        <v>44317</v>
      </c>
      <c r="L24" s="2">
        <v>15683</v>
      </c>
      <c r="M24" s="2">
        <v>73.86</v>
      </c>
      <c r="N24" s="2">
        <v>126</v>
      </c>
      <c r="O24" s="2">
        <v>15202</v>
      </c>
      <c r="P24">
        <f t="shared" si="6"/>
        <v>15328</v>
      </c>
      <c r="Q24">
        <f t="shared" si="7"/>
        <v>-15076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70A-24B5-437F-887E-248EA887B4CB}">
  <dimension ref="A1:Q34"/>
  <sheetViews>
    <sheetView tabSelected="1" topLeftCell="A5" workbookViewId="0">
      <selection activeCell="M31" sqref="M31"/>
    </sheetView>
  </sheetViews>
  <sheetFormatPr defaultRowHeight="14.4" x14ac:dyDescent="0.3"/>
  <cols>
    <col min="1" max="1" width="12.33203125" style="1" customWidth="1"/>
    <col min="2" max="2" width="6" style="2" customWidth="1"/>
    <col min="3" max="3" width="6.33203125" style="2" customWidth="1"/>
    <col min="4" max="4" width="8.88671875" style="2"/>
    <col min="5" max="6" width="18" style="2" bestFit="1" customWidth="1"/>
    <col min="7" max="7" width="21.109375" style="2" bestFit="1" customWidth="1"/>
    <col min="8" max="8" width="9.33203125" style="2" bestFit="1" customWidth="1"/>
    <col min="9" max="9" width="1.21875" style="2" customWidth="1"/>
    <col min="10" max="10" width="8.5546875" style="2" customWidth="1"/>
    <col min="11" max="11" width="7.109375" style="2" customWidth="1"/>
    <col min="12" max="13" width="8.88671875" style="2"/>
    <col min="14" max="15" width="18" style="2" bestFit="1" customWidth="1"/>
    <col min="16" max="16" width="21.109375" style="2" bestFit="1" customWidth="1"/>
    <col min="17" max="16384" width="8.88671875" style="2"/>
  </cols>
  <sheetData>
    <row r="1" spans="1:17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3">
      <c r="A2" s="1" t="s">
        <v>9</v>
      </c>
      <c r="B2" s="9"/>
      <c r="C2" s="9"/>
      <c r="D2" s="10"/>
      <c r="E2" s="9"/>
      <c r="F2" s="9"/>
      <c r="G2" s="9"/>
      <c r="H2" s="9"/>
      <c r="I2" s="9"/>
      <c r="J2" s="1" t="s">
        <v>10</v>
      </c>
    </row>
    <row r="3" spans="1:17" x14ac:dyDescent="0.3">
      <c r="A3" s="1">
        <v>1</v>
      </c>
      <c r="B3" s="9">
        <v>62</v>
      </c>
      <c r="C3" s="9">
        <v>538</v>
      </c>
      <c r="D3" s="10">
        <v>10.33</v>
      </c>
      <c r="E3" s="9">
        <v>0</v>
      </c>
      <c r="F3" s="9">
        <v>0</v>
      </c>
      <c r="G3" s="9">
        <f>SUM(E3+F3)</f>
        <v>0</v>
      </c>
      <c r="H3" s="9">
        <f>SUM(E3-F3)</f>
        <v>0</v>
      </c>
      <c r="I3" s="9"/>
      <c r="J3" s="1">
        <v>1</v>
      </c>
      <c r="K3" s="9">
        <v>62</v>
      </c>
      <c r="L3" s="9">
        <v>538</v>
      </c>
      <c r="M3" s="10">
        <v>10.33</v>
      </c>
      <c r="N3" s="9">
        <v>0</v>
      </c>
      <c r="O3" s="9">
        <v>0</v>
      </c>
      <c r="P3" s="9">
        <f>SUM(N3+O3)</f>
        <v>0</v>
      </c>
      <c r="Q3" s="9">
        <f>SUM(N3-O3)</f>
        <v>0</v>
      </c>
    </row>
    <row r="4" spans="1:17" x14ac:dyDescent="0.3">
      <c r="A4" s="1">
        <v>2</v>
      </c>
      <c r="B4" s="9">
        <v>62</v>
      </c>
      <c r="C4" s="9">
        <v>538</v>
      </c>
      <c r="D4" s="10">
        <v>10.33</v>
      </c>
      <c r="E4" s="9">
        <v>0</v>
      </c>
      <c r="F4" s="9">
        <v>0</v>
      </c>
      <c r="G4" s="9">
        <f t="shared" ref="G4:G12" si="0">SUM(E4+F4)</f>
        <v>0</v>
      </c>
      <c r="H4" s="9">
        <f t="shared" ref="H4:H12" si="1">SUM(E4-F4)</f>
        <v>0</v>
      </c>
      <c r="I4" s="9"/>
      <c r="J4" s="1">
        <v>2</v>
      </c>
      <c r="K4" s="9">
        <v>62</v>
      </c>
      <c r="L4" s="9">
        <v>538</v>
      </c>
      <c r="M4" s="10">
        <v>10.33</v>
      </c>
      <c r="N4" s="9">
        <v>0</v>
      </c>
      <c r="O4" s="9">
        <v>0</v>
      </c>
      <c r="P4" s="9">
        <f t="shared" ref="P4:P12" si="2">SUM(N4+O4)</f>
        <v>0</v>
      </c>
      <c r="Q4" s="9">
        <f t="shared" ref="Q4:Q12" si="3">SUM(N4-O4)</f>
        <v>0</v>
      </c>
    </row>
    <row r="5" spans="1:17" x14ac:dyDescent="0.3">
      <c r="A5" s="1">
        <v>3</v>
      </c>
      <c r="B5" s="9">
        <v>62</v>
      </c>
      <c r="C5" s="9">
        <v>538</v>
      </c>
      <c r="D5" s="10">
        <v>10.33</v>
      </c>
      <c r="E5" s="9">
        <v>0</v>
      </c>
      <c r="F5" s="9">
        <v>0</v>
      </c>
      <c r="G5" s="9">
        <f t="shared" si="0"/>
        <v>0</v>
      </c>
      <c r="H5" s="9">
        <f t="shared" si="1"/>
        <v>0</v>
      </c>
      <c r="I5" s="9"/>
      <c r="J5" s="1">
        <v>3</v>
      </c>
      <c r="K5" s="9">
        <v>62</v>
      </c>
      <c r="L5" s="9">
        <v>538</v>
      </c>
      <c r="M5" s="10">
        <v>10.33</v>
      </c>
      <c r="N5" s="9">
        <v>0</v>
      </c>
      <c r="O5" s="9">
        <v>0</v>
      </c>
      <c r="P5" s="9">
        <f t="shared" si="2"/>
        <v>0</v>
      </c>
      <c r="Q5" s="9">
        <f t="shared" si="3"/>
        <v>0</v>
      </c>
    </row>
    <row r="6" spans="1:17" x14ac:dyDescent="0.3">
      <c r="A6" s="1">
        <v>4</v>
      </c>
      <c r="B6" s="9">
        <v>62</v>
      </c>
      <c r="C6" s="9">
        <v>538</v>
      </c>
      <c r="D6" s="10">
        <v>10.33</v>
      </c>
      <c r="E6" s="9">
        <v>0</v>
      </c>
      <c r="F6" s="9">
        <v>0</v>
      </c>
      <c r="G6" s="9">
        <f t="shared" si="0"/>
        <v>0</v>
      </c>
      <c r="H6" s="9">
        <f t="shared" si="1"/>
        <v>0</v>
      </c>
      <c r="J6" s="1">
        <v>4</v>
      </c>
      <c r="K6" s="9">
        <v>62</v>
      </c>
      <c r="L6" s="9">
        <v>538</v>
      </c>
      <c r="M6" s="10">
        <v>10.33</v>
      </c>
      <c r="N6" s="9">
        <v>0</v>
      </c>
      <c r="O6" s="9">
        <v>0</v>
      </c>
      <c r="P6" s="9">
        <f t="shared" si="2"/>
        <v>0</v>
      </c>
      <c r="Q6" s="9">
        <f t="shared" si="3"/>
        <v>0</v>
      </c>
    </row>
    <row r="7" spans="1:17" x14ac:dyDescent="0.3">
      <c r="A7" s="1">
        <v>5</v>
      </c>
      <c r="B7" s="9">
        <v>62</v>
      </c>
      <c r="C7" s="9">
        <v>538</v>
      </c>
      <c r="D7" s="10">
        <v>10.33</v>
      </c>
      <c r="E7" s="9">
        <v>0</v>
      </c>
      <c r="F7" s="9">
        <v>0</v>
      </c>
      <c r="G7" s="9">
        <f t="shared" si="0"/>
        <v>0</v>
      </c>
      <c r="H7" s="9">
        <f t="shared" si="1"/>
        <v>0</v>
      </c>
      <c r="J7" s="1">
        <v>5</v>
      </c>
      <c r="K7" s="9">
        <v>62</v>
      </c>
      <c r="L7" s="9">
        <v>538</v>
      </c>
      <c r="M7" s="10">
        <v>10.33</v>
      </c>
      <c r="N7" s="9">
        <v>0</v>
      </c>
      <c r="O7" s="9">
        <v>0</v>
      </c>
      <c r="P7" s="9">
        <f t="shared" si="2"/>
        <v>0</v>
      </c>
      <c r="Q7" s="9">
        <f t="shared" si="3"/>
        <v>0</v>
      </c>
    </row>
    <row r="8" spans="1:17" x14ac:dyDescent="0.3">
      <c r="A8" s="11">
        <v>6</v>
      </c>
      <c r="B8" s="9">
        <v>62</v>
      </c>
      <c r="C8" s="9">
        <v>538</v>
      </c>
      <c r="D8" s="10">
        <v>10.33</v>
      </c>
      <c r="E8" s="9">
        <v>0</v>
      </c>
      <c r="F8" s="9">
        <v>0</v>
      </c>
      <c r="G8" s="9">
        <f t="shared" si="0"/>
        <v>0</v>
      </c>
      <c r="H8" s="9">
        <f t="shared" si="1"/>
        <v>0</v>
      </c>
      <c r="J8" s="11">
        <v>6</v>
      </c>
      <c r="K8" s="9">
        <v>62</v>
      </c>
      <c r="L8" s="9">
        <v>538</v>
      </c>
      <c r="M8" s="10">
        <v>10.33</v>
      </c>
      <c r="N8" s="9">
        <v>0</v>
      </c>
      <c r="O8" s="9">
        <v>0</v>
      </c>
      <c r="P8" s="9">
        <f t="shared" si="2"/>
        <v>0</v>
      </c>
      <c r="Q8" s="9">
        <f t="shared" si="3"/>
        <v>0</v>
      </c>
    </row>
    <row r="9" spans="1:17" x14ac:dyDescent="0.3">
      <c r="A9" s="1">
        <v>7</v>
      </c>
      <c r="B9" s="9">
        <v>62</v>
      </c>
      <c r="C9" s="9">
        <v>538</v>
      </c>
      <c r="D9" s="10">
        <v>10.33</v>
      </c>
      <c r="E9" s="9">
        <v>0</v>
      </c>
      <c r="F9" s="9">
        <v>0</v>
      </c>
      <c r="G9" s="9">
        <f t="shared" si="0"/>
        <v>0</v>
      </c>
      <c r="H9" s="9">
        <f t="shared" si="1"/>
        <v>0</v>
      </c>
      <c r="I9" s="9"/>
      <c r="J9" s="1">
        <v>7</v>
      </c>
      <c r="K9" s="9">
        <v>62</v>
      </c>
      <c r="L9" s="9">
        <v>538</v>
      </c>
      <c r="M9" s="10">
        <v>10.33</v>
      </c>
      <c r="N9" s="9">
        <v>0</v>
      </c>
      <c r="O9" s="9">
        <v>0</v>
      </c>
      <c r="P9" s="9">
        <f t="shared" si="2"/>
        <v>0</v>
      </c>
      <c r="Q9" s="9">
        <f t="shared" si="3"/>
        <v>0</v>
      </c>
    </row>
    <row r="10" spans="1:17" x14ac:dyDescent="0.3">
      <c r="A10" s="1">
        <v>8</v>
      </c>
      <c r="B10" s="9">
        <v>62</v>
      </c>
      <c r="C10" s="9">
        <v>538</v>
      </c>
      <c r="D10" s="10">
        <v>10.33</v>
      </c>
      <c r="E10" s="9">
        <v>0</v>
      </c>
      <c r="F10" s="9">
        <v>0</v>
      </c>
      <c r="G10" s="9">
        <f t="shared" si="0"/>
        <v>0</v>
      </c>
      <c r="H10" s="9">
        <f t="shared" si="1"/>
        <v>0</v>
      </c>
      <c r="I10" s="9"/>
      <c r="J10" s="1">
        <v>8</v>
      </c>
      <c r="K10" s="9">
        <v>62</v>
      </c>
      <c r="L10" s="9">
        <v>538</v>
      </c>
      <c r="M10" s="10">
        <v>10.33</v>
      </c>
      <c r="N10" s="9">
        <v>0</v>
      </c>
      <c r="O10" s="9">
        <v>0</v>
      </c>
      <c r="P10" s="9">
        <f t="shared" si="2"/>
        <v>0</v>
      </c>
      <c r="Q10" s="9">
        <f t="shared" si="3"/>
        <v>0</v>
      </c>
    </row>
    <row r="11" spans="1:17" x14ac:dyDescent="0.3">
      <c r="A11" s="1">
        <v>9</v>
      </c>
      <c r="B11" s="9">
        <v>62</v>
      </c>
      <c r="C11" s="9">
        <v>538</v>
      </c>
      <c r="D11" s="10">
        <v>10.33</v>
      </c>
      <c r="E11" s="9">
        <v>0</v>
      </c>
      <c r="F11" s="9">
        <v>0</v>
      </c>
      <c r="G11" s="9">
        <f t="shared" si="0"/>
        <v>0</v>
      </c>
      <c r="H11" s="9">
        <f t="shared" si="1"/>
        <v>0</v>
      </c>
      <c r="I11" s="9"/>
      <c r="J11" s="1">
        <v>9</v>
      </c>
      <c r="K11" s="9">
        <v>62</v>
      </c>
      <c r="L11" s="9">
        <v>538</v>
      </c>
      <c r="M11" s="10">
        <v>10.33</v>
      </c>
      <c r="N11" s="9">
        <v>0</v>
      </c>
      <c r="O11" s="9">
        <v>0</v>
      </c>
      <c r="P11" s="9">
        <f t="shared" si="2"/>
        <v>0</v>
      </c>
      <c r="Q11" s="9">
        <f t="shared" si="3"/>
        <v>0</v>
      </c>
    </row>
    <row r="12" spans="1:17" x14ac:dyDescent="0.3">
      <c r="A12" s="1">
        <v>10</v>
      </c>
      <c r="B12" s="9">
        <v>62</v>
      </c>
      <c r="C12" s="9">
        <v>538</v>
      </c>
      <c r="D12" s="10">
        <v>10.33</v>
      </c>
      <c r="E12" s="9">
        <v>0</v>
      </c>
      <c r="F12" s="9">
        <v>0</v>
      </c>
      <c r="G12" s="9">
        <f t="shared" si="0"/>
        <v>0</v>
      </c>
      <c r="H12" s="9">
        <f t="shared" si="1"/>
        <v>0</v>
      </c>
      <c r="I12" s="9"/>
      <c r="J12" s="1">
        <v>10</v>
      </c>
      <c r="K12" s="9">
        <v>62</v>
      </c>
      <c r="L12" s="9">
        <v>538</v>
      </c>
      <c r="M12" s="10">
        <v>10.33</v>
      </c>
      <c r="N12" s="9">
        <v>0</v>
      </c>
      <c r="O12" s="9">
        <v>0</v>
      </c>
      <c r="P12" s="9">
        <f t="shared" si="2"/>
        <v>0</v>
      </c>
      <c r="Q12" s="9">
        <f t="shared" si="3"/>
        <v>0</v>
      </c>
    </row>
    <row r="13" spans="1:17" x14ac:dyDescent="0.3">
      <c r="D13" s="7"/>
    </row>
    <row r="14" spans="1:17" x14ac:dyDescent="0.3">
      <c r="A14" s="1" t="s">
        <v>11</v>
      </c>
      <c r="D14" s="7"/>
      <c r="J14" s="1" t="s">
        <v>12</v>
      </c>
    </row>
    <row r="15" spans="1:17" x14ac:dyDescent="0.3">
      <c r="A15" s="1">
        <v>1</v>
      </c>
      <c r="B15" s="9">
        <v>62</v>
      </c>
      <c r="C15" s="9">
        <v>538</v>
      </c>
      <c r="D15" s="10">
        <v>10.33</v>
      </c>
      <c r="E15" s="9">
        <v>0</v>
      </c>
      <c r="F15" s="9">
        <v>0</v>
      </c>
      <c r="G15" s="9">
        <f>SUM(E15+F15)</f>
        <v>0</v>
      </c>
      <c r="H15" s="9">
        <f>SUM(E15-F15)</f>
        <v>0</v>
      </c>
      <c r="I15" s="9"/>
      <c r="J15" s="1">
        <v>1</v>
      </c>
      <c r="K15" s="2">
        <v>62</v>
      </c>
      <c r="L15" s="2">
        <v>538</v>
      </c>
      <c r="M15" s="2">
        <v>10.33</v>
      </c>
      <c r="N15" s="2">
        <v>0</v>
      </c>
      <c r="O15" s="2">
        <v>0</v>
      </c>
      <c r="P15" s="9">
        <f>SUM(N15+O15)</f>
        <v>0</v>
      </c>
      <c r="Q15" s="9">
        <f>SUM(N15-O15)</f>
        <v>0</v>
      </c>
    </row>
    <row r="16" spans="1:17" x14ac:dyDescent="0.3">
      <c r="A16" s="1">
        <v>2</v>
      </c>
      <c r="B16" s="9">
        <v>62</v>
      </c>
      <c r="C16" s="9">
        <v>538</v>
      </c>
      <c r="D16" s="10">
        <v>10.33</v>
      </c>
      <c r="E16" s="9">
        <v>0</v>
      </c>
      <c r="F16" s="9">
        <v>0</v>
      </c>
      <c r="G16" s="9">
        <f t="shared" ref="G16:G24" si="4">SUM(E16+F16)</f>
        <v>0</v>
      </c>
      <c r="H16" s="9">
        <f t="shared" ref="H16:H24" si="5">SUM(E16-F16)</f>
        <v>0</v>
      </c>
      <c r="I16" s="9"/>
      <c r="J16" s="1">
        <v>2</v>
      </c>
      <c r="K16" s="2">
        <v>62</v>
      </c>
      <c r="L16" s="2">
        <v>538</v>
      </c>
      <c r="M16" s="2">
        <v>10.33</v>
      </c>
      <c r="N16" s="2">
        <v>0</v>
      </c>
      <c r="O16" s="2">
        <v>0</v>
      </c>
      <c r="P16" s="9">
        <f t="shared" ref="P16:P34" si="6">SUM(N16+O16)</f>
        <v>0</v>
      </c>
      <c r="Q16" s="9">
        <f t="shared" ref="Q16:Q34" si="7">SUM(N16-O16)</f>
        <v>0</v>
      </c>
    </row>
    <row r="17" spans="1:17" x14ac:dyDescent="0.3">
      <c r="A17" s="1">
        <v>3</v>
      </c>
      <c r="B17" s="9">
        <v>62</v>
      </c>
      <c r="C17" s="9">
        <v>538</v>
      </c>
      <c r="D17" s="10">
        <v>10.33</v>
      </c>
      <c r="E17" s="9">
        <v>0</v>
      </c>
      <c r="F17" s="9">
        <v>0</v>
      </c>
      <c r="G17" s="9">
        <f t="shared" si="4"/>
        <v>0</v>
      </c>
      <c r="H17" s="9">
        <f t="shared" si="5"/>
        <v>0</v>
      </c>
      <c r="I17" s="9"/>
      <c r="J17" s="1">
        <v>3</v>
      </c>
      <c r="K17" s="2">
        <v>62</v>
      </c>
      <c r="L17" s="2">
        <v>538</v>
      </c>
      <c r="M17" s="2">
        <v>10.33</v>
      </c>
      <c r="N17" s="2">
        <v>0</v>
      </c>
      <c r="O17" s="2">
        <v>0</v>
      </c>
      <c r="P17" s="9">
        <f t="shared" si="6"/>
        <v>0</v>
      </c>
      <c r="Q17" s="9">
        <f t="shared" si="7"/>
        <v>0</v>
      </c>
    </row>
    <row r="18" spans="1:17" x14ac:dyDescent="0.3">
      <c r="A18" s="1">
        <v>4</v>
      </c>
      <c r="B18" s="9">
        <v>62</v>
      </c>
      <c r="C18" s="9">
        <v>538</v>
      </c>
      <c r="D18" s="10">
        <v>10.33</v>
      </c>
      <c r="E18" s="9">
        <v>0</v>
      </c>
      <c r="F18" s="9">
        <v>0</v>
      </c>
      <c r="G18" s="9">
        <f t="shared" si="4"/>
        <v>0</v>
      </c>
      <c r="H18" s="9">
        <f t="shared" si="5"/>
        <v>0</v>
      </c>
      <c r="I18" s="9"/>
      <c r="J18" s="1">
        <v>4</v>
      </c>
      <c r="K18" s="2">
        <v>62</v>
      </c>
      <c r="L18" s="2">
        <v>538</v>
      </c>
      <c r="M18" s="2">
        <v>10.33</v>
      </c>
      <c r="N18" s="2">
        <v>0</v>
      </c>
      <c r="O18" s="2">
        <v>0</v>
      </c>
      <c r="P18" s="9">
        <f t="shared" si="6"/>
        <v>0</v>
      </c>
      <c r="Q18" s="9">
        <f t="shared" si="7"/>
        <v>0</v>
      </c>
    </row>
    <row r="19" spans="1:17" x14ac:dyDescent="0.3">
      <c r="A19" s="1">
        <v>5</v>
      </c>
      <c r="B19" s="9">
        <v>62</v>
      </c>
      <c r="C19" s="9">
        <v>538</v>
      </c>
      <c r="D19" s="10">
        <v>10.33</v>
      </c>
      <c r="E19" s="9">
        <v>0</v>
      </c>
      <c r="F19" s="9">
        <v>0</v>
      </c>
      <c r="G19" s="9">
        <f t="shared" si="4"/>
        <v>0</v>
      </c>
      <c r="H19" s="9">
        <f t="shared" si="5"/>
        <v>0</v>
      </c>
      <c r="J19" s="1">
        <v>5</v>
      </c>
      <c r="K19" s="2">
        <v>85</v>
      </c>
      <c r="L19" s="2">
        <v>515</v>
      </c>
      <c r="M19" s="2">
        <v>14.17</v>
      </c>
      <c r="N19" s="2">
        <v>23</v>
      </c>
      <c r="O19" s="2">
        <v>0</v>
      </c>
      <c r="P19" s="9">
        <f t="shared" si="6"/>
        <v>23</v>
      </c>
      <c r="Q19" s="9">
        <f t="shared" si="7"/>
        <v>23</v>
      </c>
    </row>
    <row r="20" spans="1:17" x14ac:dyDescent="0.3">
      <c r="A20" s="11">
        <v>6</v>
      </c>
      <c r="B20" s="9">
        <v>62</v>
      </c>
      <c r="C20" s="9">
        <v>538</v>
      </c>
      <c r="D20" s="10">
        <v>10.33</v>
      </c>
      <c r="E20" s="9">
        <v>0</v>
      </c>
      <c r="F20" s="9">
        <v>0</v>
      </c>
      <c r="G20" s="9">
        <f t="shared" si="4"/>
        <v>0</v>
      </c>
      <c r="H20" s="9">
        <f t="shared" si="5"/>
        <v>0</v>
      </c>
      <c r="J20" s="11">
        <v>6</v>
      </c>
      <c r="K20" s="2">
        <v>105</v>
      </c>
      <c r="L20" s="2">
        <v>495</v>
      </c>
      <c r="M20" s="2">
        <v>17.5</v>
      </c>
      <c r="N20" s="2">
        <v>43</v>
      </c>
      <c r="O20" s="2">
        <v>0</v>
      </c>
      <c r="P20" s="9">
        <f t="shared" si="6"/>
        <v>43</v>
      </c>
      <c r="Q20" s="9">
        <f t="shared" si="7"/>
        <v>43</v>
      </c>
    </row>
    <row r="21" spans="1:17" x14ac:dyDescent="0.3">
      <c r="A21" s="1">
        <v>7</v>
      </c>
      <c r="B21" s="9">
        <v>62</v>
      </c>
      <c r="C21" s="9">
        <v>538</v>
      </c>
      <c r="D21" s="10">
        <v>10.33</v>
      </c>
      <c r="E21" s="9">
        <v>0</v>
      </c>
      <c r="F21" s="9">
        <v>0</v>
      </c>
      <c r="G21" s="9">
        <f t="shared" si="4"/>
        <v>0</v>
      </c>
      <c r="H21" s="9">
        <f t="shared" si="5"/>
        <v>0</v>
      </c>
      <c r="J21" s="1">
        <v>7</v>
      </c>
      <c r="K21" s="2">
        <v>115</v>
      </c>
      <c r="L21" s="2">
        <v>485</v>
      </c>
      <c r="M21" s="2">
        <v>19.170000000000002</v>
      </c>
      <c r="N21" s="2">
        <v>53</v>
      </c>
      <c r="O21" s="2">
        <v>0</v>
      </c>
      <c r="P21" s="9">
        <f t="shared" si="6"/>
        <v>53</v>
      </c>
      <c r="Q21" s="9">
        <f t="shared" si="7"/>
        <v>53</v>
      </c>
    </row>
    <row r="22" spans="1:17" x14ac:dyDescent="0.3">
      <c r="A22" s="1">
        <v>8</v>
      </c>
      <c r="B22" s="9">
        <v>62</v>
      </c>
      <c r="C22" s="9">
        <v>538</v>
      </c>
      <c r="D22" s="10">
        <v>10.33</v>
      </c>
      <c r="E22" s="9">
        <v>0</v>
      </c>
      <c r="F22" s="9">
        <v>0</v>
      </c>
      <c r="G22" s="9">
        <f t="shared" si="4"/>
        <v>0</v>
      </c>
      <c r="H22" s="9">
        <f t="shared" si="5"/>
        <v>0</v>
      </c>
      <c r="J22" s="1">
        <v>8</v>
      </c>
      <c r="K22" s="2">
        <v>119</v>
      </c>
      <c r="L22" s="2">
        <v>481</v>
      </c>
      <c r="M22" s="2">
        <v>19.829999999999998</v>
      </c>
      <c r="N22" s="2">
        <v>57</v>
      </c>
      <c r="O22" s="2">
        <v>0</v>
      </c>
      <c r="P22" s="9">
        <f t="shared" si="6"/>
        <v>57</v>
      </c>
      <c r="Q22" s="9">
        <f t="shared" si="7"/>
        <v>57</v>
      </c>
    </row>
    <row r="23" spans="1:17" x14ac:dyDescent="0.3">
      <c r="A23" s="1">
        <v>9</v>
      </c>
      <c r="B23" s="9">
        <v>62</v>
      </c>
      <c r="C23" s="9">
        <v>538</v>
      </c>
      <c r="D23" s="10">
        <v>10.33</v>
      </c>
      <c r="E23" s="9">
        <v>0</v>
      </c>
      <c r="F23" s="9">
        <v>0</v>
      </c>
      <c r="G23" s="9">
        <f t="shared" si="4"/>
        <v>0</v>
      </c>
      <c r="H23" s="9">
        <f t="shared" si="5"/>
        <v>0</v>
      </c>
      <c r="J23" s="1">
        <v>9</v>
      </c>
      <c r="K23" s="2">
        <v>140</v>
      </c>
      <c r="L23" s="2">
        <v>460</v>
      </c>
      <c r="M23" s="2">
        <v>23.33</v>
      </c>
      <c r="N23" s="2">
        <v>78</v>
      </c>
      <c r="O23" s="2">
        <v>0</v>
      </c>
      <c r="P23" s="9">
        <f t="shared" si="6"/>
        <v>78</v>
      </c>
      <c r="Q23" s="9">
        <f t="shared" si="7"/>
        <v>78</v>
      </c>
    </row>
    <row r="24" spans="1:17" x14ac:dyDescent="0.3">
      <c r="A24" s="1">
        <v>10</v>
      </c>
      <c r="B24" s="9">
        <v>62</v>
      </c>
      <c r="C24" s="9">
        <v>538</v>
      </c>
      <c r="D24" s="10">
        <v>10.33</v>
      </c>
      <c r="E24" s="9">
        <v>0</v>
      </c>
      <c r="F24" s="9">
        <v>0</v>
      </c>
      <c r="G24" s="9">
        <f t="shared" si="4"/>
        <v>0</v>
      </c>
      <c r="H24" s="9">
        <f t="shared" si="5"/>
        <v>0</v>
      </c>
      <c r="J24" s="1">
        <v>10</v>
      </c>
      <c r="K24" s="2">
        <v>179</v>
      </c>
      <c r="L24" s="2">
        <v>421</v>
      </c>
      <c r="M24" s="2">
        <v>29.83</v>
      </c>
      <c r="N24" s="2">
        <v>117</v>
      </c>
      <c r="O24" s="2">
        <v>0</v>
      </c>
      <c r="P24" s="9">
        <f t="shared" si="6"/>
        <v>117</v>
      </c>
      <c r="Q24" s="9">
        <f t="shared" si="7"/>
        <v>117</v>
      </c>
    </row>
    <row r="25" spans="1:17" x14ac:dyDescent="0.3">
      <c r="J25" s="1">
        <v>11</v>
      </c>
      <c r="K25" s="2">
        <v>210</v>
      </c>
      <c r="L25" s="2">
        <v>390</v>
      </c>
      <c r="M25" s="2">
        <v>35</v>
      </c>
      <c r="N25" s="2">
        <v>148</v>
      </c>
      <c r="O25" s="2">
        <v>0</v>
      </c>
      <c r="P25" s="2">
        <f t="shared" si="6"/>
        <v>148</v>
      </c>
      <c r="Q25" s="2">
        <f t="shared" si="7"/>
        <v>148</v>
      </c>
    </row>
    <row r="26" spans="1:17" x14ac:dyDescent="0.3">
      <c r="J26" s="1">
        <v>12</v>
      </c>
      <c r="K26" s="2">
        <v>272</v>
      </c>
      <c r="L26" s="2">
        <v>328</v>
      </c>
      <c r="M26" s="2">
        <v>45.33</v>
      </c>
      <c r="N26" s="2">
        <v>210</v>
      </c>
      <c r="O26" s="2">
        <v>0</v>
      </c>
      <c r="P26" s="2">
        <f t="shared" si="6"/>
        <v>210</v>
      </c>
      <c r="Q26" s="2">
        <f t="shared" si="7"/>
        <v>210</v>
      </c>
    </row>
    <row r="27" spans="1:17" x14ac:dyDescent="0.3">
      <c r="J27" s="1">
        <v>13</v>
      </c>
      <c r="K27" s="2">
        <v>293</v>
      </c>
      <c r="L27" s="2">
        <v>307</v>
      </c>
      <c r="M27" s="2">
        <v>48.83</v>
      </c>
      <c r="N27" s="2">
        <v>231</v>
      </c>
      <c r="O27" s="2">
        <v>0</v>
      </c>
      <c r="P27" s="2">
        <f t="shared" si="6"/>
        <v>231</v>
      </c>
      <c r="Q27" s="2">
        <f t="shared" si="7"/>
        <v>231</v>
      </c>
    </row>
    <row r="28" spans="1:17" x14ac:dyDescent="0.3">
      <c r="J28" s="1">
        <v>14</v>
      </c>
      <c r="K28" s="2">
        <v>323</v>
      </c>
      <c r="L28" s="2">
        <v>277</v>
      </c>
      <c r="M28" s="2">
        <v>53.83</v>
      </c>
      <c r="N28" s="2">
        <v>261</v>
      </c>
      <c r="O28" s="2">
        <v>0</v>
      </c>
      <c r="P28" s="2">
        <f t="shared" si="6"/>
        <v>261</v>
      </c>
      <c r="Q28" s="2">
        <f t="shared" si="7"/>
        <v>261</v>
      </c>
    </row>
    <row r="29" spans="1:17" x14ac:dyDescent="0.3">
      <c r="J29" s="1">
        <v>15</v>
      </c>
      <c r="K29" s="2">
        <v>397</v>
      </c>
      <c r="L29" s="2">
        <v>203</v>
      </c>
      <c r="M29" s="2">
        <v>66.17</v>
      </c>
      <c r="N29" s="2">
        <v>338</v>
      </c>
      <c r="O29" s="2">
        <v>3</v>
      </c>
      <c r="P29" s="2">
        <f t="shared" si="6"/>
        <v>341</v>
      </c>
      <c r="Q29" s="2">
        <f t="shared" si="7"/>
        <v>335</v>
      </c>
    </row>
    <row r="30" spans="1:17" x14ac:dyDescent="0.3">
      <c r="J30" s="1">
        <v>16</v>
      </c>
      <c r="K30" s="2">
        <v>404</v>
      </c>
      <c r="L30" s="2">
        <v>196</v>
      </c>
      <c r="M30" s="2">
        <v>67.33</v>
      </c>
      <c r="N30" s="2">
        <v>350</v>
      </c>
      <c r="O30" s="2">
        <v>8</v>
      </c>
      <c r="P30" s="2">
        <f t="shared" si="6"/>
        <v>358</v>
      </c>
      <c r="Q30" s="2">
        <f t="shared" si="7"/>
        <v>342</v>
      </c>
    </row>
    <row r="31" spans="1:17" x14ac:dyDescent="0.3">
      <c r="J31" s="1">
        <v>17</v>
      </c>
      <c r="K31" s="2">
        <v>413</v>
      </c>
      <c r="L31" s="2">
        <v>187</v>
      </c>
      <c r="M31" s="1">
        <v>68.83</v>
      </c>
      <c r="N31" s="2">
        <v>366</v>
      </c>
      <c r="O31" s="2">
        <v>15</v>
      </c>
      <c r="P31" s="2">
        <f t="shared" si="6"/>
        <v>381</v>
      </c>
      <c r="Q31" s="2">
        <f t="shared" si="7"/>
        <v>351</v>
      </c>
    </row>
    <row r="32" spans="1:17" x14ac:dyDescent="0.3">
      <c r="J32" s="1">
        <v>18</v>
      </c>
      <c r="K32" s="2">
        <v>395</v>
      </c>
      <c r="L32" s="2">
        <v>205</v>
      </c>
      <c r="M32" s="2">
        <v>65.83</v>
      </c>
      <c r="N32" s="2">
        <v>347</v>
      </c>
      <c r="O32" s="2">
        <v>14</v>
      </c>
      <c r="P32" s="2">
        <f t="shared" si="6"/>
        <v>361</v>
      </c>
      <c r="Q32" s="2">
        <f t="shared" si="7"/>
        <v>333</v>
      </c>
    </row>
    <row r="33" spans="10:17" x14ac:dyDescent="0.3">
      <c r="J33" s="1">
        <v>19</v>
      </c>
      <c r="K33" s="2">
        <v>363</v>
      </c>
      <c r="L33" s="2">
        <v>237</v>
      </c>
      <c r="M33" s="2">
        <v>60.5</v>
      </c>
      <c r="N33" s="2">
        <v>330</v>
      </c>
      <c r="O33" s="2">
        <v>29</v>
      </c>
      <c r="P33" s="2">
        <f t="shared" si="6"/>
        <v>359</v>
      </c>
      <c r="Q33" s="2">
        <f t="shared" si="7"/>
        <v>301</v>
      </c>
    </row>
    <row r="34" spans="10:17" x14ac:dyDescent="0.3">
      <c r="J34" s="1">
        <v>20</v>
      </c>
      <c r="K34" s="2">
        <v>363</v>
      </c>
      <c r="L34" s="2">
        <v>237</v>
      </c>
      <c r="M34" s="2">
        <v>60.5</v>
      </c>
      <c r="N34" s="2">
        <v>334</v>
      </c>
      <c r="O34" s="2">
        <v>33</v>
      </c>
      <c r="P34" s="2">
        <f t="shared" si="6"/>
        <v>367</v>
      </c>
      <c r="Q34" s="2">
        <f t="shared" si="7"/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Heuristic - 1 Neuron at a time</vt:lpstr>
      <vt:lpstr>Heuristic -All neuron at a tim</vt:lpstr>
      <vt:lpstr>Low quality - Localized</vt:lpstr>
      <vt:lpstr>Poison - Complete - Localized</vt:lpstr>
      <vt:lpstr>Poison - 600 - Localized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musman</cp:lastModifiedBy>
  <dcterms:created xsi:type="dcterms:W3CDTF">2015-06-05T18:17:20Z</dcterms:created>
  <dcterms:modified xsi:type="dcterms:W3CDTF">2020-04-09T17:52:14Z</dcterms:modified>
</cp:coreProperties>
</file>