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BD9A1636-C623-453C-B456-458CAEDADD9A}" xr6:coauthVersionLast="45" xr6:coauthVersionMax="45" xr10:uidLastSave="{00000000-0000-0000-0000-000000000000}"/>
  <bookViews>
    <workbookView xWindow="-108" yWindow="-108" windowWidth="23256" windowHeight="12576" activeTab="2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Summar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H51" i="11" l="1"/>
  <c r="H50" i="11"/>
  <c r="H49" i="11"/>
  <c r="H48" i="11"/>
  <c r="H47" i="11"/>
  <c r="H46" i="11"/>
  <c r="H45" i="11"/>
  <c r="H44" i="11"/>
  <c r="H43" i="11"/>
  <c r="H42" i="11"/>
  <c r="L51" i="11"/>
  <c r="L50" i="11"/>
  <c r="L49" i="11"/>
  <c r="L48" i="11"/>
  <c r="L47" i="11"/>
  <c r="L46" i="11"/>
  <c r="L45" i="11"/>
  <c r="L44" i="11"/>
  <c r="L43" i="11"/>
  <c r="L42" i="11"/>
  <c r="D51" i="11"/>
  <c r="D50" i="11"/>
  <c r="D49" i="11"/>
  <c r="D48" i="11"/>
  <c r="D47" i="11"/>
  <c r="D46" i="11"/>
  <c r="D45" i="11"/>
  <c r="D44" i="11"/>
  <c r="D43" i="11"/>
  <c r="D42" i="11"/>
  <c r="H38" i="11"/>
  <c r="H37" i="11"/>
  <c r="H36" i="11"/>
  <c r="H35" i="11"/>
  <c r="H34" i="11"/>
  <c r="H33" i="11"/>
  <c r="H32" i="11"/>
  <c r="H31" i="11"/>
  <c r="H30" i="11"/>
  <c r="H29" i="11"/>
  <c r="D38" i="11"/>
  <c r="D37" i="11"/>
  <c r="D36" i="11"/>
  <c r="D35" i="11"/>
  <c r="D34" i="11"/>
  <c r="D33" i="11"/>
  <c r="D32" i="11"/>
  <c r="D31" i="11"/>
  <c r="D30" i="11"/>
  <c r="D29" i="11"/>
  <c r="L25" i="11"/>
  <c r="L24" i="11"/>
  <c r="L23" i="11"/>
  <c r="L22" i="11"/>
  <c r="L21" i="11"/>
  <c r="L20" i="11"/>
  <c r="L19" i="11"/>
  <c r="L18" i="11"/>
  <c r="L17" i="11"/>
  <c r="L16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H25" i="11"/>
  <c r="H24" i="11"/>
  <c r="H23" i="11"/>
  <c r="H22" i="11"/>
  <c r="H21" i="11"/>
  <c r="H20" i="11"/>
  <c r="H19" i="11"/>
  <c r="H18" i="11"/>
  <c r="H17" i="11"/>
  <c r="H16" i="11"/>
  <c r="D25" i="11"/>
  <c r="D24" i="11"/>
  <c r="D23" i="11"/>
  <c r="D22" i="11"/>
  <c r="D21" i="11"/>
  <c r="D20" i="11"/>
  <c r="D19" i="11"/>
  <c r="D18" i="11"/>
  <c r="D17" i="11"/>
  <c r="D16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<sst xmlns="http://schemas.openxmlformats.org/spreadsheetml/2006/main" count="222" uniqueCount="48">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</sst>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A2" sqref="A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7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17">
        <v>85.079473594257394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17">
        <v>94.957135653050898</v>
      </c>
    </row>
    <row r="13" spans="1:12" x14ac:dyDescent="0.3">
      <c r="A13" s="20"/>
      <c r="B13" s="12"/>
    </row>
    <row r="14" spans="1:12" ht="15.6" x14ac:dyDescent="0.3">
      <c r="A14" s="37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14">
        <v>96.755757270129394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workbookViewId="0">
      <selection activeCell="A28" sqref="A28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7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17">
        <v>88.295687885010196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17">
        <v>94.747274529236805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7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14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14">
        <v>97.0267591674925</v>
      </c>
    </row>
    <row r="26" spans="1:12" s="21" customFormat="1" x14ac:dyDescent="0.3"/>
    <row r="27" spans="1:12" s="21" customFormat="1" ht="15.6" x14ac:dyDescent="0.3">
      <c r="A27" s="37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2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2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2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2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2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2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</row>
    <row r="39" spans="1:12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tabSelected="1" workbookViewId="0">
      <selection activeCell="A2" sqref="A2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7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7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48"/>
  <sheetViews>
    <sheetView workbookViewId="0">
      <selection activeCell="C25" sqref="C25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7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7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7" t="s">
        <v>40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10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  <c r="N28" s="10"/>
      <c r="O28" s="10"/>
      <c r="P28" s="8"/>
      <c r="Q28" s="8"/>
      <c r="R28" s="8"/>
      <c r="S28" s="8"/>
      <c r="T28" s="8"/>
      <c r="U28" s="7"/>
      <c r="V28" s="8"/>
      <c r="W28" s="8"/>
      <c r="X28" s="8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  <c r="N29" s="5"/>
      <c r="O29" s="10"/>
      <c r="P29" s="8"/>
      <c r="Q29" s="8"/>
      <c r="R29" s="8"/>
      <c r="S29" s="8"/>
      <c r="T29" s="8"/>
      <c r="U29" s="7"/>
      <c r="V29" s="8"/>
      <c r="W29" s="8"/>
      <c r="X29" s="8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  <c r="N30" s="5"/>
      <c r="O30" s="10"/>
      <c r="P30" s="8"/>
      <c r="Q30" s="8"/>
      <c r="R30" s="8"/>
      <c r="S30" s="8"/>
      <c r="T30" s="8"/>
      <c r="U30" s="7"/>
      <c r="V30" s="8"/>
      <c r="W30" s="8"/>
      <c r="X30" s="8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  <c r="N31" s="5"/>
      <c r="O31" s="8"/>
      <c r="P31" s="8"/>
      <c r="Q31" s="8"/>
      <c r="R31" s="8"/>
      <c r="S31" s="8"/>
      <c r="T31" s="8"/>
      <c r="U31" s="7"/>
      <c r="V31" s="8"/>
      <c r="W31" s="8"/>
      <c r="X31" s="8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  <c r="N32" s="5"/>
      <c r="O32" s="8"/>
      <c r="P32" s="8"/>
      <c r="Q32" s="8"/>
      <c r="R32" s="8"/>
      <c r="S32" s="8"/>
      <c r="T32" s="8"/>
      <c r="U32" s="7"/>
      <c r="V32" s="8"/>
      <c r="W32" s="8"/>
      <c r="X32" s="8"/>
    </row>
    <row r="33" spans="1:24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  <c r="N33" s="5"/>
      <c r="O33" s="8"/>
      <c r="P33" s="8"/>
      <c r="Q33" s="8"/>
      <c r="R33" s="8"/>
      <c r="S33" s="8"/>
      <c r="T33" s="8"/>
      <c r="U33" s="7"/>
      <c r="V33" s="8"/>
      <c r="W33" s="8"/>
      <c r="X33" s="8"/>
    </row>
    <row r="34" spans="1:24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  <c r="N34" s="5"/>
      <c r="O34" s="8"/>
      <c r="P34" s="8"/>
      <c r="Q34" s="8"/>
      <c r="R34" s="8"/>
      <c r="S34" s="8"/>
      <c r="T34" s="8"/>
      <c r="U34" s="7"/>
      <c r="V34" s="8"/>
      <c r="W34" s="8"/>
      <c r="X34" s="8"/>
    </row>
    <row r="35" spans="1:24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  <c r="N35" s="5"/>
      <c r="O35" s="8"/>
      <c r="P35" s="8"/>
      <c r="Q35" s="8"/>
      <c r="R35" s="8"/>
      <c r="S35" s="8"/>
      <c r="T35" s="8"/>
      <c r="U35" s="7"/>
      <c r="V35" s="8"/>
      <c r="W35" s="8"/>
      <c r="X35" s="8"/>
    </row>
    <row r="36" spans="1:24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  <c r="N36" s="5"/>
      <c r="O36" s="8"/>
      <c r="P36" s="8"/>
      <c r="Q36" s="8"/>
      <c r="R36" s="8"/>
      <c r="S36" s="8"/>
      <c r="T36" s="8"/>
      <c r="U36" s="7"/>
      <c r="V36" s="8"/>
      <c r="W36" s="8"/>
      <c r="X36" s="8"/>
    </row>
    <row r="37" spans="1:24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  <c r="N37" s="5"/>
      <c r="O37" s="8"/>
      <c r="P37" s="8"/>
      <c r="Q37" s="8"/>
      <c r="R37" s="8"/>
      <c r="S37" s="8"/>
      <c r="T37" s="8"/>
      <c r="U37" s="7"/>
      <c r="V37" s="8"/>
      <c r="W37" s="8"/>
    </row>
    <row r="38" spans="1:24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  <c r="N38" s="5"/>
      <c r="O38" s="8"/>
      <c r="P38" s="8"/>
      <c r="Q38" s="8"/>
      <c r="R38" s="8"/>
      <c r="S38" s="8"/>
      <c r="T38" s="8"/>
      <c r="U38" s="7"/>
      <c r="V38" s="8"/>
      <c r="W38" s="8"/>
    </row>
    <row r="39" spans="1:24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4" x14ac:dyDescent="0.3"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4" x14ac:dyDescent="0.3"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4" x14ac:dyDescent="0.3"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3"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3"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4" x14ac:dyDescent="0.3"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3"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4" x14ac:dyDescent="0.3"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4" x14ac:dyDescent="0.3">
      <c r="N48" s="8"/>
      <c r="O48" s="8"/>
      <c r="P48" s="8"/>
      <c r="Q48" s="7"/>
      <c r="R48" s="7"/>
      <c r="S48" s="7"/>
      <c r="T48" s="7"/>
      <c r="U48" s="8"/>
      <c r="V48" s="8"/>
      <c r="W4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N6"/>
  <sheetViews>
    <sheetView workbookViewId="0">
      <selection activeCell="I29" sqref="A1:XFD1048576"/>
    </sheetView>
  </sheetViews>
  <sheetFormatPr defaultRowHeight="14.4" x14ac:dyDescent="0.3"/>
  <cols>
    <col min="1" max="1" width="10.6640625" style="33" bestFit="1" customWidth="1"/>
    <col min="2" max="2" width="12.21875" style="33" bestFit="1" customWidth="1"/>
    <col min="3" max="3" width="11.109375" style="33" bestFit="1" customWidth="1"/>
    <col min="4" max="13" width="8.88671875" style="33"/>
    <col min="14" max="14" width="14.6640625" style="33" bestFit="1" customWidth="1"/>
    <col min="15" max="16384" width="8.88671875" style="33"/>
  </cols>
  <sheetData>
    <row r="1" spans="1:14" s="1" customFormat="1" x14ac:dyDescent="0.3">
      <c r="A1" s="12" t="s">
        <v>33</v>
      </c>
      <c r="B1" s="12" t="s">
        <v>34</v>
      </c>
      <c r="C1" s="12" t="s">
        <v>35</v>
      </c>
      <c r="D1" s="12" t="s">
        <v>15</v>
      </c>
      <c r="E1" s="12" t="s">
        <v>31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32</v>
      </c>
    </row>
    <row r="2" spans="1:14" x14ac:dyDescent="0.3">
      <c r="A2" s="12">
        <v>5</v>
      </c>
      <c r="B2" s="12">
        <v>1</v>
      </c>
      <c r="C2" s="12">
        <v>4</v>
      </c>
      <c r="D2" s="18">
        <v>13.88</v>
      </c>
      <c r="E2" s="18">
        <v>89.43</v>
      </c>
      <c r="F2" s="18">
        <v>81.78</v>
      </c>
      <c r="G2" s="18">
        <v>8.7100000000000009</v>
      </c>
      <c r="H2" s="18">
        <v>72.099999999999994</v>
      </c>
      <c r="I2" s="18">
        <v>62.56</v>
      </c>
      <c r="J2" s="18">
        <v>51.04</v>
      </c>
      <c r="K2" s="18">
        <v>84.92</v>
      </c>
      <c r="L2" s="18">
        <v>32.549999999999997</v>
      </c>
      <c r="M2" s="18">
        <v>23.89</v>
      </c>
      <c r="N2" s="18">
        <v>52.69</v>
      </c>
    </row>
    <row r="3" spans="1:14" x14ac:dyDescent="0.3">
      <c r="A3" s="12">
        <v>10</v>
      </c>
      <c r="B3" s="12">
        <v>2</v>
      </c>
      <c r="C3" s="12">
        <v>8</v>
      </c>
      <c r="D3" s="18">
        <v>39.08</v>
      </c>
      <c r="E3" s="18">
        <v>82.56</v>
      </c>
      <c r="F3" s="18">
        <v>97.09</v>
      </c>
      <c r="G3" s="18">
        <v>72.67</v>
      </c>
      <c r="H3" s="18">
        <v>29.43</v>
      </c>
      <c r="I3" s="18">
        <v>77.58</v>
      </c>
      <c r="J3" s="18">
        <v>16.18</v>
      </c>
      <c r="K3" s="18">
        <v>55.93</v>
      </c>
      <c r="L3" s="18">
        <v>30.49</v>
      </c>
      <c r="M3" s="18">
        <v>33.6</v>
      </c>
      <c r="N3" s="18">
        <v>54.03</v>
      </c>
    </row>
    <row r="4" spans="1:14" x14ac:dyDescent="0.3">
      <c r="A4" s="12">
        <v>15</v>
      </c>
      <c r="B4" s="12">
        <v>3</v>
      </c>
      <c r="C4" s="12">
        <v>12</v>
      </c>
      <c r="D4" s="18">
        <v>38.159999999999997</v>
      </c>
      <c r="E4" s="18">
        <v>98.59</v>
      </c>
      <c r="F4" s="18">
        <v>98.64</v>
      </c>
      <c r="G4" s="18">
        <v>78.709999999999994</v>
      </c>
      <c r="H4" s="18">
        <v>77.8</v>
      </c>
      <c r="I4" s="18">
        <v>83.41</v>
      </c>
      <c r="J4" s="18">
        <v>53.55</v>
      </c>
      <c r="K4" s="18">
        <v>45.33</v>
      </c>
      <c r="L4" s="18">
        <v>31.52</v>
      </c>
      <c r="M4" s="18">
        <v>22</v>
      </c>
      <c r="N4" s="18">
        <v>63.22</v>
      </c>
    </row>
    <row r="5" spans="1:14" x14ac:dyDescent="0.3">
      <c r="A5" s="12">
        <v>20</v>
      </c>
      <c r="B5" s="12">
        <v>4</v>
      </c>
      <c r="C5" s="12">
        <v>16</v>
      </c>
      <c r="D5" s="18">
        <v>42.86</v>
      </c>
      <c r="E5" s="18">
        <v>98.59</v>
      </c>
      <c r="F5" s="18">
        <v>99.32</v>
      </c>
      <c r="G5" s="18">
        <v>82.97</v>
      </c>
      <c r="H5" s="18">
        <v>81.67</v>
      </c>
      <c r="I5" s="18">
        <v>89.69</v>
      </c>
      <c r="J5" s="18">
        <v>53.55</v>
      </c>
      <c r="K5" s="18">
        <v>0.28999999999999998</v>
      </c>
      <c r="L5" s="18">
        <v>33.06</v>
      </c>
      <c r="M5" s="18">
        <v>78.59</v>
      </c>
      <c r="N5" s="18">
        <v>66.349999999999994</v>
      </c>
    </row>
    <row r="6" spans="1:14" x14ac:dyDescent="0.3">
      <c r="A6" s="12">
        <v>30</v>
      </c>
      <c r="B6" s="12">
        <v>14</v>
      </c>
      <c r="C6" s="12">
        <v>16</v>
      </c>
      <c r="D6" s="18">
        <v>42.45</v>
      </c>
      <c r="E6" s="18">
        <v>98.5</v>
      </c>
      <c r="F6" s="18">
        <v>98.45</v>
      </c>
      <c r="G6" s="18">
        <v>58.81</v>
      </c>
      <c r="H6" s="18">
        <v>64.150000000000006</v>
      </c>
      <c r="I6" s="18">
        <v>85.2</v>
      </c>
      <c r="J6" s="18">
        <v>50.84</v>
      </c>
      <c r="K6" s="18">
        <v>69.16</v>
      </c>
      <c r="L6" s="18">
        <v>32.340000000000003</v>
      </c>
      <c r="M6" s="18">
        <v>28.84</v>
      </c>
      <c r="N6" s="18">
        <v>63.38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V51"/>
  <sheetViews>
    <sheetView zoomScaleNormal="100" workbookViewId="0">
      <selection activeCell="J16" sqref="J16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bestFit="1" customWidth="1"/>
    <col min="9" max="9" width="1.33203125" style="18" customWidth="1"/>
    <col min="10" max="10" width="21.77734375" style="18" bestFit="1" customWidth="1"/>
    <col min="11" max="11" width="18.6640625" style="18" bestFit="1" customWidth="1"/>
    <col min="12" max="12" width="8" style="18" bestFit="1" customWidth="1"/>
    <col min="13" max="16384" width="8.88671875" style="18"/>
  </cols>
  <sheetData>
    <row r="1" spans="1:22" x14ac:dyDescent="0.3">
      <c r="C1" s="35" t="s">
        <v>41</v>
      </c>
      <c r="F1" s="12"/>
    </row>
    <row r="2" spans="1:22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5"/>
    </row>
    <row r="3" spans="1:22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5"/>
      <c r="L3" s="15"/>
      <c r="M3" s="15"/>
      <c r="N3" s="15"/>
      <c r="O3" s="15"/>
      <c r="P3" s="15"/>
      <c r="Q3" s="15"/>
      <c r="R3" s="15"/>
      <c r="S3" s="15"/>
      <c r="T3" s="15"/>
    </row>
    <row r="4" spans="1:22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5"/>
      <c r="K4" s="16"/>
      <c r="M4" s="16"/>
      <c r="N4" s="15"/>
      <c r="O4" s="15"/>
      <c r="P4" s="15"/>
      <c r="Q4" s="15"/>
      <c r="R4" s="15"/>
      <c r="S4" s="15"/>
      <c r="T4" s="15"/>
    </row>
    <row r="5" spans="1:22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5"/>
      <c r="K5" s="15"/>
      <c r="L5" s="15"/>
      <c r="N5" s="16"/>
      <c r="O5" s="15"/>
      <c r="P5" s="15"/>
      <c r="Q5" s="15"/>
      <c r="R5" s="15"/>
      <c r="S5" s="15"/>
      <c r="T5" s="16"/>
    </row>
    <row r="6" spans="1:22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5"/>
      <c r="K6" s="15"/>
      <c r="L6" s="16"/>
      <c r="M6" s="15"/>
      <c r="O6" s="15"/>
      <c r="P6" s="15"/>
      <c r="Q6" s="16"/>
      <c r="R6" s="15"/>
      <c r="S6" s="16"/>
      <c r="T6" s="15"/>
    </row>
    <row r="7" spans="1:22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5"/>
      <c r="K7" s="15"/>
      <c r="L7" s="16"/>
      <c r="M7" s="15"/>
      <c r="N7" s="15"/>
      <c r="P7" s="15"/>
      <c r="Q7" s="15"/>
      <c r="R7" s="15"/>
      <c r="S7" s="16"/>
      <c r="T7" s="15"/>
    </row>
    <row r="8" spans="1:22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5"/>
      <c r="K8" s="15"/>
      <c r="L8" s="15"/>
      <c r="M8" s="16"/>
      <c r="N8" s="15"/>
      <c r="O8" s="15"/>
      <c r="Q8" s="15"/>
      <c r="R8" s="16"/>
      <c r="S8" s="15"/>
      <c r="T8" s="16"/>
    </row>
    <row r="9" spans="1:22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5"/>
      <c r="K9" s="16"/>
      <c r="L9" s="15"/>
      <c r="M9" s="15"/>
      <c r="N9" s="16"/>
      <c r="O9" s="15"/>
      <c r="P9" s="16"/>
      <c r="R9" s="15"/>
      <c r="S9" s="15"/>
      <c r="T9" s="15"/>
    </row>
    <row r="10" spans="1:22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5"/>
      <c r="K10" s="16"/>
      <c r="L10" s="15"/>
      <c r="M10" s="16"/>
      <c r="N10" s="15"/>
      <c r="O10" s="15"/>
      <c r="P10" s="15"/>
      <c r="Q10" s="16"/>
      <c r="S10" s="15"/>
      <c r="T10" s="16"/>
    </row>
    <row r="11" spans="1:22" x14ac:dyDescent="0.3">
      <c r="A11" s="12" t="s">
        <v>23</v>
      </c>
      <c r="B11" s="14">
        <v>90.753717313279694</v>
      </c>
      <c r="C11" s="14">
        <v>85.079473594257394</v>
      </c>
      <c r="D11" s="19">
        <f t="shared" si="0"/>
        <v>-5.6742437190223001</v>
      </c>
      <c r="F11" s="14">
        <v>89.630390143737102</v>
      </c>
      <c r="G11" s="14">
        <v>88.295687885010196</v>
      </c>
      <c r="H11" s="19">
        <f t="shared" si="1"/>
        <v>-1.3347022587269066</v>
      </c>
      <c r="J11" s="15"/>
      <c r="K11" s="15"/>
      <c r="L11" s="16"/>
      <c r="M11" s="15"/>
      <c r="N11" s="16"/>
      <c r="O11" s="15"/>
      <c r="P11" s="15"/>
      <c r="Q11" s="16"/>
      <c r="R11" s="15"/>
      <c r="T11" s="15"/>
    </row>
    <row r="12" spans="1:22" x14ac:dyDescent="0.3">
      <c r="A12" s="12" t="s">
        <v>24</v>
      </c>
      <c r="B12" s="14">
        <v>95.545469826861606</v>
      </c>
      <c r="C12" s="14">
        <v>94.957135653050898</v>
      </c>
      <c r="D12" s="19">
        <f t="shared" si="0"/>
        <v>-0.58833417381070774</v>
      </c>
      <c r="F12" s="14">
        <v>94.9454905847373</v>
      </c>
      <c r="G12" s="14">
        <v>94.747274529236805</v>
      </c>
      <c r="H12" s="19">
        <f t="shared" si="1"/>
        <v>-0.19821605550049526</v>
      </c>
      <c r="K12" s="16"/>
      <c r="L12" s="16"/>
      <c r="M12" s="15"/>
      <c r="N12" s="15"/>
      <c r="O12" s="15"/>
      <c r="P12" s="15"/>
      <c r="Q12" s="15"/>
      <c r="R12" s="15"/>
      <c r="S12" s="15"/>
    </row>
    <row r="13" spans="1:22" s="21" customFormat="1" x14ac:dyDescent="0.3">
      <c r="A13" s="20"/>
      <c r="B13" s="27"/>
      <c r="C13" s="27"/>
      <c r="D13" s="23"/>
      <c r="F13" s="27"/>
      <c r="G13" s="27"/>
      <c r="H13" s="23"/>
      <c r="K13" s="32"/>
      <c r="L13" s="32"/>
      <c r="M13" s="27"/>
      <c r="N13" s="27"/>
      <c r="O13" s="27"/>
      <c r="P13" s="27"/>
      <c r="Q13" s="27"/>
      <c r="R13" s="27"/>
      <c r="S13" s="27"/>
    </row>
    <row r="14" spans="1:22" x14ac:dyDescent="0.3">
      <c r="C14" s="35" t="s">
        <v>42</v>
      </c>
      <c r="F14" s="12"/>
    </row>
    <row r="15" spans="1:22" x14ac:dyDescent="0.3">
      <c r="A15" s="12" t="s">
        <v>25</v>
      </c>
      <c r="B15" s="13" t="s">
        <v>36</v>
      </c>
      <c r="C15" s="13" t="s">
        <v>26</v>
      </c>
      <c r="D15" s="13" t="s">
        <v>29</v>
      </c>
      <c r="E15" s="12"/>
      <c r="F15" s="13" t="s">
        <v>37</v>
      </c>
      <c r="G15" s="13" t="s">
        <v>27</v>
      </c>
      <c r="H15" s="13" t="s">
        <v>29</v>
      </c>
      <c r="I15" s="12"/>
      <c r="J15" s="13" t="s">
        <v>38</v>
      </c>
      <c r="K15" s="13" t="s">
        <v>28</v>
      </c>
      <c r="L15" s="13" t="s">
        <v>29</v>
      </c>
    </row>
    <row r="16" spans="1:22" x14ac:dyDescent="0.3">
      <c r="A16" s="12" t="s">
        <v>15</v>
      </c>
      <c r="B16" s="19">
        <v>98.970116495019397</v>
      </c>
      <c r="C16" s="14">
        <v>98.9869998311666</v>
      </c>
      <c r="D16" s="19">
        <f>C16-B16</f>
        <v>1.6883336147202499E-2</v>
      </c>
      <c r="F16" s="19">
        <v>99.387755102040799</v>
      </c>
      <c r="G16" s="14">
        <v>99.5918367346938</v>
      </c>
      <c r="H16" s="19">
        <f>G16-F16</f>
        <v>0.20408163265300061</v>
      </c>
      <c r="J16" s="19">
        <v>0.10204081632653</v>
      </c>
      <c r="K16" s="14">
        <v>0.20408163265306101</v>
      </c>
      <c r="L16" s="19">
        <f>K16-J16</f>
        <v>0.102040816326531</v>
      </c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3">
      <c r="A17" s="12" t="s">
        <v>16</v>
      </c>
      <c r="B17" s="19">
        <v>98.709581726490597</v>
      </c>
      <c r="C17" s="14">
        <v>98.872738059922796</v>
      </c>
      <c r="D17" s="19">
        <f t="shared" ref="D17:D25" si="2">C17-B17</f>
        <v>0.16315633343219815</v>
      </c>
      <c r="F17" s="19">
        <v>99.4713656387665</v>
      </c>
      <c r="G17" s="14">
        <v>99.647577092511</v>
      </c>
      <c r="H17" s="19">
        <f t="shared" ref="H17:H25" si="3">G17-F17</f>
        <v>0.17621145374450009</v>
      </c>
      <c r="J17" s="19">
        <v>0</v>
      </c>
      <c r="K17" s="14">
        <v>6.2555066079295099</v>
      </c>
      <c r="L17" s="19">
        <f t="shared" ref="L17:L25" si="4">K17-J17</f>
        <v>6.2555066079295099</v>
      </c>
      <c r="M17" s="15"/>
      <c r="O17" s="15"/>
      <c r="P17" s="15"/>
      <c r="Q17" s="15"/>
      <c r="R17" s="15"/>
      <c r="S17" s="15"/>
      <c r="T17" s="15"/>
      <c r="U17" s="15"/>
      <c r="V17" s="16"/>
    </row>
    <row r="18" spans="1:22" x14ac:dyDescent="0.3">
      <c r="A18" s="12" t="s">
        <v>17</v>
      </c>
      <c r="B18" s="19">
        <v>98.774756629741503</v>
      </c>
      <c r="C18" s="14">
        <v>98.858677408526304</v>
      </c>
      <c r="D18" s="19">
        <f t="shared" si="2"/>
        <v>8.3920778784801087E-2</v>
      </c>
      <c r="F18" s="19">
        <v>97.868217054263496</v>
      </c>
      <c r="G18" s="14">
        <v>98.546511627906895</v>
      </c>
      <c r="H18" s="19">
        <f t="shared" si="3"/>
        <v>0.67829457364339873</v>
      </c>
      <c r="J18" s="19">
        <v>0</v>
      </c>
      <c r="K18" s="14">
        <v>9.68992248062015E-2</v>
      </c>
      <c r="L18" s="19">
        <f t="shared" si="4"/>
        <v>9.68992248062015E-2</v>
      </c>
      <c r="M18" s="16"/>
      <c r="N18" s="16"/>
      <c r="P18" s="16"/>
      <c r="Q18" s="16"/>
      <c r="R18" s="15"/>
      <c r="S18" s="15"/>
      <c r="T18" s="15"/>
      <c r="U18" s="16"/>
      <c r="V18" s="16"/>
    </row>
    <row r="19" spans="1:22" x14ac:dyDescent="0.3">
      <c r="A19" s="12" t="s">
        <v>18</v>
      </c>
      <c r="B19" s="19">
        <v>98.956124612624293</v>
      </c>
      <c r="C19" s="14">
        <v>99.217093459468202</v>
      </c>
      <c r="D19" s="19">
        <f t="shared" si="2"/>
        <v>0.26096884684390886</v>
      </c>
      <c r="F19" s="19">
        <v>98.811881188118804</v>
      </c>
      <c r="G19" s="14">
        <v>99.405940594059402</v>
      </c>
      <c r="H19" s="19">
        <f t="shared" si="3"/>
        <v>0.59405940594059814</v>
      </c>
      <c r="J19" s="19">
        <v>0</v>
      </c>
      <c r="K19" s="14">
        <v>22.574257425742498</v>
      </c>
      <c r="L19" s="19">
        <f t="shared" si="4"/>
        <v>22.574257425742498</v>
      </c>
      <c r="M19" s="15"/>
      <c r="N19" s="15"/>
      <c r="O19" s="15"/>
      <c r="Q19" s="16"/>
      <c r="R19" s="16"/>
      <c r="S19" s="16"/>
      <c r="T19" s="15"/>
      <c r="U19" s="16"/>
      <c r="V19" s="16"/>
    </row>
    <row r="20" spans="1:22" x14ac:dyDescent="0.3">
      <c r="A20" s="12" t="s">
        <v>19</v>
      </c>
      <c r="B20" s="19">
        <v>98.870249914412796</v>
      </c>
      <c r="C20" s="14">
        <v>98.921602191030402</v>
      </c>
      <c r="D20" s="19">
        <f t="shared" si="2"/>
        <v>5.1352276617606663E-2</v>
      </c>
      <c r="F20" s="19">
        <v>98.778004073319707</v>
      </c>
      <c r="G20" s="14">
        <v>99.694501018329902</v>
      </c>
      <c r="H20" s="19">
        <f t="shared" si="3"/>
        <v>0.91649694501019496</v>
      </c>
      <c r="J20" s="19">
        <v>0.10183299389002</v>
      </c>
      <c r="K20" s="14">
        <v>0.20366598778004</v>
      </c>
      <c r="L20" s="19">
        <f t="shared" si="4"/>
        <v>0.10183299389002</v>
      </c>
      <c r="M20" s="15"/>
      <c r="N20" s="15"/>
      <c r="O20" s="15"/>
      <c r="P20" s="16"/>
      <c r="R20" s="15"/>
      <c r="S20" s="15"/>
      <c r="T20" s="15"/>
      <c r="U20" s="15"/>
      <c r="V20" s="16"/>
    </row>
    <row r="21" spans="1:22" x14ac:dyDescent="0.3">
      <c r="A21" s="12" t="s">
        <v>20</v>
      </c>
      <c r="B21" s="19">
        <v>98.985427042981001</v>
      </c>
      <c r="C21" s="14">
        <v>98.966980261944201</v>
      </c>
      <c r="D21" s="19">
        <f t="shared" si="2"/>
        <v>-1.844678103680053E-2</v>
      </c>
      <c r="F21" s="19">
        <v>98.654708520179298</v>
      </c>
      <c r="G21" s="14">
        <v>99.327354260089606</v>
      </c>
      <c r="H21" s="19">
        <f t="shared" si="3"/>
        <v>0.67264573991030829</v>
      </c>
      <c r="J21" s="19">
        <v>0.112107623318385</v>
      </c>
      <c r="K21" s="14">
        <v>13.7892376681614</v>
      </c>
      <c r="L21" s="19">
        <f t="shared" si="4"/>
        <v>13.677130044843015</v>
      </c>
      <c r="M21" s="16"/>
      <c r="N21" s="15"/>
      <c r="O21" s="15"/>
      <c r="P21" s="16"/>
      <c r="Q21" s="16"/>
      <c r="S21" s="16"/>
      <c r="T21" s="15"/>
      <c r="U21" s="16"/>
      <c r="V21" s="16"/>
    </row>
    <row r="22" spans="1:22" x14ac:dyDescent="0.3">
      <c r="A22" s="12" t="s">
        <v>21</v>
      </c>
      <c r="B22" s="19">
        <v>99.036836769178706</v>
      </c>
      <c r="C22" s="14">
        <v>99.070631970260195</v>
      </c>
      <c r="D22" s="19">
        <f t="shared" si="2"/>
        <v>3.3795201081488813E-2</v>
      </c>
      <c r="F22" s="19">
        <v>98.643006263047994</v>
      </c>
      <c r="G22" s="14">
        <v>99.373695198329798</v>
      </c>
      <c r="H22" s="19">
        <f t="shared" si="3"/>
        <v>0.73068893528180467</v>
      </c>
      <c r="J22" s="19">
        <v>0.73068893528183698</v>
      </c>
      <c r="K22" s="14">
        <v>4.6972860125260896</v>
      </c>
      <c r="L22" s="19">
        <f t="shared" si="4"/>
        <v>3.9665970772442525</v>
      </c>
      <c r="M22" s="16"/>
      <c r="N22" s="16"/>
      <c r="O22" s="16"/>
      <c r="P22" s="16"/>
      <c r="Q22" s="15"/>
      <c r="R22" s="16"/>
      <c r="T22" s="15"/>
      <c r="U22" s="16"/>
      <c r="V22" s="16"/>
    </row>
    <row r="23" spans="1:22" x14ac:dyDescent="0.3">
      <c r="A23" s="12" t="s">
        <v>22</v>
      </c>
      <c r="B23" s="19">
        <v>99.984038308060605</v>
      </c>
      <c r="C23" s="14">
        <v>100</v>
      </c>
      <c r="D23" s="19">
        <f t="shared" si="2"/>
        <v>1.596169193939545E-2</v>
      </c>
      <c r="F23" s="19">
        <v>98.7354085603112</v>
      </c>
      <c r="G23" s="14">
        <v>98.7354085603112</v>
      </c>
      <c r="H23" s="19">
        <f t="shared" si="3"/>
        <v>0</v>
      </c>
      <c r="J23" s="19">
        <v>100</v>
      </c>
      <c r="K23" s="14">
        <v>100</v>
      </c>
      <c r="L23" s="19">
        <f t="shared" si="4"/>
        <v>0</v>
      </c>
      <c r="M23" s="15"/>
      <c r="N23" s="15"/>
      <c r="O23" s="15"/>
      <c r="P23" s="15"/>
      <c r="Q23" s="15"/>
      <c r="R23" s="15"/>
      <c r="S23" s="15"/>
      <c r="U23" s="15"/>
      <c r="V23" s="15"/>
    </row>
    <row r="24" spans="1:22" x14ac:dyDescent="0.3">
      <c r="A24" s="12" t="s">
        <v>23</v>
      </c>
      <c r="B24" s="19">
        <v>99.025807554264205</v>
      </c>
      <c r="C24" s="14">
        <v>99.111263031960306</v>
      </c>
      <c r="D24" s="19">
        <f t="shared" si="2"/>
        <v>8.5455477696100957E-2</v>
      </c>
      <c r="F24" s="19">
        <v>98.665297741273093</v>
      </c>
      <c r="G24" s="14">
        <v>99.178644763860305</v>
      </c>
      <c r="H24" s="19">
        <f t="shared" si="3"/>
        <v>0.51334702258721165</v>
      </c>
      <c r="J24" s="19">
        <v>0</v>
      </c>
      <c r="K24" s="14">
        <v>1.2320328542094401</v>
      </c>
      <c r="L24" s="19">
        <f t="shared" si="4"/>
        <v>1.2320328542094401</v>
      </c>
      <c r="M24" s="15"/>
      <c r="N24" s="16"/>
      <c r="O24" s="16"/>
      <c r="P24" s="16"/>
      <c r="Q24" s="15"/>
      <c r="R24" s="15"/>
      <c r="S24" s="15"/>
      <c r="T24" s="15"/>
      <c r="V24" s="16"/>
    </row>
    <row r="25" spans="1:22" x14ac:dyDescent="0.3">
      <c r="A25" s="12" t="s">
        <v>24</v>
      </c>
      <c r="B25" s="19">
        <v>98.554378887207903</v>
      </c>
      <c r="C25" s="14">
        <v>96.755757270129394</v>
      </c>
      <c r="D25" s="19">
        <f t="shared" si="2"/>
        <v>-1.7986216170785099</v>
      </c>
      <c r="F25" s="19">
        <v>97.224975222992995</v>
      </c>
      <c r="G25" s="14">
        <v>97.0267591674925</v>
      </c>
      <c r="H25" s="19">
        <f t="shared" si="3"/>
        <v>-0.19821605550049526</v>
      </c>
      <c r="J25" s="19">
        <v>0</v>
      </c>
      <c r="K25" s="14">
        <v>9.9108027750247699E-2</v>
      </c>
      <c r="L25" s="19">
        <f t="shared" si="4"/>
        <v>9.9108027750247699E-2</v>
      </c>
      <c r="M25" s="15"/>
      <c r="N25" s="15"/>
      <c r="O25" s="15"/>
      <c r="P25" s="16"/>
      <c r="Q25" s="15"/>
      <c r="R25" s="15"/>
      <c r="S25" s="15"/>
      <c r="T25" s="15"/>
      <c r="U25" s="15"/>
    </row>
    <row r="27" spans="1:22" x14ac:dyDescent="0.3">
      <c r="C27" s="35" t="s">
        <v>39</v>
      </c>
      <c r="G27" s="12"/>
    </row>
    <row r="28" spans="1:22" x14ac:dyDescent="0.3">
      <c r="A28" s="12" t="s">
        <v>30</v>
      </c>
      <c r="B28" s="13" t="s">
        <v>36</v>
      </c>
      <c r="C28" s="13" t="s">
        <v>26</v>
      </c>
      <c r="D28" s="13" t="s">
        <v>29</v>
      </c>
      <c r="E28" s="20"/>
      <c r="F28" s="13" t="s">
        <v>37</v>
      </c>
      <c r="G28" s="13" t="s">
        <v>27</v>
      </c>
      <c r="H28" s="13" t="s">
        <v>29</v>
      </c>
      <c r="I28" s="12"/>
    </row>
    <row r="29" spans="1:22" x14ac:dyDescent="0.3">
      <c r="A29" s="12" t="s">
        <v>15</v>
      </c>
      <c r="B29" s="14">
        <v>98.919466486577704</v>
      </c>
      <c r="C29" s="19">
        <v>99.611683268613888</v>
      </c>
      <c r="D29" s="19">
        <f>C29-B29</f>
        <v>0.69221678203618353</v>
      </c>
      <c r="E29" s="21"/>
      <c r="F29" s="14">
        <v>99.183673469387699</v>
      </c>
      <c r="G29" s="19">
        <v>99.489795918367349</v>
      </c>
      <c r="H29" s="19">
        <f>G29-F29</f>
        <v>0.30612244897965013</v>
      </c>
      <c r="K29" s="22"/>
      <c r="L29" s="22"/>
      <c r="M29" s="22"/>
      <c r="N29" s="22"/>
      <c r="O29" s="22"/>
      <c r="P29" s="22"/>
      <c r="Q29" s="22"/>
      <c r="R29" s="22"/>
      <c r="S29" s="22"/>
    </row>
    <row r="30" spans="1:22" x14ac:dyDescent="0.3">
      <c r="A30" s="12" t="s">
        <v>16</v>
      </c>
      <c r="B30" s="14">
        <v>97.923464847226299</v>
      </c>
      <c r="C30" s="19">
        <v>98.635419756748746</v>
      </c>
      <c r="D30" s="19">
        <f t="shared" ref="D30:D38" si="5">C30-B30</f>
        <v>0.71195490952244711</v>
      </c>
      <c r="E30" s="21"/>
      <c r="F30" s="14">
        <v>98.590308370043999</v>
      </c>
      <c r="G30" s="19">
        <v>99.118942731277542</v>
      </c>
      <c r="H30" s="19">
        <f t="shared" ref="H30:H38" si="6">G30-F30</f>
        <v>0.5286343612335429</v>
      </c>
      <c r="J30" s="22"/>
      <c r="L30" s="22"/>
      <c r="M30" s="22"/>
      <c r="N30" s="22"/>
      <c r="O30" s="22"/>
      <c r="P30" s="22"/>
      <c r="Q30" s="22"/>
      <c r="R30" s="22"/>
      <c r="S30" s="22"/>
    </row>
    <row r="31" spans="1:22" x14ac:dyDescent="0.3">
      <c r="A31" s="12" t="s">
        <v>17</v>
      </c>
      <c r="B31" s="14">
        <v>97.784491440080501</v>
      </c>
      <c r="C31" s="19">
        <v>98.304800268546487</v>
      </c>
      <c r="D31" s="19">
        <f t="shared" si="5"/>
        <v>0.52030882846598558</v>
      </c>
      <c r="E31" s="21"/>
      <c r="F31" s="14">
        <v>97.286821705426306</v>
      </c>
      <c r="G31" s="19">
        <v>97.771317829457359</v>
      </c>
      <c r="H31" s="19">
        <f t="shared" si="6"/>
        <v>0.48449612403105391</v>
      </c>
      <c r="J31" s="22"/>
      <c r="K31" s="22"/>
      <c r="M31" s="22"/>
      <c r="N31" s="22"/>
      <c r="O31" s="22"/>
      <c r="P31" s="22"/>
      <c r="Q31" s="22"/>
      <c r="R31" s="22"/>
      <c r="S31" s="22"/>
    </row>
    <row r="32" spans="1:22" x14ac:dyDescent="0.3">
      <c r="A32" s="12" t="s">
        <v>18</v>
      </c>
      <c r="B32" s="14">
        <v>95.840809003425207</v>
      </c>
      <c r="C32" s="19">
        <v>96.052846191485898</v>
      </c>
      <c r="D32" s="19">
        <f t="shared" si="5"/>
        <v>0.21203718806069105</v>
      </c>
      <c r="E32" s="21"/>
      <c r="F32" s="14">
        <v>95.841584158415799</v>
      </c>
      <c r="G32" s="19">
        <v>95.742574257425744</v>
      </c>
      <c r="H32" s="19">
        <f t="shared" si="6"/>
        <v>-9.9009900990054689E-2</v>
      </c>
      <c r="J32" s="22"/>
      <c r="K32" s="22"/>
      <c r="L32" s="22"/>
      <c r="N32" s="22"/>
      <c r="O32" s="22"/>
      <c r="P32" s="22"/>
      <c r="Q32" s="22"/>
      <c r="R32" s="22"/>
      <c r="S32" s="22"/>
    </row>
    <row r="33" spans="1:22" x14ac:dyDescent="0.3">
      <c r="A33" s="12" t="s">
        <v>19</v>
      </c>
      <c r="B33" s="14">
        <v>98.322492297158504</v>
      </c>
      <c r="C33" s="19">
        <v>98.322492297158504</v>
      </c>
      <c r="D33" s="19">
        <f t="shared" si="5"/>
        <v>0</v>
      </c>
      <c r="E33" s="21"/>
      <c r="F33" s="14">
        <v>98.370672097759595</v>
      </c>
      <c r="G33" s="19">
        <v>98.370672097759666</v>
      </c>
      <c r="H33" s="19">
        <f t="shared" si="6"/>
        <v>0</v>
      </c>
      <c r="J33" s="22"/>
      <c r="K33" s="22"/>
      <c r="L33" s="22"/>
      <c r="M33" s="22"/>
      <c r="O33" s="22"/>
      <c r="P33" s="22"/>
      <c r="Q33" s="22"/>
      <c r="R33" s="22"/>
      <c r="S33" s="22"/>
    </row>
    <row r="34" spans="1:22" x14ac:dyDescent="0.3">
      <c r="A34" s="12" t="s">
        <v>20</v>
      </c>
      <c r="B34" s="14">
        <v>98.247555801512604</v>
      </c>
      <c r="C34" s="19">
        <v>99.188341634384798</v>
      </c>
      <c r="D34" s="19">
        <f t="shared" si="5"/>
        <v>0.94078583287219431</v>
      </c>
      <c r="E34" s="21"/>
      <c r="F34" s="14">
        <v>98.991031390134495</v>
      </c>
      <c r="G34" s="19">
        <v>99.439461883408072</v>
      </c>
      <c r="H34" s="19">
        <f t="shared" si="6"/>
        <v>0.44843049327357676</v>
      </c>
      <c r="J34" s="22"/>
      <c r="K34" s="22"/>
      <c r="L34" s="22"/>
      <c r="M34" s="22"/>
      <c r="N34" s="22"/>
      <c r="P34" s="22"/>
      <c r="Q34" s="22"/>
      <c r="R34" s="22"/>
      <c r="S34" s="22"/>
    </row>
    <row r="35" spans="1:22" x14ac:dyDescent="0.3">
      <c r="A35" s="12" t="s">
        <v>21</v>
      </c>
      <c r="B35" s="14">
        <v>96.620479891855297</v>
      </c>
      <c r="C35" s="19">
        <v>97.347076715106454</v>
      </c>
      <c r="D35" s="19">
        <f t="shared" si="5"/>
        <v>0.72659682325115682</v>
      </c>
      <c r="E35" s="21"/>
      <c r="F35" s="14">
        <v>95.720250521920605</v>
      </c>
      <c r="G35" s="19">
        <v>96.555323590814197</v>
      </c>
      <c r="H35" s="19">
        <f t="shared" si="6"/>
        <v>0.83507306889359256</v>
      </c>
      <c r="J35" s="22"/>
      <c r="K35" s="22"/>
      <c r="L35" s="22"/>
      <c r="M35" s="22"/>
      <c r="N35" s="22"/>
      <c r="O35" s="22"/>
      <c r="Q35" s="22"/>
      <c r="R35" s="22"/>
      <c r="S35" s="22"/>
    </row>
    <row r="36" spans="1:22" x14ac:dyDescent="0.3">
      <c r="A36" s="12" t="s">
        <v>22</v>
      </c>
      <c r="B36" s="14">
        <v>95.802075019952099</v>
      </c>
      <c r="C36" s="19">
        <v>95.802075019952113</v>
      </c>
      <c r="D36" s="19">
        <f t="shared" si="5"/>
        <v>0</v>
      </c>
      <c r="E36" s="21"/>
      <c r="F36" s="14">
        <v>94.747081712062197</v>
      </c>
      <c r="G36" s="19">
        <v>94.747081712062254</v>
      </c>
      <c r="H36" s="19">
        <f t="shared" si="6"/>
        <v>0</v>
      </c>
      <c r="J36" s="22"/>
      <c r="K36" s="22"/>
      <c r="L36" s="22"/>
      <c r="M36" s="22"/>
      <c r="N36" s="22"/>
      <c r="O36" s="22"/>
      <c r="P36" s="22"/>
      <c r="R36" s="22"/>
      <c r="S36" s="22"/>
    </row>
    <row r="37" spans="1:22" x14ac:dyDescent="0.3">
      <c r="A37" s="12" t="s">
        <v>23</v>
      </c>
      <c r="B37" s="14">
        <v>90.753717313279694</v>
      </c>
      <c r="C37" s="19">
        <v>91.710818663476317</v>
      </c>
      <c r="D37" s="19">
        <f t="shared" si="5"/>
        <v>0.95710135019662346</v>
      </c>
      <c r="E37" s="21"/>
      <c r="F37" s="14">
        <v>89.630390143737102</v>
      </c>
      <c r="G37" s="19">
        <v>90.759753593429167</v>
      </c>
      <c r="H37" s="19">
        <f t="shared" si="6"/>
        <v>1.1293634496920646</v>
      </c>
      <c r="J37" s="22"/>
      <c r="K37" s="22"/>
      <c r="L37" s="22"/>
      <c r="M37" s="22"/>
      <c r="N37" s="22"/>
      <c r="O37" s="22"/>
      <c r="P37" s="22"/>
      <c r="Q37" s="22"/>
      <c r="S37" s="22"/>
    </row>
    <row r="38" spans="1:22" x14ac:dyDescent="0.3">
      <c r="A38" s="12" t="s">
        <v>24</v>
      </c>
      <c r="B38" s="14">
        <v>95.545469826861606</v>
      </c>
      <c r="C38" s="19">
        <v>98.083711548159357</v>
      </c>
      <c r="D38" s="19">
        <f t="shared" si="5"/>
        <v>2.5382417212977515</v>
      </c>
      <c r="E38" s="21"/>
      <c r="F38" s="14">
        <v>94.9454905847373</v>
      </c>
      <c r="G38" s="19">
        <v>96.927651139742323</v>
      </c>
      <c r="H38" s="19">
        <f t="shared" si="6"/>
        <v>1.9821605550050236</v>
      </c>
      <c r="J38" s="22"/>
      <c r="K38" s="22"/>
      <c r="L38" s="22"/>
      <c r="M38" s="22"/>
      <c r="N38" s="22"/>
      <c r="O38" s="22"/>
      <c r="P38" s="22"/>
      <c r="Q38" s="22"/>
      <c r="R38" s="22"/>
    </row>
    <row r="40" spans="1:22" x14ac:dyDescent="0.3">
      <c r="C40" s="35" t="s">
        <v>40</v>
      </c>
      <c r="F40" s="36"/>
    </row>
    <row r="41" spans="1:22" x14ac:dyDescent="0.3">
      <c r="A41" s="12" t="s">
        <v>25</v>
      </c>
      <c r="B41" s="13" t="s">
        <v>36</v>
      </c>
      <c r="C41" s="13" t="s">
        <v>26</v>
      </c>
      <c r="D41" s="13" t="s">
        <v>29</v>
      </c>
      <c r="E41" s="20"/>
      <c r="F41" s="13" t="s">
        <v>37</v>
      </c>
      <c r="G41" s="13" t="s">
        <v>27</v>
      </c>
      <c r="H41" s="13" t="s">
        <v>29</v>
      </c>
      <c r="I41" s="20"/>
      <c r="J41" s="13" t="s">
        <v>38</v>
      </c>
      <c r="K41" s="13" t="s">
        <v>28</v>
      </c>
      <c r="L41" s="13" t="s">
        <v>29</v>
      </c>
      <c r="N41" s="22"/>
      <c r="O41" s="22"/>
      <c r="P41" s="22"/>
      <c r="Q41" s="22"/>
      <c r="R41" s="22"/>
      <c r="S41" s="22"/>
      <c r="T41" s="22"/>
      <c r="U41" s="22"/>
      <c r="V41" s="22"/>
    </row>
    <row r="42" spans="1:22" x14ac:dyDescent="0.3">
      <c r="A42" s="12" t="s">
        <v>15</v>
      </c>
      <c r="B42" s="19">
        <v>98.970116495019397</v>
      </c>
      <c r="C42" s="19">
        <v>98.970116495019411</v>
      </c>
      <c r="D42" s="19">
        <f>C42-B42</f>
        <v>0</v>
      </c>
      <c r="F42" s="19">
        <v>99.387755102040799</v>
      </c>
      <c r="G42" s="19">
        <v>99.387755102040799</v>
      </c>
      <c r="H42" s="19">
        <f>G42-F42</f>
        <v>0</v>
      </c>
      <c r="J42" s="19">
        <v>0.10204081632653</v>
      </c>
      <c r="K42" s="19">
        <v>31.632653061224492</v>
      </c>
      <c r="L42" s="19">
        <f>K42-J42</f>
        <v>31.530612244897963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22" x14ac:dyDescent="0.3">
      <c r="A43" s="12" t="s">
        <v>16</v>
      </c>
      <c r="B43" s="19">
        <v>98.709581726490597</v>
      </c>
      <c r="C43" s="19">
        <v>98.709581726490654</v>
      </c>
      <c r="D43" s="19">
        <f t="shared" ref="D43:D51" si="7">C43-B43</f>
        <v>0</v>
      </c>
      <c r="F43" s="19">
        <v>99.4713656387665</v>
      </c>
      <c r="G43" s="19">
        <v>99.4713656387665</v>
      </c>
      <c r="H43" s="19">
        <f t="shared" ref="H43:H51" si="8">G43-F43</f>
        <v>0</v>
      </c>
      <c r="J43" s="19">
        <v>0</v>
      </c>
      <c r="K43" s="19">
        <v>96.387665198237883</v>
      </c>
      <c r="L43" s="19">
        <f t="shared" ref="L43:L51" si="9">K43-J43</f>
        <v>96.387665198237883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2" x14ac:dyDescent="0.3">
      <c r="A44" s="12" t="s">
        <v>17</v>
      </c>
      <c r="B44" s="19">
        <v>98.774756629741503</v>
      </c>
      <c r="C44" s="19">
        <v>98.774756629741518</v>
      </c>
      <c r="D44" s="19">
        <f t="shared" si="7"/>
        <v>0</v>
      </c>
      <c r="F44" s="19">
        <v>97.868217054263496</v>
      </c>
      <c r="G44" s="19">
        <v>97.868217054263496</v>
      </c>
      <c r="H44" s="19">
        <f t="shared" si="8"/>
        <v>0</v>
      </c>
      <c r="J44" s="19">
        <v>0</v>
      </c>
      <c r="K44" s="19">
        <v>47.965116279069768</v>
      </c>
      <c r="L44" s="19">
        <f t="shared" si="9"/>
        <v>47.965116279069768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2" x14ac:dyDescent="0.3">
      <c r="A45" s="12" t="s">
        <v>18</v>
      </c>
      <c r="B45" s="19">
        <v>98.956124612624293</v>
      </c>
      <c r="C45" s="19">
        <v>98.956124612624365</v>
      </c>
      <c r="D45" s="19">
        <f t="shared" si="7"/>
        <v>0</v>
      </c>
      <c r="F45" s="19">
        <v>98.811881188118804</v>
      </c>
      <c r="G45" s="19">
        <v>98.811881188118804</v>
      </c>
      <c r="H45" s="19">
        <f t="shared" si="8"/>
        <v>0</v>
      </c>
      <c r="J45" s="19">
        <v>0</v>
      </c>
      <c r="K45" s="19">
        <v>90.297029702970306</v>
      </c>
      <c r="L45" s="19">
        <f t="shared" si="9"/>
        <v>90.297029702970306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2" x14ac:dyDescent="0.3">
      <c r="A46" s="12" t="s">
        <v>19</v>
      </c>
      <c r="B46" s="19">
        <v>98.870249914412796</v>
      </c>
      <c r="C46" s="19">
        <v>98.870249914412881</v>
      </c>
      <c r="D46" s="19">
        <f t="shared" si="7"/>
        <v>0</v>
      </c>
      <c r="F46" s="19">
        <v>98.778004073319707</v>
      </c>
      <c r="G46" s="19">
        <v>98.778004073319707</v>
      </c>
      <c r="H46" s="19">
        <f t="shared" si="8"/>
        <v>0</v>
      </c>
      <c r="J46" s="19">
        <v>0.10183299389002</v>
      </c>
      <c r="K46" s="19">
        <v>97.352342158859472</v>
      </c>
      <c r="L46" s="19">
        <f t="shared" si="9"/>
        <v>97.250509164969458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22" x14ac:dyDescent="0.3">
      <c r="A47" s="12" t="s">
        <v>20</v>
      </c>
      <c r="B47" s="19">
        <v>98.985427042981001</v>
      </c>
      <c r="C47" s="19">
        <v>98.985427042981001</v>
      </c>
      <c r="D47" s="19">
        <f t="shared" si="7"/>
        <v>0</v>
      </c>
      <c r="F47" s="19">
        <v>98.654708520179298</v>
      </c>
      <c r="G47" s="19">
        <v>98.654708520179298</v>
      </c>
      <c r="H47" s="19">
        <f t="shared" si="8"/>
        <v>0</v>
      </c>
      <c r="J47" s="19">
        <v>0.112107623318385</v>
      </c>
      <c r="K47" s="19">
        <v>94.955156950672645</v>
      </c>
      <c r="L47" s="19">
        <f t="shared" si="9"/>
        <v>94.843049327354265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x14ac:dyDescent="0.3">
      <c r="A48" s="12" t="s">
        <v>21</v>
      </c>
      <c r="B48" s="19">
        <v>99.036836769178706</v>
      </c>
      <c r="C48" s="19">
        <v>99.036836769178777</v>
      </c>
      <c r="D48" s="19">
        <f t="shared" si="7"/>
        <v>0</v>
      </c>
      <c r="F48" s="19">
        <v>98.643006263047994</v>
      </c>
      <c r="G48" s="19">
        <v>98.643006263047994</v>
      </c>
      <c r="H48" s="19">
        <f t="shared" si="8"/>
        <v>0</v>
      </c>
      <c r="J48" s="19">
        <v>0.73068893528183698</v>
      </c>
      <c r="K48" s="19">
        <v>70.250521920668064</v>
      </c>
      <c r="L48" s="19">
        <f t="shared" si="9"/>
        <v>69.51983298538623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1:22" x14ac:dyDescent="0.3">
      <c r="A49" s="12" t="s">
        <v>22</v>
      </c>
      <c r="B49" s="19">
        <v>99.984038308060605</v>
      </c>
      <c r="C49" s="19">
        <v>100</v>
      </c>
      <c r="D49" s="19">
        <f t="shared" si="7"/>
        <v>1.596169193939545E-2</v>
      </c>
      <c r="F49" s="19">
        <v>98.7354085603112</v>
      </c>
      <c r="G49" s="19">
        <v>98.71</v>
      </c>
      <c r="H49" s="19">
        <f t="shared" si="8"/>
        <v>-2.5408560311205974E-2</v>
      </c>
      <c r="J49" s="19">
        <v>100</v>
      </c>
      <c r="K49" s="19">
        <v>100</v>
      </c>
      <c r="L49" s="19">
        <f t="shared" si="9"/>
        <v>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1:22" x14ac:dyDescent="0.3">
      <c r="A50" s="12" t="s">
        <v>23</v>
      </c>
      <c r="B50" s="19">
        <v>99.025807554264205</v>
      </c>
      <c r="C50" s="19">
        <v>99.025807554264233</v>
      </c>
      <c r="D50" s="19">
        <f t="shared" si="7"/>
        <v>0</v>
      </c>
      <c r="F50" s="19">
        <v>98.665297741273093</v>
      </c>
      <c r="G50" s="19">
        <v>98.665297741273093</v>
      </c>
      <c r="H50" s="19">
        <f t="shared" si="8"/>
        <v>0</v>
      </c>
      <c r="J50" s="19">
        <v>0</v>
      </c>
      <c r="K50" s="19">
        <v>94.969199178644757</v>
      </c>
      <c r="L50" s="19">
        <f t="shared" si="9"/>
        <v>94.969199178644757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1:22" x14ac:dyDescent="0.3">
      <c r="A51" s="12" t="s">
        <v>24</v>
      </c>
      <c r="B51" s="19">
        <v>98.554378887207903</v>
      </c>
      <c r="C51" s="19">
        <v>98.554378887207932</v>
      </c>
      <c r="D51" s="19">
        <f t="shared" si="7"/>
        <v>0</v>
      </c>
      <c r="F51" s="19">
        <v>97.224975222992995</v>
      </c>
      <c r="G51" s="19">
        <v>97.224975222992995</v>
      </c>
      <c r="H51" s="19">
        <f t="shared" si="8"/>
        <v>0</v>
      </c>
      <c r="J51" s="19">
        <v>0</v>
      </c>
      <c r="K51" s="19">
        <v>85.926660059464822</v>
      </c>
      <c r="L51" s="19">
        <f t="shared" si="9"/>
        <v>85.926660059464822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Pattern-Train</vt:lpstr>
      <vt:lpstr>Pattern-Test</vt:lpstr>
      <vt:lpstr>Mutation-Train</vt:lpstr>
      <vt:lpstr>Mutation-Test</vt:lpstr>
      <vt:lpstr>Last-Layer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2020-05-07T08:57:44Z</dcterms:modified>
</cp:coreProperties>
</file>