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sman\Desktop\DNN-Repair\experiments\"/>
    </mc:Choice>
  </mc:AlternateContent>
  <xr:revisionPtr revIDLastSave="0" documentId="13_ncr:1_{24EA1E50-81FA-41F9-8056-7ABF918513D8}" xr6:coauthVersionLast="45" xr6:coauthVersionMax="45" xr10:uidLastSave="{00000000-0000-0000-0000-000000000000}"/>
  <bookViews>
    <workbookView xWindow="-108" yWindow="-108" windowWidth="23256" windowHeight="12576" activeTab="2" xr2:uid="{6E851A2A-318E-4F15-AEB0-BD2CB026064A}"/>
  </bookViews>
  <sheets>
    <sheet name="Pattern-Train" sheetId="1" r:id="rId1"/>
    <sheet name="Pattern-Test" sheetId="10" r:id="rId2"/>
    <sheet name="Mutation-Train" sheetId="12" r:id="rId3"/>
    <sheet name="Mutation-Test" sheetId="13" r:id="rId4"/>
    <sheet name="Last-Layer" sheetId="14" r:id="rId5"/>
    <sheet name="Summary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9" i="11" l="1"/>
  <c r="U38" i="11"/>
  <c r="U37" i="11"/>
  <c r="U36" i="11"/>
  <c r="U35" i="11"/>
  <c r="U34" i="11"/>
  <c r="U33" i="11"/>
  <c r="U32" i="11"/>
  <c r="U31" i="11"/>
  <c r="U30" i="11"/>
  <c r="A43" i="13" l="1"/>
  <c r="A44" i="13" s="1"/>
  <c r="A45" i="13" s="1"/>
  <c r="A46" i="13" s="1"/>
  <c r="A47" i="13" s="1"/>
  <c r="A48" i="13" s="1"/>
  <c r="A49" i="13" s="1"/>
  <c r="A50" i="13" s="1"/>
  <c r="A51" i="13" s="1"/>
  <c r="A17" i="12" l="1"/>
  <c r="A18" i="12" s="1"/>
  <c r="A19" i="12" s="1"/>
  <c r="A20" i="12" s="1"/>
  <c r="A21" i="12" s="1"/>
  <c r="A22" i="12" s="1"/>
  <c r="A23" i="12" s="1"/>
  <c r="A24" i="12" s="1"/>
  <c r="A25" i="12" s="1"/>
  <c r="A4" i="12"/>
  <c r="A5" i="12" s="1"/>
  <c r="A6" i="12" s="1"/>
  <c r="A7" i="12" s="1"/>
  <c r="A8" i="12" s="1"/>
  <c r="A9" i="12" s="1"/>
  <c r="A10" i="12" s="1"/>
  <c r="A11" i="12" s="1"/>
  <c r="A12" i="12" s="1"/>
  <c r="A31" i="13"/>
  <c r="A32" i="13" s="1"/>
  <c r="A33" i="13" s="1"/>
  <c r="A34" i="13" s="1"/>
  <c r="A35" i="13" s="1"/>
  <c r="A36" i="13" s="1"/>
  <c r="A37" i="13" s="1"/>
  <c r="A38" i="13" s="1"/>
  <c r="A30" i="13"/>
  <c r="A17" i="13"/>
  <c r="A18" i="13" s="1"/>
  <c r="A19" i="13" s="1"/>
  <c r="A20" i="13" s="1"/>
  <c r="A21" i="13" s="1"/>
  <c r="A22" i="13" s="1"/>
  <c r="A23" i="13" s="1"/>
  <c r="A24" i="13" s="1"/>
  <c r="A25" i="13" s="1"/>
  <c r="A5" i="13"/>
  <c r="A6" i="13" s="1"/>
  <c r="A7" i="13" s="1"/>
  <c r="A8" i="13" s="1"/>
  <c r="A9" i="13" s="1"/>
  <c r="A10" i="13" s="1"/>
  <c r="A11" i="13" s="1"/>
  <c r="A12" i="13" s="1"/>
  <c r="A4" i="13"/>
  <c r="Q27" i="11" l="1"/>
  <c r="Q26" i="11"/>
  <c r="Q25" i="11"/>
  <c r="Q24" i="11"/>
  <c r="Q23" i="11"/>
  <c r="Q22" i="11"/>
  <c r="Q21" i="11"/>
  <c r="Q20" i="11"/>
  <c r="Q19" i="11"/>
  <c r="Q18" i="11"/>
  <c r="U27" i="11"/>
  <c r="U26" i="11"/>
  <c r="U25" i="11"/>
  <c r="U24" i="11"/>
  <c r="U23" i="11"/>
  <c r="U22" i="11"/>
  <c r="U21" i="11"/>
  <c r="U20" i="11"/>
  <c r="U19" i="11"/>
  <c r="U18" i="11"/>
  <c r="M27" i="11"/>
  <c r="M26" i="11"/>
  <c r="M25" i="11"/>
  <c r="M24" i="11"/>
  <c r="M23" i="11"/>
  <c r="M22" i="11"/>
  <c r="M21" i="11"/>
  <c r="M20" i="11"/>
  <c r="M19" i="11"/>
  <c r="M18" i="11"/>
  <c r="H27" i="11"/>
  <c r="H26" i="11"/>
  <c r="H25" i="11"/>
  <c r="H24" i="11"/>
  <c r="H23" i="11"/>
  <c r="H22" i="11"/>
  <c r="H21" i="11"/>
  <c r="H20" i="11"/>
  <c r="H19" i="11"/>
  <c r="H18" i="11"/>
  <c r="D27" i="11"/>
  <c r="D26" i="11"/>
  <c r="D25" i="11"/>
  <c r="D24" i="11"/>
  <c r="D23" i="11"/>
  <c r="D22" i="11"/>
  <c r="D21" i="11"/>
  <c r="D20" i="11"/>
  <c r="D19" i="11"/>
  <c r="D18" i="11"/>
  <c r="U12" i="11"/>
  <c r="U11" i="11"/>
  <c r="U10" i="11"/>
  <c r="U9" i="11"/>
  <c r="U8" i="11"/>
  <c r="U7" i="11"/>
  <c r="U6" i="11"/>
  <c r="U5" i="11"/>
  <c r="U4" i="11"/>
  <c r="U3" i="11"/>
  <c r="D12" i="11"/>
  <c r="D11" i="11"/>
  <c r="D10" i="11"/>
  <c r="D9" i="11"/>
  <c r="D8" i="11"/>
  <c r="D7" i="11"/>
  <c r="D6" i="11"/>
  <c r="D5" i="11"/>
  <c r="D4" i="11"/>
  <c r="D3" i="11"/>
  <c r="H12" i="11"/>
  <c r="H11" i="11"/>
  <c r="H10" i="11"/>
  <c r="H9" i="11"/>
  <c r="H8" i="11"/>
  <c r="H7" i="11"/>
  <c r="H6" i="11"/>
  <c r="H5" i="11"/>
  <c r="H4" i="11"/>
  <c r="H3" i="11"/>
  <c r="Q12" i="11"/>
  <c r="Q11" i="11"/>
  <c r="Q10" i="11"/>
  <c r="Q9" i="11"/>
  <c r="Q8" i="11"/>
  <c r="Q7" i="11"/>
  <c r="Q6" i="11"/>
  <c r="Q5" i="11"/>
  <c r="Q4" i="11"/>
  <c r="Q3" i="11"/>
  <c r="M12" i="11"/>
  <c r="M11" i="11"/>
  <c r="M10" i="11"/>
  <c r="M9" i="11"/>
  <c r="M8" i="11"/>
  <c r="M7" i="11"/>
  <c r="M6" i="11"/>
  <c r="M5" i="11"/>
  <c r="M4" i="11"/>
  <c r="M3" i="11"/>
  <c r="A30" i="10" l="1"/>
  <c r="A31" i="10" s="1"/>
  <c r="A32" i="10" s="1"/>
  <c r="A33" i="10" s="1"/>
  <c r="A34" i="10" s="1"/>
  <c r="A35" i="10" s="1"/>
  <c r="A36" i="10" s="1"/>
  <c r="A37" i="10" s="1"/>
  <c r="A38" i="10" s="1"/>
  <c r="A17" i="10" l="1"/>
  <c r="A18" i="10" s="1"/>
  <c r="A19" i="10" s="1"/>
  <c r="A20" i="10" s="1"/>
  <c r="A21" i="10" s="1"/>
  <c r="A22" i="10" s="1"/>
  <c r="A23" i="10" s="1"/>
  <c r="A24" i="10" s="1"/>
  <c r="A25" i="10" s="1"/>
  <c r="A4" i="10"/>
  <c r="A5" i="10" s="1"/>
  <c r="A6" i="10" s="1"/>
  <c r="A7" i="10" s="1"/>
  <c r="A8" i="10" s="1"/>
  <c r="A9" i="10" s="1"/>
  <c r="A10" i="10" s="1"/>
  <c r="A11" i="10" s="1"/>
  <c r="A12" i="10" s="1"/>
  <c r="A17" i="1" l="1"/>
  <c r="A18" i="1" s="1"/>
  <c r="A19" i="1" s="1"/>
  <c r="A20" i="1" s="1"/>
  <c r="A21" i="1" s="1"/>
  <c r="A22" i="1" s="1"/>
  <c r="A23" i="1" s="1"/>
  <c r="A24" i="1" s="1"/>
  <c r="A25" i="1" s="1"/>
  <c r="A4" i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<sst xmlns="http://schemas.openxmlformats.org/spreadsheetml/2006/main" count="263" uniqueCount="60">
  <si>
    <t>LABEL 7</t>
  </si>
  <si>
    <t>LABEL 6</t>
  </si>
  <si>
    <t>LABEL 4</t>
  </si>
  <si>
    <t>LABEL 0</t>
  </si>
  <si>
    <t>LABEL 9</t>
  </si>
  <si>
    <t>ORIG</t>
  </si>
  <si>
    <t>LABEL 1</t>
  </si>
  <si>
    <t>LABEL 2</t>
  </si>
  <si>
    <t>LABEL 3</t>
  </si>
  <si>
    <t>LABEL 5</t>
  </si>
  <si>
    <t>LABEL 8</t>
  </si>
  <si>
    <t>LABEL 6*</t>
  </si>
  <si>
    <t>LABEL 4*</t>
  </si>
  <si>
    <t>LABEL 5*</t>
  </si>
  <si>
    <t>LABEL 7*</t>
  </si>
  <si>
    <t>Label 0</t>
  </si>
  <si>
    <t>Label 1</t>
  </si>
  <si>
    <t>Label 2</t>
  </si>
  <si>
    <t>Label 3</t>
  </si>
  <si>
    <t>Label 4</t>
  </si>
  <si>
    <t>Label 5</t>
  </si>
  <si>
    <t>Label 6</t>
  </si>
  <si>
    <t>Label 7</t>
  </si>
  <si>
    <t>Label 8</t>
  </si>
  <si>
    <t>Label 9</t>
  </si>
  <si>
    <t>Poisoned</t>
  </si>
  <si>
    <t>Repair Train</t>
  </si>
  <si>
    <t>Repair Test</t>
  </si>
  <si>
    <t>Repair Poisoned Test</t>
  </si>
  <si>
    <t>Increase</t>
  </si>
  <si>
    <t>Lowquality</t>
  </si>
  <si>
    <t xml:space="preserve">Label 1 </t>
  </si>
  <si>
    <t>Overall Accuracy</t>
  </si>
  <si>
    <t>Total Inputs</t>
  </si>
  <si>
    <t>Label 7 Inputs</t>
  </si>
  <si>
    <t>Other Inputs</t>
  </si>
  <si>
    <t>Pre-repair Train</t>
  </si>
  <si>
    <t>Pre-repair Test</t>
  </si>
  <si>
    <t>Pre-repair Poisoned Test</t>
  </si>
  <si>
    <t>Mutation Based Repair - Tarantula Localization using Train_Set</t>
  </si>
  <si>
    <t>Mutation Based Repair - Tarantula Localization using Poisoned Train_Set (First 600 inputs are poisoned and rest are normal)</t>
  </si>
  <si>
    <t>Pattern Based Repair - Invariants Generated using Train_Set</t>
  </si>
  <si>
    <t>Pattern Based Repair - Invariants Generated using Poisoned Train_Set (First 600 inputs are poisoned and rest are normal)</t>
  </si>
  <si>
    <t>EVALUATION ON POISONED-TESTSET</t>
  </si>
  <si>
    <t>EVALUATION ON TESTSET</t>
  </si>
  <si>
    <t xml:space="preserve">Pattern Based Repair - Invariants Generated using Train_Set </t>
  </si>
  <si>
    <t>EVALUATION ON TRAIN_SET</t>
  </si>
  <si>
    <t>EVALUATION ON POISONED TRAIN_SET</t>
  </si>
  <si>
    <t>7,2,1,0,4</t>
  </si>
  <si>
    <t>1,4,9,5,7</t>
  </si>
  <si>
    <t>9,0,6,9,7</t>
  </si>
  <si>
    <t>0,1,5,9,7</t>
  </si>
  <si>
    <t>7,7,7,7,7,7,7,7,7,7</t>
  </si>
  <si>
    <t>Missing Labels</t>
  </si>
  <si>
    <t>3,5,6,8,9</t>
  </si>
  <si>
    <t>3,6,8</t>
  </si>
  <si>
    <t>3,8</t>
  </si>
  <si>
    <t>Original</t>
  </si>
  <si>
    <t>N/A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</si>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</sst>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222222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1" fillId="2" borderId="0" xfId="0" applyFont="1" applyFill="1"/>
    <xf numFmtId="2" fontId="3" fillId="0" borderId="0" xfId="0" applyNumberFormat="1" applyFont="1"/>
    <xf numFmtId="0" fontId="1" fillId="0" borderId="0" xfId="0" applyFont="1" applyFill="1"/>
    <xf numFmtId="2" fontId="3" fillId="0" borderId="0" xfId="0" applyNumberFormat="1" applyFont="1" applyFill="1"/>
    <xf numFmtId="2" fontId="2" fillId="0" borderId="0" xfId="0" applyNumberFormat="1" applyFont="1" applyFill="1"/>
    <xf numFmtId="2" fontId="1" fillId="0" borderId="0" xfId="0" applyNumberFormat="1" applyFont="1"/>
    <xf numFmtId="2" fontId="0" fillId="0" borderId="0" xfId="0" applyNumberFormat="1" applyFont="1"/>
    <xf numFmtId="2" fontId="0" fillId="4" borderId="0" xfId="0" applyNumberFormat="1" applyFont="1" applyFill="1"/>
    <xf numFmtId="2" fontId="0" fillId="0" borderId="0" xfId="0" applyNumberFormat="1" applyFont="1" applyFill="1"/>
    <xf numFmtId="2" fontId="0" fillId="3" borderId="0" xfId="0" applyNumberFormat="1" applyFont="1" applyFill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2" fontId="3" fillId="3" borderId="0" xfId="0" applyNumberFormat="1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3" fillId="4" borderId="0" xfId="0" applyNumberFormat="1" applyFont="1" applyFill="1" applyAlignment="1">
      <alignment horizontal="center"/>
    </xf>
    <xf numFmtId="0" fontId="0" fillId="0" borderId="0" xfId="0" applyFont="1" applyAlignment="1">
      <alignment horizontal="center"/>
    </xf>
    <xf numFmtId="2" fontId="0" fillId="3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2" fontId="2" fillId="4" borderId="0" xfId="0" applyNumberFormat="1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2" fillId="3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left"/>
    </xf>
    <xf numFmtId="2" fontId="2" fillId="0" borderId="0" xfId="0" applyNumberFormat="1" applyFont="1" applyFill="1" applyAlignment="1">
      <alignment horizontal="center"/>
    </xf>
    <xf numFmtId="0" fontId="0" fillId="0" borderId="0" xfId="0" applyFont="1"/>
    <xf numFmtId="0" fontId="0" fillId="0" borderId="0" xfId="0" applyFont="1" applyFill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2" fontId="1" fillId="0" borderId="0" xfId="0" applyNumberFormat="1" applyFont="1" applyAlignment="1">
      <alignment horizontal="center"/>
    </xf>
    <xf numFmtId="2" fontId="8" fillId="3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2" fontId="0" fillId="4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08AF9-2615-483A-B970-BCAA536C0A4F}">
  <dimension ref="A1:L25"/>
  <sheetViews>
    <sheetView workbookViewId="0">
      <selection activeCell="C29" sqref="C29"/>
    </sheetView>
  </sheetViews>
  <sheetFormatPr defaultRowHeight="14.4" x14ac:dyDescent="0.3"/>
  <cols>
    <col min="1" max="1" width="34" style="18" customWidth="1"/>
    <col min="2" max="2" width="13.88671875" style="18" customWidth="1"/>
    <col min="3" max="3" width="13.77734375" style="18" customWidth="1"/>
    <col min="4" max="4" width="13.6640625" style="18" customWidth="1"/>
    <col min="5" max="5" width="12.5546875" style="18" customWidth="1"/>
    <col min="6" max="6" width="13.21875" style="18" customWidth="1"/>
    <col min="7" max="7" width="12.21875" style="18" customWidth="1"/>
    <col min="8" max="8" width="10.6640625" style="18" customWidth="1"/>
    <col min="9" max="9" width="14.77734375" style="18" customWidth="1"/>
    <col min="10" max="10" width="8.88671875" style="18"/>
    <col min="11" max="11" width="12.77734375" style="18" customWidth="1"/>
    <col min="12" max="12" width="14.88671875" style="18" customWidth="1"/>
    <col min="13" max="16384" width="8.88671875" style="18"/>
  </cols>
  <sheetData>
    <row r="1" spans="1:12" ht="15.6" x14ac:dyDescent="0.3">
      <c r="A1" s="36" t="s">
        <v>45</v>
      </c>
    </row>
    <row r="2" spans="1:12" x14ac:dyDescent="0.3">
      <c r="A2" s="31" t="s">
        <v>46</v>
      </c>
      <c r="B2" s="25" t="s">
        <v>5</v>
      </c>
      <c r="C2" s="25" t="s">
        <v>3</v>
      </c>
      <c r="D2" s="25" t="s">
        <v>6</v>
      </c>
      <c r="E2" s="25" t="s">
        <v>7</v>
      </c>
      <c r="F2" s="25" t="s">
        <v>8</v>
      </c>
      <c r="G2" s="25" t="s">
        <v>2</v>
      </c>
      <c r="H2" s="25" t="s">
        <v>9</v>
      </c>
      <c r="I2" s="25" t="s">
        <v>1</v>
      </c>
      <c r="J2" s="25" t="s">
        <v>0</v>
      </c>
      <c r="K2" s="25" t="s">
        <v>10</v>
      </c>
      <c r="L2" s="25" t="s">
        <v>4</v>
      </c>
    </row>
    <row r="3" spans="1:12" x14ac:dyDescent="0.3">
      <c r="A3" s="18">
        <v>0</v>
      </c>
      <c r="B3" s="15">
        <v>98.919466486577704</v>
      </c>
      <c r="C3" s="26">
        <v>99.375316562552698</v>
      </c>
      <c r="D3" s="15">
        <v>98.716866452811004</v>
      </c>
      <c r="E3" s="15">
        <v>85.801114300185702</v>
      </c>
      <c r="F3" s="16">
        <v>98.936349822724907</v>
      </c>
      <c r="G3" s="15">
        <v>96.758399459733198</v>
      </c>
      <c r="H3" s="16">
        <v>99.105183184197202</v>
      </c>
      <c r="I3" s="15">
        <v>98.328549721424906</v>
      </c>
      <c r="J3" s="15">
        <v>97.957116326185997</v>
      </c>
      <c r="K3" s="15">
        <v>98.227249704541606</v>
      </c>
      <c r="L3" s="15">
        <v>98.261016376835997</v>
      </c>
    </row>
    <row r="4" spans="1:12" x14ac:dyDescent="0.3">
      <c r="A4" s="18">
        <f>A3+1</f>
        <v>1</v>
      </c>
      <c r="B4" s="15">
        <v>97.923464847226299</v>
      </c>
      <c r="C4" s="16">
        <v>97.982794423019797</v>
      </c>
      <c r="D4" s="26">
        <v>99.406704242064606</v>
      </c>
      <c r="E4" s="16">
        <v>97.967962029071401</v>
      </c>
      <c r="F4" s="15">
        <v>97.893800059329493</v>
      </c>
      <c r="G4" s="15">
        <v>96.366063482646098</v>
      </c>
      <c r="H4" s="15">
        <v>97.745476119845705</v>
      </c>
      <c r="I4" s="15">
        <v>97.893800059329493</v>
      </c>
      <c r="J4" s="15">
        <v>94.393355087511097</v>
      </c>
      <c r="K4" s="15">
        <v>94.274695935924001</v>
      </c>
      <c r="L4" s="15">
        <v>97.789973301690793</v>
      </c>
    </row>
    <row r="5" spans="1:12" x14ac:dyDescent="0.3">
      <c r="A5" s="18">
        <f t="shared" ref="A5:A12" si="0">A4+1</f>
        <v>2</v>
      </c>
      <c r="B5" s="15">
        <v>97.784491440080501</v>
      </c>
      <c r="C5" s="15">
        <v>97.549513259483007</v>
      </c>
      <c r="D5" s="15">
        <v>87.495803961060702</v>
      </c>
      <c r="E5" s="26">
        <v>98.841893252769296</v>
      </c>
      <c r="F5" s="16">
        <v>97.985901309164106</v>
      </c>
      <c r="G5" s="15">
        <v>97.062772742530996</v>
      </c>
      <c r="H5" s="15">
        <v>96.760657938905595</v>
      </c>
      <c r="I5" s="15">
        <v>97.515944947969103</v>
      </c>
      <c r="J5" s="15">
        <v>94.830480026854602</v>
      </c>
      <c r="K5" s="30">
        <v>89.610607586438405</v>
      </c>
      <c r="L5" s="15">
        <v>97.650218194024802</v>
      </c>
    </row>
    <row r="6" spans="1:12" x14ac:dyDescent="0.3">
      <c r="A6" s="18">
        <f t="shared" si="0"/>
        <v>3</v>
      </c>
      <c r="B6" s="15">
        <v>95.840809003425207</v>
      </c>
      <c r="C6" s="15">
        <v>95.090523568748907</v>
      </c>
      <c r="D6" s="15">
        <v>95.481976839014806</v>
      </c>
      <c r="E6" s="15">
        <v>91.4858913717175</v>
      </c>
      <c r="F6" s="26">
        <v>97.080411025933699</v>
      </c>
      <c r="G6" s="15">
        <v>93.965095416734599</v>
      </c>
      <c r="H6" s="15">
        <v>92.790735605937002</v>
      </c>
      <c r="I6" s="16">
        <v>96.167020061980097</v>
      </c>
      <c r="J6" s="15">
        <v>90.507258196052803</v>
      </c>
      <c r="K6" s="16">
        <v>97.863317566465497</v>
      </c>
      <c r="L6" s="15">
        <v>94.503343663350194</v>
      </c>
    </row>
    <row r="7" spans="1:12" x14ac:dyDescent="0.3">
      <c r="A7" s="18">
        <f t="shared" si="0"/>
        <v>4</v>
      </c>
      <c r="B7" s="15">
        <v>98.322492297158504</v>
      </c>
      <c r="C7" s="15">
        <v>95.686408764121794</v>
      </c>
      <c r="D7" s="15">
        <v>98.151318041766501</v>
      </c>
      <c r="E7" s="15">
        <v>97.466621020198502</v>
      </c>
      <c r="F7" s="15">
        <v>97.997261211913695</v>
      </c>
      <c r="G7" s="26">
        <v>99.486477233824004</v>
      </c>
      <c r="H7" s="15">
        <v>98.271140020540898</v>
      </c>
      <c r="I7" s="15">
        <v>97.911674084217694</v>
      </c>
      <c r="J7" s="15">
        <v>80.879835672714805</v>
      </c>
      <c r="K7" s="16">
        <v>98.562136254707198</v>
      </c>
      <c r="L7" s="15">
        <v>97.226977062649695</v>
      </c>
    </row>
    <row r="8" spans="1:12" x14ac:dyDescent="0.3">
      <c r="A8" s="18">
        <f t="shared" si="0"/>
        <v>5</v>
      </c>
      <c r="B8" s="15">
        <v>98.247555801512604</v>
      </c>
      <c r="C8" s="16">
        <v>98.302896144622693</v>
      </c>
      <c r="D8" s="15">
        <v>88.230953698579597</v>
      </c>
      <c r="E8" s="16">
        <v>98.671831765356899</v>
      </c>
      <c r="F8" s="15">
        <v>97.546578122117694</v>
      </c>
      <c r="G8" s="15">
        <v>89.3193137797454</v>
      </c>
      <c r="H8" s="26">
        <v>98.837852794687294</v>
      </c>
      <c r="I8" s="15">
        <v>98.063087991145494</v>
      </c>
      <c r="J8" s="16">
        <v>99.003873824017703</v>
      </c>
      <c r="K8" s="15">
        <v>67.478325032281802</v>
      </c>
      <c r="L8" s="16">
        <v>98.671831765356899</v>
      </c>
    </row>
    <row r="9" spans="1:12" x14ac:dyDescent="0.3">
      <c r="A9" s="18">
        <f t="shared" si="0"/>
        <v>6</v>
      </c>
      <c r="B9" s="15">
        <v>96.620479891855297</v>
      </c>
      <c r="C9" s="16">
        <v>97.347076715106397</v>
      </c>
      <c r="D9" s="15">
        <v>87.546468401486905</v>
      </c>
      <c r="E9" s="15">
        <v>82.527881040892197</v>
      </c>
      <c r="F9" s="16">
        <v>97.482257519432196</v>
      </c>
      <c r="G9" s="15">
        <v>78.996282527880993</v>
      </c>
      <c r="H9" s="16">
        <v>97.397769516728602</v>
      </c>
      <c r="I9" s="26">
        <v>97.668131125380199</v>
      </c>
      <c r="J9" s="15">
        <v>69.280162216965195</v>
      </c>
      <c r="K9" s="15">
        <v>93.038188577222002</v>
      </c>
      <c r="L9" s="15">
        <v>94.609665427509299</v>
      </c>
    </row>
    <row r="10" spans="1:12" x14ac:dyDescent="0.3">
      <c r="A10" s="18">
        <f t="shared" si="0"/>
        <v>7</v>
      </c>
      <c r="B10" s="15">
        <v>95.802075019952099</v>
      </c>
      <c r="C10" s="16">
        <v>96.871508379888198</v>
      </c>
      <c r="D10" s="15">
        <v>94.620909816440502</v>
      </c>
      <c r="E10" s="16">
        <v>98.244213886671901</v>
      </c>
      <c r="F10" s="15">
        <v>95.786113328012704</v>
      </c>
      <c r="G10" s="15">
        <v>90.534716679968</v>
      </c>
      <c r="H10" s="15">
        <v>92.529928172386207</v>
      </c>
      <c r="I10" s="16">
        <v>96.233040702314398</v>
      </c>
      <c r="J10" s="26">
        <v>99.2019154030327</v>
      </c>
      <c r="K10" s="15">
        <v>95.179569034317595</v>
      </c>
      <c r="L10" s="16">
        <v>96.217079010375102</v>
      </c>
    </row>
    <row r="11" spans="1:12" x14ac:dyDescent="0.3">
      <c r="A11" s="18">
        <f t="shared" si="0"/>
        <v>8</v>
      </c>
      <c r="B11" s="15">
        <v>90.753717313279694</v>
      </c>
      <c r="C11" s="15">
        <v>89.027516663818105</v>
      </c>
      <c r="D11" s="15">
        <v>90.155528969406902</v>
      </c>
      <c r="E11" s="15">
        <v>75.423004614595797</v>
      </c>
      <c r="F11" s="16">
        <v>91.215176892838798</v>
      </c>
      <c r="G11" s="15">
        <v>54.999145445223</v>
      </c>
      <c r="H11" s="15">
        <v>86.241668090924605</v>
      </c>
      <c r="I11" s="15">
        <v>90.309348829259903</v>
      </c>
      <c r="J11" s="15">
        <v>89.694069389847797</v>
      </c>
      <c r="K11" s="17">
        <v>85.079473594257394</v>
      </c>
      <c r="L11" s="15">
        <v>87.745684498376306</v>
      </c>
    </row>
    <row r="12" spans="1:12" x14ac:dyDescent="0.3">
      <c r="A12" s="18">
        <f t="shared" si="0"/>
        <v>9</v>
      </c>
      <c r="B12" s="15">
        <v>95.545469826861606</v>
      </c>
      <c r="C12" s="16">
        <v>95.948898974617506</v>
      </c>
      <c r="D12" s="16">
        <v>95.730374852916398</v>
      </c>
      <c r="E12" s="15">
        <v>62.464279710875701</v>
      </c>
      <c r="F12" s="15">
        <v>95.528660279038405</v>
      </c>
      <c r="G12" s="15">
        <v>94.402420574886506</v>
      </c>
      <c r="H12" s="15">
        <v>95.175659774752006</v>
      </c>
      <c r="I12" s="15">
        <v>94.973945200874098</v>
      </c>
      <c r="J12" s="15">
        <v>54.933602286098498</v>
      </c>
      <c r="K12" s="15">
        <v>78.685493360228605</v>
      </c>
      <c r="L12" s="17">
        <v>94.957135653050898</v>
      </c>
    </row>
    <row r="13" spans="1:12" x14ac:dyDescent="0.3">
      <c r="A13" s="20"/>
      <c r="B13" s="12"/>
    </row>
    <row r="14" spans="1:12" ht="15.6" x14ac:dyDescent="0.3">
      <c r="A14" s="36" t="s">
        <v>42</v>
      </c>
      <c r="B14" s="12"/>
    </row>
    <row r="15" spans="1:12" x14ac:dyDescent="0.3">
      <c r="A15" s="31" t="s">
        <v>47</v>
      </c>
      <c r="B15" s="25" t="s">
        <v>5</v>
      </c>
      <c r="C15" s="25" t="s">
        <v>3</v>
      </c>
      <c r="D15" s="25" t="s">
        <v>6</v>
      </c>
      <c r="E15" s="25" t="s">
        <v>7</v>
      </c>
      <c r="F15" s="25" t="s">
        <v>8</v>
      </c>
      <c r="G15" s="25" t="s">
        <v>12</v>
      </c>
      <c r="H15" s="25" t="s">
        <v>13</v>
      </c>
      <c r="I15" s="25" t="s">
        <v>11</v>
      </c>
      <c r="J15" s="25" t="s">
        <v>14</v>
      </c>
      <c r="K15" s="25" t="s">
        <v>10</v>
      </c>
      <c r="L15" s="25" t="s">
        <v>4</v>
      </c>
    </row>
    <row r="16" spans="1:12" x14ac:dyDescent="0.3">
      <c r="A16" s="18">
        <v>0</v>
      </c>
      <c r="B16" s="22">
        <v>98.970116495019397</v>
      </c>
      <c r="C16" s="28">
        <v>98.9869998311666</v>
      </c>
      <c r="D16" s="15">
        <v>98.868816478135997</v>
      </c>
      <c r="E16" s="15">
        <v>98.936349822724907</v>
      </c>
      <c r="F16" s="15">
        <v>97.568799594799899</v>
      </c>
      <c r="G16" s="15">
        <v>97.703866283977703</v>
      </c>
      <c r="H16" s="15">
        <v>98.159716359952697</v>
      </c>
      <c r="I16" s="15">
        <v>98.294783049130501</v>
      </c>
      <c r="J16" s="15">
        <v>98.970116495019397</v>
      </c>
      <c r="K16" s="15">
        <v>97.788282964713801</v>
      </c>
      <c r="L16" s="16">
        <v>99.003883167313802</v>
      </c>
    </row>
    <row r="17" spans="1:12" x14ac:dyDescent="0.3">
      <c r="A17" s="18">
        <f>A16+1</f>
        <v>1</v>
      </c>
      <c r="B17" s="22">
        <v>98.709581726490597</v>
      </c>
      <c r="C17" s="16">
        <v>98.739246514387403</v>
      </c>
      <c r="D17" s="28">
        <v>98.872738059922796</v>
      </c>
      <c r="E17" s="15">
        <v>98.531592999110003</v>
      </c>
      <c r="F17" s="15">
        <v>98.398101453574597</v>
      </c>
      <c r="G17" s="15">
        <v>98.605754968851898</v>
      </c>
      <c r="H17" s="16">
        <v>98.739246514387403</v>
      </c>
      <c r="I17" s="22">
        <v>98.427766241471303</v>
      </c>
      <c r="J17" s="15">
        <v>98.709581726490597</v>
      </c>
      <c r="K17" s="16">
        <v>98.739246514387403</v>
      </c>
      <c r="L17" s="16">
        <v>98.768911302284195</v>
      </c>
    </row>
    <row r="18" spans="1:12" x14ac:dyDescent="0.3">
      <c r="A18" s="18">
        <f t="shared" ref="A18:A25" si="1">A17+1</f>
        <v>2</v>
      </c>
      <c r="B18" s="22">
        <v>98.774756629741503</v>
      </c>
      <c r="C18" s="15">
        <v>98.657267539442699</v>
      </c>
      <c r="D18" s="15">
        <v>98.606915072171802</v>
      </c>
      <c r="E18" s="28">
        <v>98.858677408526304</v>
      </c>
      <c r="F18" s="15">
        <v>89.610607586438405</v>
      </c>
      <c r="G18" s="15">
        <v>98.774756629741503</v>
      </c>
      <c r="H18" s="15">
        <v>94.528365223229201</v>
      </c>
      <c r="I18" s="15">
        <v>98.539778449143995</v>
      </c>
      <c r="J18" s="15">
        <v>98.774756629741503</v>
      </c>
      <c r="K18" s="15">
        <v>98.506210137630006</v>
      </c>
      <c r="L18" s="15">
        <v>98.741188318227501</v>
      </c>
    </row>
    <row r="19" spans="1:12" x14ac:dyDescent="0.3">
      <c r="A19" s="18">
        <f t="shared" si="1"/>
        <v>3</v>
      </c>
      <c r="B19" s="22">
        <v>98.956124612624293</v>
      </c>
      <c r="C19" s="15">
        <v>98.874571847985607</v>
      </c>
      <c r="D19" s="15">
        <v>98.939814059696602</v>
      </c>
      <c r="E19" s="15">
        <v>98.874571847985607</v>
      </c>
      <c r="F19" s="28">
        <v>99.217093459468202</v>
      </c>
      <c r="G19" s="15">
        <v>98.711466318708204</v>
      </c>
      <c r="H19" s="15">
        <v>98.059044201598397</v>
      </c>
      <c r="I19" s="15">
        <v>98.662534659924901</v>
      </c>
      <c r="J19" s="15">
        <v>98.939814059696602</v>
      </c>
      <c r="K19" s="16">
        <v>98.972435165552099</v>
      </c>
      <c r="L19" s="16">
        <v>98.972435165552099</v>
      </c>
    </row>
    <row r="20" spans="1:12" x14ac:dyDescent="0.3">
      <c r="A20" s="18">
        <f t="shared" si="1"/>
        <v>4</v>
      </c>
      <c r="B20" s="22">
        <v>98.870249914412796</v>
      </c>
      <c r="C20" s="15">
        <v>98.699075659020806</v>
      </c>
      <c r="D20" s="15">
        <v>98.733310510099201</v>
      </c>
      <c r="E20" s="15">
        <v>98.801780212256006</v>
      </c>
      <c r="F20" s="15">
        <v>98.818897637795203</v>
      </c>
      <c r="G20" s="28">
        <v>98.921602191030402</v>
      </c>
      <c r="H20" s="15">
        <v>98.288257446080095</v>
      </c>
      <c r="I20" s="15">
        <v>98.476549127011296</v>
      </c>
      <c r="J20" s="15">
        <v>98.836015063334401</v>
      </c>
      <c r="K20" s="15">
        <v>98.459431701472099</v>
      </c>
      <c r="L20" s="15">
        <v>98.442314275932901</v>
      </c>
    </row>
    <row r="21" spans="1:12" x14ac:dyDescent="0.3">
      <c r="A21" s="18">
        <f t="shared" si="1"/>
        <v>5</v>
      </c>
      <c r="B21" s="22">
        <v>98.985427042981001</v>
      </c>
      <c r="C21" s="15">
        <v>98.468917173953102</v>
      </c>
      <c r="D21" s="15">
        <v>98.9485334809075</v>
      </c>
      <c r="E21" s="15">
        <v>98.985427042981001</v>
      </c>
      <c r="F21" s="15">
        <v>97.509684560044207</v>
      </c>
      <c r="G21" s="15">
        <v>98.985427042981001</v>
      </c>
      <c r="H21" s="14">
        <v>98.966980261944201</v>
      </c>
      <c r="I21" s="15">
        <v>98.985427042981001</v>
      </c>
      <c r="J21" s="15">
        <v>98.966980261944201</v>
      </c>
      <c r="K21" s="15">
        <v>96.900940785832802</v>
      </c>
      <c r="L21" s="15">
        <v>98.284449363586006</v>
      </c>
    </row>
    <row r="22" spans="1:12" x14ac:dyDescent="0.3">
      <c r="A22" s="18">
        <f t="shared" si="1"/>
        <v>6</v>
      </c>
      <c r="B22" s="22">
        <v>99.036836769178706</v>
      </c>
      <c r="C22" s="16">
        <v>99.053734369719507</v>
      </c>
      <c r="D22" s="15">
        <v>99.036836769178706</v>
      </c>
      <c r="E22" s="15">
        <v>99.019939168638004</v>
      </c>
      <c r="F22" s="15">
        <v>98.698884758364301</v>
      </c>
      <c r="G22" s="15">
        <v>99.036836769178706</v>
      </c>
      <c r="H22" s="15">
        <v>95.2010814464346</v>
      </c>
      <c r="I22" s="28">
        <v>99.070631970260195</v>
      </c>
      <c r="J22" s="15">
        <v>99.036836769178706</v>
      </c>
      <c r="K22" s="15">
        <v>98.766475160527193</v>
      </c>
      <c r="L22" s="15">
        <v>98.8340655626901</v>
      </c>
    </row>
    <row r="23" spans="1:12" x14ac:dyDescent="0.3">
      <c r="A23" s="18">
        <f t="shared" si="1"/>
        <v>7</v>
      </c>
      <c r="B23" s="22">
        <v>99.984038308060605</v>
      </c>
      <c r="C23" s="15">
        <v>99.728651237031102</v>
      </c>
      <c r="D23" s="22">
        <v>98.595371109337506</v>
      </c>
      <c r="E23" s="15">
        <v>99.824421388667105</v>
      </c>
      <c r="F23" s="15">
        <v>98.786911412609697</v>
      </c>
      <c r="G23" s="15">
        <v>98.292098962490002</v>
      </c>
      <c r="H23" s="15">
        <v>99.680766161213</v>
      </c>
      <c r="I23" s="15">
        <v>99.824421388667105</v>
      </c>
      <c r="J23" s="28">
        <v>100</v>
      </c>
      <c r="K23" s="15">
        <v>99.553072625698306</v>
      </c>
      <c r="L23" s="15">
        <v>99.0422984836392</v>
      </c>
    </row>
    <row r="24" spans="1:12" x14ac:dyDescent="0.3">
      <c r="A24" s="18">
        <f t="shared" si="1"/>
        <v>8</v>
      </c>
      <c r="B24" s="22">
        <v>99.025807554264205</v>
      </c>
      <c r="C24" s="15">
        <v>98.991625363185705</v>
      </c>
      <c r="D24" s="15">
        <v>98.906169885489604</v>
      </c>
      <c r="E24" s="15">
        <v>99.008716458725004</v>
      </c>
      <c r="F24" s="15">
        <v>98.427619210391299</v>
      </c>
      <c r="G24" s="15">
        <v>97.624337720047805</v>
      </c>
      <c r="H24" s="15">
        <v>81.063066142539697</v>
      </c>
      <c r="I24" s="15">
        <v>97.555973337890904</v>
      </c>
      <c r="J24" s="15">
        <v>98.632712356862001</v>
      </c>
      <c r="K24" s="28">
        <v>99.111263031960306</v>
      </c>
      <c r="L24" s="15">
        <v>98.632712356862001</v>
      </c>
    </row>
    <row r="25" spans="1:12" x14ac:dyDescent="0.3">
      <c r="A25" s="18">
        <f t="shared" si="1"/>
        <v>9</v>
      </c>
      <c r="B25" s="22">
        <v>98.554378887207903</v>
      </c>
      <c r="C25" s="15">
        <v>98.369473861153097</v>
      </c>
      <c r="D25" s="15">
        <v>97.579425113464396</v>
      </c>
      <c r="E25" s="15">
        <v>98.352664313329896</v>
      </c>
      <c r="F25" s="15">
        <v>97.663472852580199</v>
      </c>
      <c r="G25" s="15">
        <v>97.528996469994894</v>
      </c>
      <c r="H25" s="15">
        <v>98.167759287275103</v>
      </c>
      <c r="I25" s="15">
        <v>98.050092452512999</v>
      </c>
      <c r="J25" s="15">
        <v>97.226424609177997</v>
      </c>
      <c r="K25" s="15">
        <v>96.923852748361</v>
      </c>
      <c r="L25" s="14">
        <v>96.755757270129394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6E6FB-2578-42FA-A216-5F0E87175422}">
  <dimension ref="A1:U39"/>
  <sheetViews>
    <sheetView zoomScale="88" zoomScaleNormal="88" workbookViewId="0">
      <selection activeCell="D39" sqref="D39"/>
    </sheetView>
  </sheetViews>
  <sheetFormatPr defaultRowHeight="14.4" x14ac:dyDescent="0.3"/>
  <cols>
    <col min="1" max="1" width="33.6640625" style="18" customWidth="1"/>
    <col min="2" max="13" width="8.88671875" style="18"/>
    <col min="14" max="14" width="18.21875" style="18" customWidth="1"/>
    <col min="15" max="16384" width="8.88671875" style="18"/>
  </cols>
  <sheetData>
    <row r="1" spans="1:21" s="24" customFormat="1" ht="15.6" x14ac:dyDescent="0.3">
      <c r="A1" s="36" t="s">
        <v>45</v>
      </c>
    </row>
    <row r="2" spans="1:21" x14ac:dyDescent="0.3">
      <c r="A2" s="29" t="s">
        <v>44</v>
      </c>
      <c r="B2" s="25" t="s">
        <v>5</v>
      </c>
      <c r="C2" s="25" t="s">
        <v>3</v>
      </c>
      <c r="D2" s="25" t="s">
        <v>6</v>
      </c>
      <c r="E2" s="25" t="s">
        <v>7</v>
      </c>
      <c r="F2" s="25" t="s">
        <v>8</v>
      </c>
      <c r="G2" s="25" t="s">
        <v>2</v>
      </c>
      <c r="H2" s="25" t="s">
        <v>9</v>
      </c>
      <c r="I2" s="25" t="s">
        <v>1</v>
      </c>
      <c r="J2" s="25" t="s">
        <v>0</v>
      </c>
      <c r="K2" s="25" t="s">
        <v>10</v>
      </c>
      <c r="L2" s="25" t="s">
        <v>4</v>
      </c>
    </row>
    <row r="3" spans="1:21" x14ac:dyDescent="0.3">
      <c r="A3" s="18">
        <v>0</v>
      </c>
      <c r="B3" s="15">
        <v>99.183673469387699</v>
      </c>
      <c r="C3" s="17">
        <v>99.183673469387699</v>
      </c>
      <c r="D3" s="15">
        <v>99.183673469387699</v>
      </c>
      <c r="E3" s="15">
        <v>85.408163265306101</v>
      </c>
      <c r="F3" s="15">
        <v>99.183673469387699</v>
      </c>
      <c r="G3" s="15">
        <v>97.040816326530603</v>
      </c>
      <c r="H3" s="15">
        <v>99.183673469387699</v>
      </c>
      <c r="I3" s="15">
        <v>98.877551020408106</v>
      </c>
      <c r="J3" s="15">
        <v>98.265306122448905</v>
      </c>
      <c r="K3" s="15">
        <v>98.877551020408106</v>
      </c>
      <c r="L3" s="15">
        <v>98.469387755102005</v>
      </c>
    </row>
    <row r="4" spans="1:21" x14ac:dyDescent="0.3">
      <c r="A4" s="18">
        <f>A3+1</f>
        <v>1</v>
      </c>
      <c r="B4" s="15">
        <v>98.590308370043999</v>
      </c>
      <c r="C4" s="16">
        <v>98.678414096916299</v>
      </c>
      <c r="D4" s="26">
        <v>99.4713656387665</v>
      </c>
      <c r="E4" s="16">
        <v>98.678414096916299</v>
      </c>
      <c r="F4" s="15">
        <v>98.590308370043999</v>
      </c>
      <c r="G4" s="15">
        <v>97.621145374449299</v>
      </c>
      <c r="H4" s="15">
        <v>98.325991189427299</v>
      </c>
      <c r="I4" s="15">
        <v>98.502202643171799</v>
      </c>
      <c r="J4" s="15">
        <v>95.682819383259897</v>
      </c>
      <c r="K4" s="15">
        <v>94.449339207048396</v>
      </c>
      <c r="L4" s="15">
        <v>98.414096916299499</v>
      </c>
    </row>
    <row r="5" spans="1:21" x14ac:dyDescent="0.3">
      <c r="A5" s="18">
        <f t="shared" ref="A5:A12" si="0">A4+1</f>
        <v>2</v>
      </c>
      <c r="B5" s="15">
        <v>97.286821705426306</v>
      </c>
      <c r="C5" s="15">
        <v>96.802325581395294</v>
      </c>
      <c r="D5" s="15">
        <v>84.883720930232499</v>
      </c>
      <c r="E5" s="26">
        <v>98.837209302325505</v>
      </c>
      <c r="F5" s="16">
        <v>97.480620155038693</v>
      </c>
      <c r="G5" s="15">
        <v>96.802325581395294</v>
      </c>
      <c r="H5" s="15">
        <v>96.414728682170505</v>
      </c>
      <c r="I5" s="15">
        <v>96.899224806201502</v>
      </c>
      <c r="J5" s="15">
        <v>94.573643410852696</v>
      </c>
      <c r="K5" s="15">
        <v>88.3720930232558</v>
      </c>
      <c r="L5" s="16">
        <v>97.383720930232499</v>
      </c>
    </row>
    <row r="6" spans="1:21" x14ac:dyDescent="0.3">
      <c r="A6" s="18">
        <f t="shared" si="0"/>
        <v>3</v>
      </c>
      <c r="B6" s="15">
        <v>95.841584158415799</v>
      </c>
      <c r="C6" s="15">
        <v>94.455445544554394</v>
      </c>
      <c r="D6" s="16">
        <v>97.128712871287107</v>
      </c>
      <c r="E6" s="15">
        <v>90.693069306930695</v>
      </c>
      <c r="F6" s="26">
        <v>96.8316831683168</v>
      </c>
      <c r="G6" s="15">
        <v>93.762376237623698</v>
      </c>
      <c r="H6" s="15">
        <v>91.683168316831598</v>
      </c>
      <c r="I6" s="16">
        <v>96.039603960395993</v>
      </c>
      <c r="J6" s="15">
        <v>88.811881188118804</v>
      </c>
      <c r="K6" s="16">
        <v>97.623762376237593</v>
      </c>
      <c r="L6" s="15">
        <v>93.267326732673197</v>
      </c>
    </row>
    <row r="7" spans="1:21" x14ac:dyDescent="0.3">
      <c r="A7" s="18">
        <f t="shared" si="0"/>
        <v>4</v>
      </c>
      <c r="B7" s="15">
        <v>98.370672097759595</v>
      </c>
      <c r="C7" s="15">
        <v>96.435845213849205</v>
      </c>
      <c r="D7" s="16">
        <v>98.472505091649694</v>
      </c>
      <c r="E7" s="15">
        <v>98.370672097759595</v>
      </c>
      <c r="F7" s="15">
        <v>98.065173116089596</v>
      </c>
      <c r="G7" s="26">
        <v>99.694501018329902</v>
      </c>
      <c r="H7" s="15">
        <v>98.268839103869595</v>
      </c>
      <c r="I7" s="15">
        <v>97.759674134419498</v>
      </c>
      <c r="J7" s="15">
        <v>80.549898167006106</v>
      </c>
      <c r="K7" s="16">
        <v>98.472505091649694</v>
      </c>
      <c r="L7" s="15">
        <v>97.3523421588594</v>
      </c>
    </row>
    <row r="8" spans="1:21" x14ac:dyDescent="0.3">
      <c r="A8" s="18">
        <f t="shared" si="0"/>
        <v>5</v>
      </c>
      <c r="B8" s="15">
        <v>98.991031390134495</v>
      </c>
      <c r="C8" s="15">
        <v>98.766816143497707</v>
      </c>
      <c r="D8" s="15">
        <v>88.677130044842997</v>
      </c>
      <c r="E8" s="16">
        <v>99.439461883408001</v>
      </c>
      <c r="F8" s="15">
        <v>98.206278026905807</v>
      </c>
      <c r="G8" s="15">
        <v>89.461883408071699</v>
      </c>
      <c r="H8" s="26">
        <v>99.103139013452903</v>
      </c>
      <c r="I8" s="15">
        <v>98.542600896860904</v>
      </c>
      <c r="J8" s="16">
        <v>99.439461883408001</v>
      </c>
      <c r="K8" s="15">
        <v>64.013452914798194</v>
      </c>
      <c r="L8" s="16">
        <v>99.103139013452903</v>
      </c>
    </row>
    <row r="9" spans="1:21" x14ac:dyDescent="0.3">
      <c r="A9" s="18">
        <f t="shared" si="0"/>
        <v>6</v>
      </c>
      <c r="B9" s="15">
        <v>95.720250521920605</v>
      </c>
      <c r="C9" s="16">
        <v>96.242171189979103</v>
      </c>
      <c r="D9" s="15">
        <v>87.787056367432101</v>
      </c>
      <c r="E9" s="15">
        <v>80.793319415448806</v>
      </c>
      <c r="F9" s="16">
        <v>96.555323590814197</v>
      </c>
      <c r="G9" s="15">
        <v>75.365344467640895</v>
      </c>
      <c r="H9" s="16">
        <v>96.6597077244258</v>
      </c>
      <c r="I9" s="26">
        <v>96.764091858037503</v>
      </c>
      <c r="J9" s="15">
        <v>69.415448851774499</v>
      </c>
      <c r="K9" s="15">
        <v>92.066805845511396</v>
      </c>
      <c r="L9" s="15">
        <v>93.945720250521902</v>
      </c>
    </row>
    <row r="10" spans="1:21" x14ac:dyDescent="0.3">
      <c r="A10" s="18">
        <f t="shared" si="0"/>
        <v>7</v>
      </c>
      <c r="B10" s="15">
        <v>94.747081712062197</v>
      </c>
      <c r="C10" s="16">
        <v>95.719844357976598</v>
      </c>
      <c r="D10" s="15">
        <v>93.287937743190597</v>
      </c>
      <c r="E10" s="16">
        <v>96.498054474708098</v>
      </c>
      <c r="F10" s="15">
        <v>94.552529182879297</v>
      </c>
      <c r="G10" s="15">
        <v>90.077821011673095</v>
      </c>
      <c r="H10" s="15">
        <v>91.926070038910495</v>
      </c>
      <c r="I10" s="16">
        <v>94.844357976653697</v>
      </c>
      <c r="J10" s="26">
        <v>99.124513618677</v>
      </c>
      <c r="K10" s="15">
        <v>94.649805447470797</v>
      </c>
      <c r="L10" s="16">
        <v>95.428015564202298</v>
      </c>
    </row>
    <row r="11" spans="1:21" x14ac:dyDescent="0.3">
      <c r="A11" s="18">
        <f t="shared" si="0"/>
        <v>8</v>
      </c>
      <c r="B11" s="15">
        <v>89.630390143737102</v>
      </c>
      <c r="C11" s="15">
        <v>87.4743326488706</v>
      </c>
      <c r="D11" s="16">
        <v>91.170431211498894</v>
      </c>
      <c r="E11" s="15">
        <v>75.256673511293599</v>
      </c>
      <c r="F11" s="16">
        <v>90.657084188911696</v>
      </c>
      <c r="G11" s="15">
        <v>52.874743326488698</v>
      </c>
      <c r="H11" s="15">
        <v>84.496919917864403</v>
      </c>
      <c r="I11" s="16">
        <v>89.835728952772001</v>
      </c>
      <c r="J11" s="15">
        <v>87.4743326488706</v>
      </c>
      <c r="K11" s="17">
        <v>88.295687885010196</v>
      </c>
      <c r="L11" s="15">
        <v>87.268993839835701</v>
      </c>
    </row>
    <row r="12" spans="1:21" x14ac:dyDescent="0.3">
      <c r="A12" s="18">
        <f t="shared" si="0"/>
        <v>9</v>
      </c>
      <c r="B12" s="15">
        <v>94.9454905847373</v>
      </c>
      <c r="C12" s="16">
        <v>95.441030723488595</v>
      </c>
      <c r="D12" s="16">
        <v>95.143706640237795</v>
      </c>
      <c r="E12" s="15">
        <v>63.429137760158497</v>
      </c>
      <c r="F12" s="15">
        <v>94.846382556987095</v>
      </c>
      <c r="G12" s="15">
        <v>94.3508424182358</v>
      </c>
      <c r="H12" s="15">
        <v>94.846382556987095</v>
      </c>
      <c r="I12" s="15">
        <v>94.846382556987095</v>
      </c>
      <c r="J12" s="15">
        <v>58.077304261645097</v>
      </c>
      <c r="K12" s="15">
        <v>80.872150644202094</v>
      </c>
      <c r="L12" s="17">
        <v>94.747274529236805</v>
      </c>
    </row>
    <row r="13" spans="1:21" x14ac:dyDescent="0.3">
      <c r="B13" s="15"/>
      <c r="C13" s="16"/>
      <c r="D13" s="16"/>
      <c r="E13" s="15"/>
      <c r="F13" s="15"/>
      <c r="G13" s="15"/>
      <c r="H13" s="15"/>
      <c r="I13" s="15"/>
      <c r="J13" s="15"/>
      <c r="K13" s="15"/>
      <c r="L13" s="27"/>
    </row>
    <row r="14" spans="1:21" ht="15.6" x14ac:dyDescent="0.3">
      <c r="A14" s="36" t="s">
        <v>42</v>
      </c>
    </row>
    <row r="15" spans="1:21" x14ac:dyDescent="0.3">
      <c r="A15" s="29" t="s">
        <v>44</v>
      </c>
      <c r="B15" s="25" t="s">
        <v>5</v>
      </c>
      <c r="C15" s="25" t="s">
        <v>3</v>
      </c>
      <c r="D15" s="25" t="s">
        <v>6</v>
      </c>
      <c r="E15" s="25" t="s">
        <v>7</v>
      </c>
      <c r="F15" s="25" t="s">
        <v>8</v>
      </c>
      <c r="G15" s="25" t="s">
        <v>2</v>
      </c>
      <c r="H15" s="25" t="s">
        <v>9</v>
      </c>
      <c r="I15" s="25" t="s">
        <v>1</v>
      </c>
      <c r="J15" s="25" t="s">
        <v>0</v>
      </c>
      <c r="K15" s="25" t="s">
        <v>10</v>
      </c>
      <c r="L15" s="25" t="s">
        <v>4</v>
      </c>
      <c r="N15" s="20"/>
      <c r="O15" s="20"/>
      <c r="P15" s="20"/>
      <c r="Q15" s="20"/>
      <c r="R15" s="20"/>
      <c r="S15" s="20"/>
      <c r="T15" s="20"/>
      <c r="U15" s="20"/>
    </row>
    <row r="16" spans="1:21" x14ac:dyDescent="0.3">
      <c r="A16" s="18">
        <v>0</v>
      </c>
      <c r="B16" s="22">
        <v>99.387755102040799</v>
      </c>
      <c r="C16" s="28">
        <v>99.5918367346938</v>
      </c>
      <c r="D16" s="15">
        <v>99.183673469387699</v>
      </c>
      <c r="E16" s="15">
        <v>99.285714285714207</v>
      </c>
      <c r="F16" s="15">
        <v>97.448979591836704</v>
      </c>
      <c r="G16" s="15">
        <v>98.367346938775498</v>
      </c>
      <c r="H16" s="15">
        <v>98.571428571428498</v>
      </c>
      <c r="I16" s="15">
        <v>98.673469387755006</v>
      </c>
      <c r="J16" s="15">
        <v>99.387755102040799</v>
      </c>
      <c r="K16" s="15">
        <v>98.673469387755006</v>
      </c>
      <c r="L16" s="16">
        <v>99.5918367346938</v>
      </c>
    </row>
    <row r="17" spans="1:12" x14ac:dyDescent="0.3">
      <c r="A17" s="18">
        <f>A16+1</f>
        <v>1</v>
      </c>
      <c r="B17" s="22">
        <v>99.4713656387665</v>
      </c>
      <c r="C17" s="15">
        <v>99.2070484581497</v>
      </c>
      <c r="D17" s="28">
        <v>99.647577092511</v>
      </c>
      <c r="E17" s="15">
        <v>98.766519823788499</v>
      </c>
      <c r="F17" s="15">
        <v>99.2070484581497</v>
      </c>
      <c r="G17" s="15">
        <v>99.3832599118942</v>
      </c>
      <c r="H17" s="16">
        <v>99.647577092511</v>
      </c>
      <c r="I17" s="15">
        <v>98.678414096916299</v>
      </c>
      <c r="J17" s="15">
        <v>99.4713656387665</v>
      </c>
      <c r="K17" s="15">
        <v>98.678414096916299</v>
      </c>
      <c r="L17" s="16">
        <v>99.647577092511</v>
      </c>
    </row>
    <row r="18" spans="1:12" x14ac:dyDescent="0.3">
      <c r="A18" s="18">
        <f t="shared" ref="A18:A25" si="1">A17+1</f>
        <v>2</v>
      </c>
      <c r="B18" s="22">
        <v>97.868217054263496</v>
      </c>
      <c r="C18" s="15">
        <v>97.480620155038693</v>
      </c>
      <c r="D18" s="15">
        <v>97.771317829457303</v>
      </c>
      <c r="E18" s="28">
        <v>98.546511627906895</v>
      </c>
      <c r="F18" s="15">
        <v>86.143410852713103</v>
      </c>
      <c r="G18" s="16">
        <v>98.643410852713103</v>
      </c>
      <c r="H18" s="15">
        <v>92.054263565891404</v>
      </c>
      <c r="I18" s="16">
        <v>98.158914728682106</v>
      </c>
      <c r="J18" s="16">
        <v>97.965116279069704</v>
      </c>
      <c r="K18" s="15">
        <v>97.383720930232499</v>
      </c>
      <c r="L18" s="16">
        <v>97.965116279069704</v>
      </c>
    </row>
    <row r="19" spans="1:12" x14ac:dyDescent="0.3">
      <c r="A19" s="18">
        <f t="shared" si="1"/>
        <v>3</v>
      </c>
      <c r="B19" s="22">
        <v>98.811881188118804</v>
      </c>
      <c r="C19" s="15">
        <v>98.811881188118804</v>
      </c>
      <c r="D19" s="15">
        <v>98.613861386138595</v>
      </c>
      <c r="E19" s="16">
        <v>99.009900990098998</v>
      </c>
      <c r="F19" s="28">
        <v>99.405940594059402</v>
      </c>
      <c r="G19" s="15">
        <v>98.4158415841584</v>
      </c>
      <c r="H19" s="15">
        <v>97.524752475247496</v>
      </c>
      <c r="I19" s="15">
        <v>98.514851485148498</v>
      </c>
      <c r="J19" s="16">
        <v>98.910891089108901</v>
      </c>
      <c r="K19" s="15">
        <v>98.712871287128706</v>
      </c>
      <c r="L19" s="16">
        <v>99.306930693069305</v>
      </c>
    </row>
    <row r="20" spans="1:12" x14ac:dyDescent="0.3">
      <c r="A20" s="18">
        <f t="shared" si="1"/>
        <v>4</v>
      </c>
      <c r="B20" s="22">
        <v>98.778004073319707</v>
      </c>
      <c r="C20" s="16">
        <v>98.981670061099706</v>
      </c>
      <c r="D20" s="16">
        <v>98.879837067209706</v>
      </c>
      <c r="E20" s="15">
        <v>98.778004073319707</v>
      </c>
      <c r="F20" s="16">
        <v>98.981670061099706</v>
      </c>
      <c r="G20" s="28">
        <v>99.694501018329902</v>
      </c>
      <c r="H20" s="15">
        <v>98.370672097759595</v>
      </c>
      <c r="I20" s="15">
        <v>98.676171079429693</v>
      </c>
      <c r="J20" s="15">
        <v>98.778004073319707</v>
      </c>
      <c r="K20" s="15">
        <v>98.676171079429693</v>
      </c>
      <c r="L20" s="15">
        <v>98.574338085539694</v>
      </c>
    </row>
    <row r="21" spans="1:12" x14ac:dyDescent="0.3">
      <c r="A21" s="18">
        <f t="shared" si="1"/>
        <v>5</v>
      </c>
      <c r="B21" s="22">
        <v>98.654708520179298</v>
      </c>
      <c r="C21" s="15">
        <v>97.645739910313907</v>
      </c>
      <c r="D21" s="15">
        <v>98.430493273542595</v>
      </c>
      <c r="E21" s="15">
        <v>98.542600896860904</v>
      </c>
      <c r="F21" s="15">
        <v>96.300448430493205</v>
      </c>
      <c r="G21" s="15">
        <v>98.654708520179298</v>
      </c>
      <c r="H21" s="28">
        <v>99.327354260089606</v>
      </c>
      <c r="I21" s="15">
        <v>98.654708520179298</v>
      </c>
      <c r="J21" s="15">
        <v>98.654708520179298</v>
      </c>
      <c r="K21" s="15">
        <v>96.188340807174797</v>
      </c>
      <c r="L21" s="15">
        <v>97.645739910313907</v>
      </c>
    </row>
    <row r="22" spans="1:12" x14ac:dyDescent="0.3">
      <c r="A22" s="18">
        <f t="shared" si="1"/>
        <v>6</v>
      </c>
      <c r="B22" s="22">
        <v>98.643006263047994</v>
      </c>
      <c r="C22" s="16">
        <v>99.060542797494705</v>
      </c>
      <c r="D22" s="15">
        <v>98.434237995824603</v>
      </c>
      <c r="E22" s="16">
        <v>98.956158663883002</v>
      </c>
      <c r="F22" s="15">
        <v>97.807933194154401</v>
      </c>
      <c r="G22" s="16">
        <v>98.747390396659696</v>
      </c>
      <c r="H22" s="15">
        <v>93.736951983298496</v>
      </c>
      <c r="I22" s="28">
        <v>99.373695198329798</v>
      </c>
      <c r="J22" s="15">
        <v>98.643006263047994</v>
      </c>
      <c r="K22" s="15">
        <v>98.538622129436305</v>
      </c>
      <c r="L22" s="15">
        <v>98.3298538622129</v>
      </c>
    </row>
    <row r="23" spans="1:12" x14ac:dyDescent="0.3">
      <c r="A23" s="18">
        <f t="shared" si="1"/>
        <v>7</v>
      </c>
      <c r="B23" s="22">
        <v>98.7354085603112</v>
      </c>
      <c r="C23" s="15">
        <v>98.054474708171199</v>
      </c>
      <c r="D23" s="15">
        <v>97.081712062256798</v>
      </c>
      <c r="E23" s="15">
        <v>98.346303501945499</v>
      </c>
      <c r="F23" s="15">
        <v>97.568093385213999</v>
      </c>
      <c r="G23" s="15">
        <v>96.984435797665299</v>
      </c>
      <c r="H23" s="15">
        <v>97.762645914396799</v>
      </c>
      <c r="I23" s="15">
        <v>98.443579766536899</v>
      </c>
      <c r="J23" s="14">
        <v>98.7354085603112</v>
      </c>
      <c r="K23" s="15">
        <v>97.762645914396799</v>
      </c>
      <c r="L23" s="15">
        <v>97.276264591439599</v>
      </c>
    </row>
    <row r="24" spans="1:12" x14ac:dyDescent="0.3">
      <c r="A24" s="18">
        <f t="shared" si="1"/>
        <v>8</v>
      </c>
      <c r="B24" s="22">
        <v>98.665297741273093</v>
      </c>
      <c r="C24" s="15">
        <v>98.459958932238195</v>
      </c>
      <c r="D24" s="15">
        <v>98.562628336755594</v>
      </c>
      <c r="E24" s="15">
        <v>98.254620123203196</v>
      </c>
      <c r="F24" s="15">
        <v>97.5359342915811</v>
      </c>
      <c r="G24" s="15">
        <v>97.433264887063601</v>
      </c>
      <c r="H24" s="15">
        <v>81.930184804928103</v>
      </c>
      <c r="I24" s="15">
        <v>96.611909650924005</v>
      </c>
      <c r="J24" s="15">
        <v>98.254620123203196</v>
      </c>
      <c r="K24" s="28">
        <v>99.178644763860305</v>
      </c>
      <c r="L24" s="15">
        <v>97.741273100615999</v>
      </c>
    </row>
    <row r="25" spans="1:12" x14ac:dyDescent="0.3">
      <c r="A25" s="18">
        <f t="shared" si="1"/>
        <v>9</v>
      </c>
      <c r="B25" s="22">
        <v>97.224975222992995</v>
      </c>
      <c r="C25" s="15">
        <v>96.630327056491495</v>
      </c>
      <c r="D25" s="15">
        <v>96.630327056491495</v>
      </c>
      <c r="E25" s="15">
        <v>97.125867195242805</v>
      </c>
      <c r="F25" s="15">
        <v>96.1347869177403</v>
      </c>
      <c r="G25" s="15">
        <v>96.630327056491495</v>
      </c>
      <c r="H25" s="16">
        <v>97.522299306243795</v>
      </c>
      <c r="I25" s="15">
        <v>96.333002973240795</v>
      </c>
      <c r="J25" s="15">
        <v>95.738354806739295</v>
      </c>
      <c r="K25" s="15">
        <v>95.639246778989005</v>
      </c>
      <c r="L25" s="14">
        <v>97.0267591674925</v>
      </c>
    </row>
    <row r="26" spans="1:12" s="21" customFormat="1" x14ac:dyDescent="0.3"/>
    <row r="27" spans="1:12" s="21" customFormat="1" ht="15.6" x14ac:dyDescent="0.3">
      <c r="A27" s="36" t="s">
        <v>42</v>
      </c>
    </row>
    <row r="28" spans="1:12" x14ac:dyDescent="0.3">
      <c r="A28" s="29" t="s">
        <v>43</v>
      </c>
      <c r="B28" s="25" t="s">
        <v>5</v>
      </c>
      <c r="C28" s="25" t="s">
        <v>3</v>
      </c>
      <c r="D28" s="25" t="s">
        <v>6</v>
      </c>
      <c r="E28" s="25" t="s">
        <v>7</v>
      </c>
      <c r="F28" s="25" t="s">
        <v>8</v>
      </c>
      <c r="G28" s="25" t="s">
        <v>2</v>
      </c>
      <c r="H28" s="25" t="s">
        <v>9</v>
      </c>
      <c r="I28" s="25" t="s">
        <v>1</v>
      </c>
      <c r="J28" s="25" t="s">
        <v>0</v>
      </c>
      <c r="K28" s="25" t="s">
        <v>10</v>
      </c>
      <c r="L28" s="25" t="s">
        <v>4</v>
      </c>
    </row>
    <row r="29" spans="1:12" x14ac:dyDescent="0.3">
      <c r="A29" s="18">
        <v>0</v>
      </c>
      <c r="B29" s="22">
        <v>0.10204081632653</v>
      </c>
      <c r="C29" s="28">
        <v>0.20408163265306101</v>
      </c>
      <c r="D29" s="15">
        <v>0.10204081632653</v>
      </c>
      <c r="E29" s="15">
        <v>0</v>
      </c>
      <c r="F29" s="15">
        <v>0.10204081632653</v>
      </c>
      <c r="G29" s="15">
        <v>0.10204081632653</v>
      </c>
      <c r="H29" s="15">
        <v>0.10204081632653</v>
      </c>
      <c r="I29" s="15">
        <v>0.10204081632653</v>
      </c>
      <c r="J29" s="15">
        <v>0.10204081632653</v>
      </c>
      <c r="K29" s="15">
        <v>0.10204081632653</v>
      </c>
      <c r="L29" s="15">
        <v>0.10204081632653</v>
      </c>
    </row>
    <row r="30" spans="1:12" x14ac:dyDescent="0.3">
      <c r="A30" s="18">
        <f>A29+1</f>
        <v>1</v>
      </c>
      <c r="B30" s="22">
        <v>0</v>
      </c>
      <c r="C30" s="15">
        <v>0</v>
      </c>
      <c r="D30" s="28">
        <v>6.2555066079295099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6">
        <v>8.8105726872246701E-2</v>
      </c>
    </row>
    <row r="31" spans="1:12" x14ac:dyDescent="0.3">
      <c r="A31" s="18">
        <f t="shared" ref="A31:A38" si="2">A30+1</f>
        <v>2</v>
      </c>
      <c r="B31" s="22">
        <v>0</v>
      </c>
      <c r="C31" s="16">
        <v>9.68992248062015E-2</v>
      </c>
      <c r="D31" s="16">
        <v>9.68992248062015E-2</v>
      </c>
      <c r="E31" s="28">
        <v>9.68992248062015E-2</v>
      </c>
      <c r="F31" s="16">
        <v>9.68992248062015E-2</v>
      </c>
      <c r="G31" s="16">
        <v>0.290697674418604</v>
      </c>
      <c r="H31" s="15">
        <v>0</v>
      </c>
      <c r="I31" s="15">
        <v>0</v>
      </c>
      <c r="J31" s="15">
        <v>0</v>
      </c>
      <c r="K31" s="16">
        <v>9.68992248062015E-2</v>
      </c>
      <c r="L31" s="16">
        <v>0.775193798449612</v>
      </c>
    </row>
    <row r="32" spans="1:12" x14ac:dyDescent="0.3">
      <c r="A32" s="18">
        <f t="shared" si="2"/>
        <v>3</v>
      </c>
      <c r="B32" s="22">
        <v>0</v>
      </c>
      <c r="C32" s="15">
        <v>0</v>
      </c>
      <c r="D32" s="15">
        <v>0</v>
      </c>
      <c r="E32" s="15">
        <v>0</v>
      </c>
      <c r="F32" s="28">
        <v>22.574257425742498</v>
      </c>
      <c r="G32" s="16">
        <v>0.29702970297029702</v>
      </c>
      <c r="H32" s="16">
        <v>1.58415841584158</v>
      </c>
      <c r="I32" s="16">
        <v>9.9009900990099001E-2</v>
      </c>
      <c r="J32" s="15">
        <v>0</v>
      </c>
      <c r="K32" s="16">
        <v>0.198019801980198</v>
      </c>
      <c r="L32" s="16">
        <v>0.49504950495049499</v>
      </c>
    </row>
    <row r="33" spans="1:12" x14ac:dyDescent="0.3">
      <c r="A33" s="18">
        <f t="shared" si="2"/>
        <v>4</v>
      </c>
      <c r="B33" s="22">
        <v>0.10183299389002</v>
      </c>
      <c r="C33" s="15">
        <v>0.10183299389002</v>
      </c>
      <c r="D33" s="15">
        <v>0.10183299389002</v>
      </c>
      <c r="E33" s="15">
        <v>0.10183299389002</v>
      </c>
      <c r="F33" s="16">
        <v>0.20366598778004</v>
      </c>
      <c r="G33" s="28">
        <v>0.20366598778004</v>
      </c>
      <c r="H33" s="15">
        <v>0.10183299389002</v>
      </c>
      <c r="I33" s="15">
        <v>0.10183299389002</v>
      </c>
      <c r="J33" s="15">
        <v>0.10183299389002</v>
      </c>
      <c r="K33" s="15">
        <v>0.10183299389002</v>
      </c>
      <c r="L33" s="16">
        <v>0.20366598778004</v>
      </c>
    </row>
    <row r="34" spans="1:12" x14ac:dyDescent="0.3">
      <c r="A34" s="18">
        <f t="shared" si="2"/>
        <v>5</v>
      </c>
      <c r="B34" s="22">
        <v>0.112107623318385</v>
      </c>
      <c r="C34" s="16">
        <v>0.224215246636771</v>
      </c>
      <c r="D34" s="15">
        <v>0.112107623318385</v>
      </c>
      <c r="E34" s="15">
        <v>0.112107623318385</v>
      </c>
      <c r="F34" s="16">
        <v>4.9327354260089598</v>
      </c>
      <c r="G34" s="16">
        <v>1.12107623318385</v>
      </c>
      <c r="H34" s="28">
        <v>13.7892376681614</v>
      </c>
      <c r="I34" s="16">
        <v>0.56053811659192798</v>
      </c>
      <c r="J34" s="15">
        <v>0.112107623318385</v>
      </c>
      <c r="K34" s="16">
        <v>0.224215246636771</v>
      </c>
      <c r="L34" s="16">
        <v>1.12107623318385</v>
      </c>
    </row>
    <row r="35" spans="1:12" x14ac:dyDescent="0.3">
      <c r="A35" s="18">
        <f t="shared" si="2"/>
        <v>6</v>
      </c>
      <c r="B35" s="22">
        <v>0.73068893528183698</v>
      </c>
      <c r="C35" s="16">
        <v>3.2359081419624198</v>
      </c>
      <c r="D35" s="16">
        <v>0.83507306889352795</v>
      </c>
      <c r="E35" s="16">
        <v>1.7745302713987401</v>
      </c>
      <c r="F35" s="16">
        <v>0.93945720250521902</v>
      </c>
      <c r="G35" s="15">
        <v>0.62630480167014602</v>
      </c>
      <c r="H35" s="16">
        <v>0.93945720250521902</v>
      </c>
      <c r="I35" s="28">
        <v>4.6972860125260896</v>
      </c>
      <c r="J35" s="15">
        <v>0.73068893528183698</v>
      </c>
      <c r="K35" s="16">
        <v>1.25260960334029</v>
      </c>
      <c r="L35" s="16">
        <v>2.0876826722338202</v>
      </c>
    </row>
    <row r="36" spans="1:12" x14ac:dyDescent="0.3">
      <c r="A36" s="18">
        <f t="shared" si="2"/>
        <v>7</v>
      </c>
      <c r="B36" s="22">
        <v>100</v>
      </c>
      <c r="C36" s="15">
        <v>100</v>
      </c>
      <c r="D36" s="15">
        <v>100</v>
      </c>
      <c r="E36" s="15">
        <v>100</v>
      </c>
      <c r="F36" s="15">
        <v>100</v>
      </c>
      <c r="G36" s="15">
        <v>100</v>
      </c>
      <c r="H36" s="15">
        <v>100</v>
      </c>
      <c r="I36" s="15">
        <v>100</v>
      </c>
      <c r="J36" s="28">
        <v>100</v>
      </c>
      <c r="K36" s="15">
        <v>100</v>
      </c>
      <c r="L36" s="15">
        <v>100</v>
      </c>
    </row>
    <row r="37" spans="1:12" x14ac:dyDescent="0.3">
      <c r="A37" s="18">
        <f t="shared" si="2"/>
        <v>8</v>
      </c>
      <c r="B37" s="22">
        <v>0</v>
      </c>
      <c r="C37" s="15">
        <v>0</v>
      </c>
      <c r="D37" s="16">
        <v>0.102669404517453</v>
      </c>
      <c r="E37" s="16">
        <v>0.102669404517453</v>
      </c>
      <c r="F37" s="16">
        <v>1.84804928131416</v>
      </c>
      <c r="G37" s="15">
        <v>0</v>
      </c>
      <c r="H37" s="15">
        <v>0</v>
      </c>
      <c r="I37" s="15">
        <v>0</v>
      </c>
      <c r="J37" s="15">
        <v>0</v>
      </c>
      <c r="K37" s="28">
        <v>1.2320328542094401</v>
      </c>
      <c r="L37" s="16">
        <v>0.102669404517453</v>
      </c>
    </row>
    <row r="38" spans="1:12" x14ac:dyDescent="0.3">
      <c r="A38" s="18">
        <f t="shared" si="2"/>
        <v>9</v>
      </c>
      <c r="B38" s="22">
        <v>0</v>
      </c>
      <c r="C38" s="15">
        <v>0</v>
      </c>
      <c r="D38" s="15">
        <v>0</v>
      </c>
      <c r="E38" s="15">
        <v>0</v>
      </c>
      <c r="F38" s="16">
        <v>9.9108027750247699E-2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28">
        <v>9.9108027750247699E-2</v>
      </c>
    </row>
    <row r="39" spans="1:12" s="21" customFormat="1" x14ac:dyDescent="0.3">
      <c r="A39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7D389-054D-49CB-907C-AFF7D26BA222}">
  <dimension ref="A1:W35"/>
  <sheetViews>
    <sheetView tabSelected="1" workbookViewId="0">
      <selection activeCell="F21" sqref="F21"/>
    </sheetView>
  </sheetViews>
  <sheetFormatPr defaultRowHeight="14.4" x14ac:dyDescent="0.3"/>
  <cols>
    <col min="1" max="1" width="34" style="18" customWidth="1"/>
    <col min="2" max="16384" width="8.88671875" style="33"/>
  </cols>
  <sheetData>
    <row r="1" spans="1:23" ht="15.6" x14ac:dyDescent="0.3">
      <c r="A1" s="36" t="s">
        <v>39</v>
      </c>
    </row>
    <row r="2" spans="1:23" x14ac:dyDescent="0.3">
      <c r="A2" s="31" t="s">
        <v>46</v>
      </c>
      <c r="B2" s="2" t="s">
        <v>5</v>
      </c>
      <c r="C2" s="2" t="s">
        <v>3</v>
      </c>
      <c r="D2" s="2" t="s">
        <v>6</v>
      </c>
      <c r="E2" s="2" t="s">
        <v>7</v>
      </c>
      <c r="F2" s="2" t="s">
        <v>8</v>
      </c>
      <c r="G2" s="2" t="s">
        <v>2</v>
      </c>
      <c r="H2" s="2" t="s">
        <v>9</v>
      </c>
      <c r="I2" s="2" t="s">
        <v>1</v>
      </c>
      <c r="J2" s="2" t="s">
        <v>0</v>
      </c>
      <c r="K2" s="2" t="s">
        <v>10</v>
      </c>
      <c r="L2" s="2" t="s">
        <v>4</v>
      </c>
    </row>
    <row r="3" spans="1:23" x14ac:dyDescent="0.3">
      <c r="A3" s="18">
        <v>0</v>
      </c>
      <c r="B3" s="3">
        <v>98.919466486577704</v>
      </c>
      <c r="C3" s="9">
        <v>99.611683268613888</v>
      </c>
      <c r="D3" s="8">
        <v>99.544149924024978</v>
      </c>
      <c r="E3" s="8">
        <v>99.375316562552769</v>
      </c>
      <c r="F3" s="8">
        <v>98.953233158872195</v>
      </c>
      <c r="G3" s="8">
        <v>98.919466486577747</v>
      </c>
      <c r="H3" s="8">
        <v>99.544149924024978</v>
      </c>
      <c r="I3" s="8">
        <v>99.02076650346109</v>
      </c>
      <c r="J3" s="8">
        <v>98.919466486577747</v>
      </c>
      <c r="K3" s="8">
        <v>99.375316562552769</v>
      </c>
      <c r="L3" s="8">
        <v>99.510383251730545</v>
      </c>
    </row>
    <row r="4" spans="1:23" x14ac:dyDescent="0.3">
      <c r="A4" s="18">
        <f>A3+1</f>
        <v>1</v>
      </c>
      <c r="B4" s="3">
        <v>97.923464847226299</v>
      </c>
      <c r="C4" s="8">
        <v>98.531592999110046</v>
      </c>
      <c r="D4" s="9">
        <v>98.635419756748746</v>
      </c>
      <c r="E4" s="8">
        <v>97.997626816968264</v>
      </c>
      <c r="F4" s="8">
        <v>98.071788786710172</v>
      </c>
      <c r="G4" s="8">
        <v>97.923464847226342</v>
      </c>
      <c r="H4" s="8">
        <v>98.412933847522993</v>
      </c>
      <c r="I4" s="8">
        <v>98.145950756452095</v>
      </c>
      <c r="J4" s="8">
        <v>97.923464847226342</v>
      </c>
      <c r="K4" s="8">
        <v>97.997626816968264</v>
      </c>
      <c r="L4" s="8">
        <v>98.516760605161664</v>
      </c>
    </row>
    <row r="5" spans="1:23" x14ac:dyDescent="0.3">
      <c r="A5" s="18">
        <f t="shared" ref="A5:A12" si="0">A4+1</f>
        <v>2</v>
      </c>
      <c r="B5" s="3">
        <v>97.784491440080501</v>
      </c>
      <c r="C5" s="8">
        <v>95.988586774085263</v>
      </c>
      <c r="D5" s="8">
        <v>96.55924806982209</v>
      </c>
      <c r="E5" s="9">
        <v>98.304800268546487</v>
      </c>
      <c r="F5" s="8">
        <v>98.10339039946291</v>
      </c>
      <c r="G5" s="8">
        <v>97.784491440080572</v>
      </c>
      <c r="H5" s="8">
        <v>97.566297415240015</v>
      </c>
      <c r="I5" s="8">
        <v>98.153742866733808</v>
      </c>
      <c r="J5" s="8">
        <v>97.784491440080572</v>
      </c>
      <c r="K5" s="8">
        <v>98.304800268546487</v>
      </c>
      <c r="L5" s="8">
        <v>97.029204431017121</v>
      </c>
    </row>
    <row r="6" spans="1:23" x14ac:dyDescent="0.3">
      <c r="A6" s="18">
        <f t="shared" si="0"/>
        <v>3</v>
      </c>
      <c r="B6" s="3">
        <v>95.840809003425207</v>
      </c>
      <c r="C6" s="8">
        <v>94.340238134072735</v>
      </c>
      <c r="D6" s="8">
        <v>93.573642146468757</v>
      </c>
      <c r="E6" s="8">
        <v>94.911107486543784</v>
      </c>
      <c r="F6" s="9">
        <v>96.052846191485898</v>
      </c>
      <c r="G6" s="8">
        <v>95.840809003425221</v>
      </c>
      <c r="H6" s="8">
        <v>91.763170771489158</v>
      </c>
      <c r="I6" s="8">
        <v>95.677703474147762</v>
      </c>
      <c r="J6" s="8">
        <v>95.840809003425221</v>
      </c>
      <c r="K6" s="8">
        <v>94.911107486543784</v>
      </c>
      <c r="L6" s="8">
        <v>95.85711955635297</v>
      </c>
    </row>
    <row r="7" spans="1:23" x14ac:dyDescent="0.3">
      <c r="A7" s="18">
        <f t="shared" si="0"/>
        <v>4</v>
      </c>
      <c r="B7" s="3">
        <v>98.322492297158504</v>
      </c>
      <c r="C7" s="8">
        <v>94.419719274221166</v>
      </c>
      <c r="D7" s="8">
        <v>94.471071550838758</v>
      </c>
      <c r="E7" s="8">
        <v>94.214310167750767</v>
      </c>
      <c r="F7" s="8">
        <v>98.065730914070528</v>
      </c>
      <c r="G7" s="9">
        <v>98.322492297158504</v>
      </c>
      <c r="H7" s="8">
        <v>97.278329339267373</v>
      </c>
      <c r="I7" s="8">
        <v>97.552208147894561</v>
      </c>
      <c r="J7" s="8">
        <v>98.322492297158504</v>
      </c>
      <c r="K7" s="8">
        <v>94.214310167750767</v>
      </c>
      <c r="L7" s="8">
        <v>92.622389592605273</v>
      </c>
    </row>
    <row r="8" spans="1:23" x14ac:dyDescent="0.3">
      <c r="A8" s="18">
        <f t="shared" si="0"/>
        <v>5</v>
      </c>
      <c r="B8" s="3">
        <v>98.247555801512604</v>
      </c>
      <c r="C8" s="8">
        <v>98.708725327430372</v>
      </c>
      <c r="D8" s="8">
        <v>98.690278546393657</v>
      </c>
      <c r="E8" s="8">
        <v>97.73104593248479</v>
      </c>
      <c r="F8" s="8">
        <v>97.878620180778455</v>
      </c>
      <c r="G8" s="8">
        <v>98.247555801512632</v>
      </c>
      <c r="H8" s="9">
        <v>99.188341634384798</v>
      </c>
      <c r="I8" s="8">
        <v>97.675705589374644</v>
      </c>
      <c r="J8" s="8">
        <v>98.247555801512632</v>
      </c>
      <c r="K8" s="8">
        <v>97.73104593248479</v>
      </c>
      <c r="L8" s="8">
        <v>97.933960523888587</v>
      </c>
    </row>
    <row r="9" spans="1:23" x14ac:dyDescent="0.3">
      <c r="A9" s="18">
        <f t="shared" si="0"/>
        <v>6</v>
      </c>
      <c r="B9" s="3">
        <v>96.620479891855297</v>
      </c>
      <c r="C9" s="8">
        <v>89.658668469077398</v>
      </c>
      <c r="D9" s="8">
        <v>92.446772558296715</v>
      </c>
      <c r="E9" s="8">
        <v>93.088881378844206</v>
      </c>
      <c r="F9" s="8">
        <v>96.907739101047653</v>
      </c>
      <c r="G9" s="8">
        <v>96.620479891855354</v>
      </c>
      <c r="H9" s="8">
        <v>86.397431564717806</v>
      </c>
      <c r="I9" s="9">
        <v>97.347076715106454</v>
      </c>
      <c r="J9" s="8">
        <v>96.620479891855354</v>
      </c>
      <c r="K9" s="8">
        <v>93.088881378844206</v>
      </c>
      <c r="L9" s="8">
        <v>93.088881378844206</v>
      </c>
    </row>
    <row r="10" spans="1:23" x14ac:dyDescent="0.3">
      <c r="A10" s="18">
        <f t="shared" si="0"/>
        <v>7</v>
      </c>
      <c r="B10" s="3">
        <v>95.802075019952099</v>
      </c>
      <c r="C10" s="8">
        <v>94.094173982442143</v>
      </c>
      <c r="D10" s="8">
        <v>92.306464485235438</v>
      </c>
      <c r="E10" s="8">
        <v>90.407023144453319</v>
      </c>
      <c r="F10" s="8">
        <v>93.982442138866716</v>
      </c>
      <c r="G10" s="8">
        <v>95.802075019952113</v>
      </c>
      <c r="H10" s="8">
        <v>94.158020750199526</v>
      </c>
      <c r="I10" s="8">
        <v>93.567438148443742</v>
      </c>
      <c r="J10" s="9">
        <v>95.802075019952113</v>
      </c>
      <c r="K10" s="8">
        <v>90.407023144453319</v>
      </c>
      <c r="L10" s="8">
        <v>89.130087789305662</v>
      </c>
    </row>
    <row r="11" spans="1:23" x14ac:dyDescent="0.3">
      <c r="A11" s="18">
        <f t="shared" si="0"/>
        <v>8</v>
      </c>
      <c r="B11" s="3">
        <v>90.753717313279694</v>
      </c>
      <c r="C11" s="8">
        <v>71.628781404888059</v>
      </c>
      <c r="D11" s="8">
        <v>78.943770295675947</v>
      </c>
      <c r="E11" s="8">
        <v>91.710818663476317</v>
      </c>
      <c r="F11" s="8">
        <v>89.864980345240127</v>
      </c>
      <c r="G11" s="8">
        <v>73.662621774055708</v>
      </c>
      <c r="H11" s="8">
        <v>79.952144932490171</v>
      </c>
      <c r="I11" s="8">
        <v>90.616988548965992</v>
      </c>
      <c r="J11" s="8">
        <v>73.662621774055708</v>
      </c>
      <c r="K11" s="9">
        <v>91.710818663476317</v>
      </c>
      <c r="L11" s="8">
        <v>84.566740728080674</v>
      </c>
    </row>
    <row r="12" spans="1:23" x14ac:dyDescent="0.3">
      <c r="A12" s="18">
        <f t="shared" si="0"/>
        <v>9</v>
      </c>
      <c r="B12" s="3">
        <v>95.545469826861606</v>
      </c>
      <c r="C12" s="8">
        <v>97.344091443940158</v>
      </c>
      <c r="D12" s="8">
        <v>97.713901496049758</v>
      </c>
      <c r="E12" s="8">
        <v>97.93242561775088</v>
      </c>
      <c r="F12" s="8">
        <v>96.184232644141872</v>
      </c>
      <c r="G12" s="8">
        <v>95.545469826861662</v>
      </c>
      <c r="H12" s="8">
        <v>95.780803496385943</v>
      </c>
      <c r="I12" s="8">
        <v>96.604471339720959</v>
      </c>
      <c r="J12" s="8">
        <v>95.545469826861662</v>
      </c>
      <c r="K12" s="8">
        <v>97.93242561775088</v>
      </c>
      <c r="L12" s="9">
        <v>98.083711548159357</v>
      </c>
    </row>
    <row r="13" spans="1:23" x14ac:dyDescent="0.3">
      <c r="A13" s="20"/>
      <c r="B13" s="3"/>
      <c r="C13" s="8"/>
      <c r="D13" s="8"/>
      <c r="E13" s="8"/>
      <c r="F13" s="8"/>
      <c r="G13" s="8"/>
      <c r="H13" s="8"/>
      <c r="I13" s="8"/>
      <c r="J13" s="8"/>
      <c r="K13" s="8"/>
      <c r="L13" s="10"/>
    </row>
    <row r="14" spans="1:23" ht="15.6" x14ac:dyDescent="0.3">
      <c r="A14" s="36" t="s">
        <v>40</v>
      </c>
      <c r="B14" s="1"/>
    </row>
    <row r="15" spans="1:23" x14ac:dyDescent="0.3">
      <c r="A15" s="31" t="s">
        <v>47</v>
      </c>
      <c r="B15" s="2" t="s">
        <v>5</v>
      </c>
      <c r="C15" s="2" t="s">
        <v>3</v>
      </c>
      <c r="D15" s="2" t="s">
        <v>6</v>
      </c>
      <c r="E15" s="2" t="s">
        <v>7</v>
      </c>
      <c r="F15" s="2" t="s">
        <v>8</v>
      </c>
      <c r="G15" s="2" t="s">
        <v>12</v>
      </c>
      <c r="H15" s="2" t="s">
        <v>13</v>
      </c>
      <c r="I15" s="2" t="s">
        <v>11</v>
      </c>
      <c r="J15" s="2" t="s">
        <v>14</v>
      </c>
      <c r="K15" s="2" t="s">
        <v>10</v>
      </c>
      <c r="L15" s="2" t="s">
        <v>4</v>
      </c>
      <c r="N15" s="7"/>
      <c r="O15" s="7"/>
      <c r="P15" s="7"/>
      <c r="Q15" s="7"/>
      <c r="R15" s="7"/>
      <c r="S15" s="7"/>
      <c r="T15" s="7"/>
      <c r="U15" s="8"/>
      <c r="V15" s="7"/>
      <c r="W15" s="7"/>
    </row>
    <row r="16" spans="1:23" x14ac:dyDescent="0.3">
      <c r="A16" s="18">
        <v>0</v>
      </c>
      <c r="B16" s="8">
        <v>98.970116495019397</v>
      </c>
      <c r="C16" s="9">
        <v>98.970116495019411</v>
      </c>
      <c r="D16" s="8">
        <v>98.970116495019411</v>
      </c>
      <c r="E16" s="8">
        <v>98.970116495019411</v>
      </c>
      <c r="F16" s="8">
        <v>98.970116495019411</v>
      </c>
      <c r="G16" s="8">
        <v>98.970116495019411</v>
      </c>
      <c r="H16" s="8">
        <v>98.970116495019411</v>
      </c>
      <c r="I16" s="8">
        <v>98.970116495019411</v>
      </c>
      <c r="J16" s="8">
        <v>42.30964038494006</v>
      </c>
      <c r="K16" s="8">
        <v>98.970116495019411</v>
      </c>
      <c r="L16" s="8">
        <v>98.970116495019411</v>
      </c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x14ac:dyDescent="0.3">
      <c r="A17" s="18">
        <f>A16+1</f>
        <v>1</v>
      </c>
      <c r="B17" s="8">
        <v>98.709581726490597</v>
      </c>
      <c r="C17" s="8">
        <v>98.709581726490654</v>
      </c>
      <c r="D17" s="9">
        <v>98.709581726490654</v>
      </c>
      <c r="E17" s="8">
        <v>98.709581726490654</v>
      </c>
      <c r="F17" s="8">
        <v>98.709581726490654</v>
      </c>
      <c r="G17" s="8">
        <v>98.709581726490654</v>
      </c>
      <c r="H17" s="8">
        <v>98.709581726490654</v>
      </c>
      <c r="I17" s="8">
        <v>98.709581726490654</v>
      </c>
      <c r="J17" s="8">
        <v>94.660338178582023</v>
      </c>
      <c r="K17" s="8">
        <v>98.709581726490654</v>
      </c>
      <c r="L17" s="8">
        <v>98.709581726490654</v>
      </c>
      <c r="N17" s="8"/>
      <c r="O17" s="8"/>
      <c r="P17" s="8"/>
      <c r="Q17" s="8"/>
      <c r="R17" s="8"/>
      <c r="S17" s="8"/>
      <c r="T17" s="8"/>
      <c r="U17" s="8"/>
      <c r="V17" s="8"/>
      <c r="W17" s="8"/>
    </row>
    <row r="18" spans="1:23" x14ac:dyDescent="0.3">
      <c r="A18" s="18">
        <f t="shared" ref="A18:A25" si="1">A17+1</f>
        <v>2</v>
      </c>
      <c r="B18" s="8">
        <v>98.774756629741503</v>
      </c>
      <c r="C18" s="8">
        <v>98.774756629741518</v>
      </c>
      <c r="D18" s="8">
        <v>98.774756629741518</v>
      </c>
      <c r="E18" s="9">
        <v>98.774756629741518</v>
      </c>
      <c r="F18" s="8">
        <v>98.774756629741518</v>
      </c>
      <c r="G18" s="8">
        <v>98.774756629741518</v>
      </c>
      <c r="H18" s="8">
        <v>98.774756629741518</v>
      </c>
      <c r="I18" s="8">
        <v>98.774756629741518</v>
      </c>
      <c r="J18" s="8">
        <v>91.003692514266532</v>
      </c>
      <c r="K18" s="8">
        <v>98.774756629741518</v>
      </c>
      <c r="L18" s="8">
        <v>98.774756629741518</v>
      </c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x14ac:dyDescent="0.3">
      <c r="A19" s="18">
        <f t="shared" si="1"/>
        <v>3</v>
      </c>
      <c r="B19" s="8">
        <v>98.956124612624293</v>
      </c>
      <c r="C19" s="8">
        <v>98.956124612624365</v>
      </c>
      <c r="D19" s="8">
        <v>98.956124612624365</v>
      </c>
      <c r="E19" s="8">
        <v>98.956124612624365</v>
      </c>
      <c r="F19" s="9">
        <v>98.956124612624365</v>
      </c>
      <c r="G19" s="8">
        <v>98.956124612624365</v>
      </c>
      <c r="H19" s="8">
        <v>98.956124612624365</v>
      </c>
      <c r="I19" s="8">
        <v>98.956124612624365</v>
      </c>
      <c r="J19" s="8">
        <v>85.711955635296036</v>
      </c>
      <c r="K19" s="8">
        <v>98.956124612624365</v>
      </c>
      <c r="L19" s="8">
        <v>98.956124612624365</v>
      </c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x14ac:dyDescent="0.3">
      <c r="A20" s="18">
        <f t="shared" si="1"/>
        <v>4</v>
      </c>
      <c r="B20" s="8">
        <v>98.870249914412796</v>
      </c>
      <c r="C20" s="8">
        <v>98.870249914412881</v>
      </c>
      <c r="D20" s="8">
        <v>98.870249914412881</v>
      </c>
      <c r="E20" s="8">
        <v>98.870249914412881</v>
      </c>
      <c r="F20" s="8">
        <v>98.870249914412881</v>
      </c>
      <c r="G20" s="9">
        <v>98.870249914412881</v>
      </c>
      <c r="H20" s="8">
        <v>98.870249914412881</v>
      </c>
      <c r="I20" s="8">
        <v>98.870249914412881</v>
      </c>
      <c r="J20" s="8">
        <v>54.09106470386854</v>
      </c>
      <c r="K20" s="8">
        <v>98.870249914412881</v>
      </c>
      <c r="L20" s="8">
        <v>98.870249914412881</v>
      </c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x14ac:dyDescent="0.3">
      <c r="A21" s="18">
        <f t="shared" si="1"/>
        <v>5</v>
      </c>
      <c r="B21" s="8">
        <v>98.985427042981001</v>
      </c>
      <c r="C21" s="8">
        <v>98.985427042981001</v>
      </c>
      <c r="D21" s="8">
        <v>98.985427042981001</v>
      </c>
      <c r="E21" s="8">
        <v>98.985427042981001</v>
      </c>
      <c r="F21" s="8">
        <v>98.985427042981001</v>
      </c>
      <c r="G21" s="8">
        <v>98.985427042981001</v>
      </c>
      <c r="H21" s="9">
        <v>98.985427042981001</v>
      </c>
      <c r="I21" s="8">
        <v>98.985427042981001</v>
      </c>
      <c r="J21" s="8">
        <v>95.074709463198673</v>
      </c>
      <c r="K21" s="8">
        <v>98.985427042981001</v>
      </c>
      <c r="L21" s="8">
        <v>98.985427042981001</v>
      </c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x14ac:dyDescent="0.3">
      <c r="A22" s="18">
        <f t="shared" si="1"/>
        <v>6</v>
      </c>
      <c r="B22" s="8">
        <v>99.036836769178706</v>
      </c>
      <c r="C22" s="8">
        <v>99.036836769178777</v>
      </c>
      <c r="D22" s="8">
        <v>99.036836769178777</v>
      </c>
      <c r="E22" s="8">
        <v>99.036836769178777</v>
      </c>
      <c r="F22" s="8">
        <v>99.036836769178777</v>
      </c>
      <c r="G22" s="8">
        <v>99.036836769178777</v>
      </c>
      <c r="H22" s="8">
        <v>99.036836769178777</v>
      </c>
      <c r="I22" s="9">
        <v>99.036836769178777</v>
      </c>
      <c r="J22" s="8">
        <v>93.426833389658668</v>
      </c>
      <c r="K22" s="8">
        <v>99.036836769178777</v>
      </c>
      <c r="L22" s="8">
        <v>99.036836769178777</v>
      </c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x14ac:dyDescent="0.3">
      <c r="A23" s="18">
        <f t="shared" si="1"/>
        <v>7</v>
      </c>
      <c r="B23" s="8">
        <v>99.984038308060605</v>
      </c>
      <c r="C23" s="8">
        <v>99.984038308060647</v>
      </c>
      <c r="D23" s="8">
        <v>99.984038308060647</v>
      </c>
      <c r="E23" s="8">
        <v>99.984038308060647</v>
      </c>
      <c r="F23" s="8">
        <v>99.984038308060647</v>
      </c>
      <c r="G23" s="8">
        <v>99.984038308060647</v>
      </c>
      <c r="H23" s="8">
        <v>99.984038308060647</v>
      </c>
      <c r="I23" s="8">
        <v>99.984038308060647</v>
      </c>
      <c r="J23" s="9">
        <v>100</v>
      </c>
      <c r="K23" s="8">
        <v>99.984038308060647</v>
      </c>
      <c r="L23" s="8">
        <v>99.984038308060647</v>
      </c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x14ac:dyDescent="0.3">
      <c r="A24" s="18">
        <f t="shared" si="1"/>
        <v>8</v>
      </c>
      <c r="B24" s="8">
        <v>99.025807554264205</v>
      </c>
      <c r="C24" s="8">
        <v>99.025807554264233</v>
      </c>
      <c r="D24" s="8">
        <v>99.025807554264233</v>
      </c>
      <c r="E24" s="8">
        <v>99.025807554264233</v>
      </c>
      <c r="F24" s="8">
        <v>99.025807554264233</v>
      </c>
      <c r="G24" s="8">
        <v>99.025807554264233</v>
      </c>
      <c r="H24" s="8">
        <v>99.025807554264233</v>
      </c>
      <c r="I24" s="8">
        <v>99.025807554264233</v>
      </c>
      <c r="J24" s="8">
        <v>66.911639036062212</v>
      </c>
      <c r="K24" s="9">
        <v>99.025807554264233</v>
      </c>
      <c r="L24" s="8">
        <v>99.025807554264233</v>
      </c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x14ac:dyDescent="0.3">
      <c r="A25" s="18">
        <f t="shared" si="1"/>
        <v>9</v>
      </c>
      <c r="B25" s="8">
        <v>98.554378887207903</v>
      </c>
      <c r="C25" s="8">
        <v>98.554378887207932</v>
      </c>
      <c r="D25" s="8">
        <v>98.554378887207932</v>
      </c>
      <c r="E25" s="8">
        <v>98.554378887207932</v>
      </c>
      <c r="F25" s="8">
        <v>98.554378887207932</v>
      </c>
      <c r="G25" s="8">
        <v>98.554378887207932</v>
      </c>
      <c r="H25" s="8">
        <v>98.554378887207932</v>
      </c>
      <c r="I25" s="8">
        <v>98.554378887207932</v>
      </c>
      <c r="J25" s="8">
        <v>12.254160363086234</v>
      </c>
      <c r="K25" s="8">
        <v>98.554378887207932</v>
      </c>
      <c r="L25" s="9">
        <v>98.554378887207932</v>
      </c>
      <c r="N25" s="8"/>
      <c r="O25" s="8"/>
      <c r="P25" s="8"/>
      <c r="Q25" s="8"/>
      <c r="R25" s="8"/>
      <c r="S25" s="8"/>
      <c r="T25" s="8"/>
      <c r="U25" s="7"/>
      <c r="V25" s="8"/>
      <c r="W25" s="8"/>
    </row>
    <row r="26" spans="1:23" x14ac:dyDescent="0.3">
      <c r="N26" s="8"/>
      <c r="O26" s="8"/>
      <c r="P26" s="8"/>
      <c r="Q26" s="8"/>
      <c r="R26" s="8"/>
      <c r="S26" s="8"/>
      <c r="T26" s="8"/>
      <c r="U26" s="7"/>
      <c r="V26" s="8"/>
      <c r="W26" s="8"/>
    </row>
    <row r="27" spans="1:23" x14ac:dyDescent="0.3">
      <c r="N27" s="8"/>
      <c r="O27" s="8"/>
      <c r="P27" s="8"/>
      <c r="Q27" s="8"/>
      <c r="R27" s="8"/>
      <c r="S27" s="8"/>
      <c r="T27" s="8"/>
      <c r="U27" s="7"/>
      <c r="V27" s="8"/>
      <c r="W27" s="8"/>
    </row>
    <row r="28" spans="1:23" x14ac:dyDescent="0.3">
      <c r="N28" s="8"/>
      <c r="O28" s="8"/>
      <c r="P28" s="8"/>
      <c r="Q28" s="8"/>
      <c r="R28" s="8"/>
      <c r="S28" s="8"/>
      <c r="T28" s="8"/>
      <c r="U28" s="8"/>
      <c r="V28" s="8"/>
      <c r="W28" s="8"/>
    </row>
    <row r="29" spans="1:23" x14ac:dyDescent="0.3">
      <c r="N29" s="8"/>
      <c r="O29" s="8"/>
      <c r="P29" s="8"/>
      <c r="Q29" s="8"/>
      <c r="R29" s="8"/>
      <c r="S29" s="8"/>
      <c r="T29" s="8"/>
      <c r="U29" s="8"/>
      <c r="V29" s="8"/>
      <c r="W29" s="8"/>
    </row>
    <row r="30" spans="1:23" x14ac:dyDescent="0.3">
      <c r="N30" s="8"/>
      <c r="O30" s="8"/>
      <c r="P30" s="8"/>
      <c r="Q30" s="8"/>
      <c r="R30" s="8"/>
      <c r="S30" s="8"/>
      <c r="T30" s="8"/>
      <c r="U30" s="8"/>
      <c r="V30" s="8"/>
      <c r="W30" s="8"/>
    </row>
    <row r="31" spans="1:23" x14ac:dyDescent="0.3">
      <c r="N31" s="8"/>
      <c r="O31" s="8"/>
      <c r="P31" s="8"/>
      <c r="Q31" s="8"/>
      <c r="R31" s="8"/>
      <c r="S31" s="8"/>
      <c r="T31" s="8"/>
      <c r="U31" s="8"/>
      <c r="V31" s="8"/>
      <c r="W31" s="8"/>
    </row>
    <row r="32" spans="1:23" x14ac:dyDescent="0.3">
      <c r="N32" s="8"/>
      <c r="O32" s="8"/>
      <c r="P32" s="8"/>
      <c r="Q32" s="8"/>
      <c r="R32" s="8"/>
      <c r="S32" s="8"/>
      <c r="T32" s="8"/>
      <c r="U32" s="8"/>
      <c r="V32" s="8"/>
      <c r="W32" s="8"/>
    </row>
    <row r="33" spans="14:23" x14ac:dyDescent="0.3">
      <c r="N33" s="8"/>
      <c r="O33" s="8"/>
      <c r="P33" s="8"/>
      <c r="Q33" s="8"/>
      <c r="R33" s="8"/>
      <c r="S33" s="8"/>
      <c r="T33" s="8"/>
      <c r="U33" s="8"/>
      <c r="V33" s="8"/>
      <c r="W33" s="8"/>
    </row>
    <row r="34" spans="14:23" x14ac:dyDescent="0.3">
      <c r="N34" s="8"/>
      <c r="O34" s="8"/>
      <c r="P34" s="8"/>
      <c r="Q34" s="8"/>
      <c r="R34" s="8"/>
      <c r="S34" s="8"/>
      <c r="T34" s="8"/>
      <c r="U34" s="8"/>
      <c r="V34" s="8"/>
      <c r="W34" s="8"/>
    </row>
    <row r="35" spans="14:23" x14ac:dyDescent="0.3">
      <c r="N35" s="8"/>
      <c r="O35" s="8"/>
      <c r="P35" s="8"/>
      <c r="Q35" s="8"/>
      <c r="R35" s="8"/>
      <c r="S35" s="8"/>
      <c r="T35" s="8"/>
      <c r="U35" s="8"/>
      <c r="V35" s="8"/>
      <c r="W35" s="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D6A94-C3A6-4756-A633-01A8292168B5}">
  <dimension ref="A1:X51"/>
  <sheetViews>
    <sheetView topLeftCell="A22" zoomScale="88" zoomScaleNormal="88" workbookViewId="0">
      <selection activeCell="O39" sqref="O39"/>
    </sheetView>
  </sheetViews>
  <sheetFormatPr defaultRowHeight="14.4" x14ac:dyDescent="0.3"/>
  <cols>
    <col min="1" max="1" width="33.6640625" style="18" customWidth="1"/>
    <col min="2" max="16384" width="8.88671875" style="33"/>
  </cols>
  <sheetData>
    <row r="1" spans="1:24" ht="15.6" x14ac:dyDescent="0.3">
      <c r="A1" s="36" t="s">
        <v>39</v>
      </c>
    </row>
    <row r="2" spans="1:24" x14ac:dyDescent="0.3">
      <c r="A2" s="29" t="s">
        <v>44</v>
      </c>
      <c r="B2" s="2" t="s">
        <v>5</v>
      </c>
      <c r="C2" s="2" t="s">
        <v>3</v>
      </c>
      <c r="D2" s="2" t="s">
        <v>6</v>
      </c>
      <c r="E2" s="2" t="s">
        <v>7</v>
      </c>
      <c r="F2" s="2" t="s">
        <v>8</v>
      </c>
      <c r="G2" s="2" t="s">
        <v>2</v>
      </c>
      <c r="H2" s="2" t="s">
        <v>9</v>
      </c>
      <c r="I2" s="2" t="s">
        <v>1</v>
      </c>
      <c r="J2" s="2" t="s">
        <v>0</v>
      </c>
      <c r="K2" s="2" t="s">
        <v>10</v>
      </c>
      <c r="L2" s="2" t="s">
        <v>4</v>
      </c>
      <c r="M2" s="4"/>
      <c r="N2" s="4"/>
      <c r="O2" s="34"/>
    </row>
    <row r="3" spans="1:24" x14ac:dyDescent="0.3">
      <c r="A3" s="18">
        <v>0</v>
      </c>
      <c r="B3" s="3">
        <v>99.183673469387699</v>
      </c>
      <c r="C3" s="9">
        <v>99.489795918367349</v>
      </c>
      <c r="D3" s="8">
        <v>99.387755102040813</v>
      </c>
      <c r="E3" s="8">
        <v>99.489795918367349</v>
      </c>
      <c r="F3" s="8">
        <v>99.285714285714292</v>
      </c>
      <c r="G3" s="8">
        <v>99.183673469387756</v>
      </c>
      <c r="H3" s="8">
        <v>99.387755102040813</v>
      </c>
      <c r="I3" s="8">
        <v>99.285714285714292</v>
      </c>
      <c r="J3" s="8">
        <v>99.183673469387756</v>
      </c>
      <c r="K3" s="8">
        <v>99.489795918367349</v>
      </c>
      <c r="L3" s="8">
        <v>99.489795918367349</v>
      </c>
      <c r="M3" s="5"/>
      <c r="N3" s="5"/>
      <c r="O3" s="10"/>
      <c r="P3" s="8"/>
      <c r="Q3" s="8"/>
      <c r="R3" s="8"/>
      <c r="S3" s="8"/>
      <c r="T3" s="8"/>
      <c r="U3" s="8"/>
      <c r="V3" s="8"/>
      <c r="W3" s="8"/>
      <c r="X3" s="8"/>
    </row>
    <row r="4" spans="1:24" x14ac:dyDescent="0.3">
      <c r="A4" s="18">
        <f>A3+1</f>
        <v>1</v>
      </c>
      <c r="B4" s="3">
        <v>98.590308370043999</v>
      </c>
      <c r="C4" s="8">
        <v>98.766519823788542</v>
      </c>
      <c r="D4" s="9">
        <v>99.118942731277542</v>
      </c>
      <c r="E4" s="8">
        <v>98.502202643171813</v>
      </c>
      <c r="F4" s="8">
        <v>98.766519823788542</v>
      </c>
      <c r="G4" s="8">
        <v>98.590308370044056</v>
      </c>
      <c r="H4" s="8">
        <v>99.118942731277542</v>
      </c>
      <c r="I4" s="8">
        <v>98.854625550660785</v>
      </c>
      <c r="J4" s="8">
        <v>98.590308370044056</v>
      </c>
      <c r="K4" s="8">
        <v>98.502202643171813</v>
      </c>
      <c r="L4" s="8">
        <v>99.030837004405285</v>
      </c>
      <c r="M4" s="5"/>
      <c r="N4" s="5"/>
      <c r="O4" s="10"/>
      <c r="P4" s="8"/>
      <c r="Q4" s="8"/>
      <c r="R4" s="8"/>
      <c r="S4" s="8"/>
      <c r="T4" s="8"/>
      <c r="U4" s="8"/>
      <c r="V4" s="8"/>
      <c r="W4" s="8"/>
      <c r="X4" s="8"/>
    </row>
    <row r="5" spans="1:24" x14ac:dyDescent="0.3">
      <c r="A5" s="18">
        <f t="shared" ref="A5:A12" si="0">A4+1</f>
        <v>2</v>
      </c>
      <c r="B5" s="3">
        <v>97.286821705426306</v>
      </c>
      <c r="C5" s="8">
        <v>95.445736434108525</v>
      </c>
      <c r="D5" s="8">
        <v>96.220930232558146</v>
      </c>
      <c r="E5" s="9">
        <v>97.771317829457359</v>
      </c>
      <c r="F5" s="8">
        <v>97.674418604651152</v>
      </c>
      <c r="G5" s="8">
        <v>97.286821705426348</v>
      </c>
      <c r="H5" s="8">
        <v>97.383720930232556</v>
      </c>
      <c r="I5" s="8">
        <v>97.674418604651152</v>
      </c>
      <c r="J5" s="8">
        <v>97.286821705426348</v>
      </c>
      <c r="K5" s="8">
        <v>97.771317829457359</v>
      </c>
      <c r="L5" s="8">
        <v>96.124031007751938</v>
      </c>
      <c r="M5" s="6"/>
      <c r="N5" s="5"/>
      <c r="O5" s="10"/>
      <c r="P5" s="8"/>
      <c r="Q5" s="8"/>
      <c r="R5" s="8"/>
      <c r="S5" s="8"/>
      <c r="T5" s="8"/>
      <c r="U5" s="8"/>
      <c r="V5" s="8"/>
      <c r="W5" s="8"/>
      <c r="X5" s="8"/>
    </row>
    <row r="6" spans="1:24" x14ac:dyDescent="0.3">
      <c r="A6" s="18">
        <f t="shared" si="0"/>
        <v>3</v>
      </c>
      <c r="B6" s="3">
        <v>95.841584158415799</v>
      </c>
      <c r="C6" s="8">
        <v>93.861386138613852</v>
      </c>
      <c r="D6" s="8">
        <v>93.069306930693074</v>
      </c>
      <c r="E6" s="8">
        <v>94.554455445544548</v>
      </c>
      <c r="F6" s="9">
        <v>95.742574257425744</v>
      </c>
      <c r="G6" s="8">
        <v>95.841584158415841</v>
      </c>
      <c r="H6" s="8">
        <v>90.693069306930695</v>
      </c>
      <c r="I6" s="8">
        <v>95.643564356435633</v>
      </c>
      <c r="J6" s="8">
        <v>95.841584158415841</v>
      </c>
      <c r="K6" s="8">
        <v>94.554455445544548</v>
      </c>
      <c r="L6" s="8">
        <v>95.841584158415841</v>
      </c>
      <c r="M6" s="5"/>
      <c r="N6" s="5"/>
      <c r="O6" s="10"/>
      <c r="P6" s="8"/>
      <c r="Q6" s="8"/>
      <c r="R6" s="8"/>
      <c r="S6" s="8"/>
      <c r="T6" s="8"/>
      <c r="U6" s="8"/>
      <c r="V6" s="8"/>
      <c r="W6" s="8"/>
      <c r="X6" s="8"/>
    </row>
    <row r="7" spans="1:24" x14ac:dyDescent="0.3">
      <c r="A7" s="18">
        <f t="shared" si="0"/>
        <v>4</v>
      </c>
      <c r="B7" s="3">
        <v>98.370672097759595</v>
      </c>
      <c r="C7" s="8">
        <v>95.519348268839096</v>
      </c>
      <c r="D7" s="8">
        <v>95.519348268839096</v>
      </c>
      <c r="E7" s="8">
        <v>95.417515274949082</v>
      </c>
      <c r="F7" s="8">
        <v>98.167006109979638</v>
      </c>
      <c r="G7" s="9">
        <v>98.370672097759666</v>
      </c>
      <c r="H7" s="8">
        <v>98.167006109979638</v>
      </c>
      <c r="I7" s="8">
        <v>97.657841140529527</v>
      </c>
      <c r="J7" s="8">
        <v>98.370672097759666</v>
      </c>
      <c r="K7" s="8">
        <v>95.417515274949082</v>
      </c>
      <c r="L7" s="8">
        <v>94.704684317718943</v>
      </c>
      <c r="M7" s="5"/>
      <c r="N7" s="5"/>
      <c r="O7" s="10"/>
      <c r="P7" s="8"/>
      <c r="Q7" s="8"/>
      <c r="R7" s="8"/>
      <c r="S7" s="8"/>
      <c r="T7" s="8"/>
      <c r="U7" s="8"/>
      <c r="V7" s="8"/>
      <c r="W7" s="8"/>
      <c r="X7" s="8"/>
    </row>
    <row r="8" spans="1:24" x14ac:dyDescent="0.3">
      <c r="A8" s="18">
        <f t="shared" si="0"/>
        <v>5</v>
      </c>
      <c r="B8" s="3">
        <v>98.991031390134495</v>
      </c>
      <c r="C8" s="8">
        <v>99.103139013452918</v>
      </c>
      <c r="D8" s="8">
        <v>99.215246636771298</v>
      </c>
      <c r="E8" s="8">
        <v>98.206278026905821</v>
      </c>
      <c r="F8" s="8">
        <v>98.094170403587441</v>
      </c>
      <c r="G8" s="8">
        <v>98.991031390134538</v>
      </c>
      <c r="H8" s="9">
        <v>99.439461883408072</v>
      </c>
      <c r="I8" s="8">
        <v>98.206278026905821</v>
      </c>
      <c r="J8" s="8">
        <v>98.991031390134538</v>
      </c>
      <c r="K8" s="8">
        <v>98.206278026905821</v>
      </c>
      <c r="L8" s="8">
        <v>98.430493273542595</v>
      </c>
      <c r="M8" s="6"/>
      <c r="N8" s="5"/>
      <c r="O8" s="10"/>
      <c r="P8" s="8"/>
      <c r="Q8" s="8"/>
      <c r="R8" s="8"/>
      <c r="S8" s="8"/>
      <c r="T8" s="8"/>
      <c r="U8" s="8"/>
      <c r="V8" s="8"/>
      <c r="W8" s="8"/>
      <c r="X8" s="8"/>
    </row>
    <row r="9" spans="1:24" x14ac:dyDescent="0.3">
      <c r="A9" s="18">
        <f t="shared" si="0"/>
        <v>6</v>
      </c>
      <c r="B9" s="3">
        <v>95.720250521920605</v>
      </c>
      <c r="C9" s="8">
        <v>87.682672233820455</v>
      </c>
      <c r="D9" s="8">
        <v>91.544885177453025</v>
      </c>
      <c r="E9" s="8">
        <v>92.275574112734859</v>
      </c>
      <c r="F9" s="8">
        <v>96.033402922755741</v>
      </c>
      <c r="G9" s="8">
        <v>95.720250521920676</v>
      </c>
      <c r="H9" s="8">
        <v>85.699373695198332</v>
      </c>
      <c r="I9" s="9">
        <v>96.555323590814197</v>
      </c>
      <c r="J9" s="8">
        <v>95.720250521920676</v>
      </c>
      <c r="K9" s="8">
        <v>92.275574112734859</v>
      </c>
      <c r="L9" s="8">
        <v>91.962421711899793</v>
      </c>
      <c r="M9" s="5"/>
      <c r="N9" s="5"/>
      <c r="O9" s="10"/>
      <c r="P9" s="8"/>
      <c r="Q9" s="8"/>
      <c r="R9" s="8"/>
      <c r="S9" s="8"/>
      <c r="T9" s="8"/>
      <c r="U9" s="8"/>
      <c r="V9" s="8"/>
      <c r="W9" s="8"/>
      <c r="X9" s="8"/>
    </row>
    <row r="10" spans="1:24" x14ac:dyDescent="0.3">
      <c r="A10" s="18">
        <f t="shared" si="0"/>
        <v>7</v>
      </c>
      <c r="B10" s="3">
        <v>94.747081712062197</v>
      </c>
      <c r="C10" s="8">
        <v>93.579766536964982</v>
      </c>
      <c r="D10" s="8">
        <v>91.828793774319067</v>
      </c>
      <c r="E10" s="8">
        <v>89.980544747081709</v>
      </c>
      <c r="F10" s="8">
        <v>93.677042801556425</v>
      </c>
      <c r="G10" s="8">
        <v>94.747081712062254</v>
      </c>
      <c r="H10" s="8">
        <v>93.677042801556425</v>
      </c>
      <c r="I10" s="8">
        <v>93.093385214007782</v>
      </c>
      <c r="J10" s="9">
        <v>94.747081712062254</v>
      </c>
      <c r="K10" s="8">
        <v>89.980544747081709</v>
      </c>
      <c r="L10" s="8">
        <v>88.424124513618679</v>
      </c>
      <c r="M10" s="6"/>
      <c r="N10" s="5"/>
      <c r="O10" s="10"/>
      <c r="P10" s="8"/>
      <c r="Q10" s="8"/>
      <c r="R10" s="8"/>
      <c r="S10" s="8"/>
      <c r="T10" s="8"/>
      <c r="U10" s="8"/>
      <c r="V10" s="8"/>
      <c r="W10" s="8"/>
      <c r="X10" s="8"/>
    </row>
    <row r="11" spans="1:24" x14ac:dyDescent="0.3">
      <c r="A11" s="18">
        <f t="shared" si="0"/>
        <v>8</v>
      </c>
      <c r="B11" s="3">
        <v>89.630390143737102</v>
      </c>
      <c r="C11" s="8">
        <v>71.149897330595479</v>
      </c>
      <c r="D11" s="8">
        <v>79.466119096509232</v>
      </c>
      <c r="E11" s="8">
        <v>90.759753593429167</v>
      </c>
      <c r="F11" s="8">
        <v>89.219712525667347</v>
      </c>
      <c r="G11" s="8">
        <v>89.630390143737174</v>
      </c>
      <c r="H11" s="8">
        <v>79.363449691991789</v>
      </c>
      <c r="I11" s="8">
        <v>90.041067761806985</v>
      </c>
      <c r="J11" s="8">
        <v>89.630390143737174</v>
      </c>
      <c r="K11" s="9">
        <v>90.759753593429167</v>
      </c>
      <c r="L11" s="8">
        <v>83.572895277207394</v>
      </c>
      <c r="M11" s="5"/>
      <c r="N11" s="5"/>
      <c r="O11" s="10"/>
      <c r="P11" s="8"/>
      <c r="Q11" s="8"/>
      <c r="R11" s="8"/>
      <c r="S11" s="8"/>
      <c r="T11" s="8"/>
      <c r="U11" s="8"/>
      <c r="V11" s="8"/>
      <c r="W11" s="8"/>
      <c r="X11" s="8"/>
    </row>
    <row r="12" spans="1:24" x14ac:dyDescent="0.3">
      <c r="A12" s="18">
        <f t="shared" si="0"/>
        <v>9</v>
      </c>
      <c r="B12" s="3">
        <v>94.9454905847373</v>
      </c>
      <c r="C12" s="8">
        <v>96.134786917740328</v>
      </c>
      <c r="D12" s="8">
        <v>96.432111000991085</v>
      </c>
      <c r="E12" s="8">
        <v>96.531219028741333</v>
      </c>
      <c r="F12" s="8">
        <v>95.143706640237852</v>
      </c>
      <c r="G12" s="8">
        <v>94.945490584737371</v>
      </c>
      <c r="H12" s="8">
        <v>95.242814667988114</v>
      </c>
      <c r="I12" s="8">
        <v>95.63924677898909</v>
      </c>
      <c r="J12" s="8">
        <v>94.945490584737371</v>
      </c>
      <c r="K12" s="8">
        <v>96.531219028741333</v>
      </c>
      <c r="L12" s="9">
        <v>96.927651139742323</v>
      </c>
      <c r="M12" s="5"/>
      <c r="N12" s="5"/>
      <c r="O12" s="10"/>
      <c r="P12" s="8"/>
      <c r="Q12" s="8"/>
      <c r="R12" s="8"/>
      <c r="S12" s="8"/>
      <c r="T12" s="8"/>
      <c r="U12" s="8"/>
      <c r="V12" s="8"/>
      <c r="W12" s="8"/>
      <c r="X12" s="8"/>
    </row>
    <row r="13" spans="1:24" x14ac:dyDescent="0.3">
      <c r="B13" s="3"/>
      <c r="C13" s="8"/>
      <c r="D13" s="8"/>
      <c r="E13" s="8"/>
      <c r="F13" s="8"/>
      <c r="G13" s="8"/>
      <c r="H13" s="8"/>
      <c r="I13" s="8"/>
      <c r="J13" s="8"/>
      <c r="K13" s="8"/>
      <c r="L13" s="10"/>
      <c r="M13" s="5"/>
      <c r="N13" s="5"/>
      <c r="O13" s="10"/>
      <c r="P13" s="8"/>
      <c r="Q13" s="8"/>
      <c r="R13" s="8"/>
      <c r="S13" s="8"/>
      <c r="T13" s="8"/>
      <c r="U13" s="8"/>
      <c r="V13" s="8"/>
      <c r="W13" s="8"/>
      <c r="X13" s="8"/>
    </row>
    <row r="14" spans="1:24" ht="15.6" x14ac:dyDescent="0.3">
      <c r="A14" s="36" t="s">
        <v>40</v>
      </c>
      <c r="B14" s="1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5"/>
      <c r="O14" s="10"/>
      <c r="P14" s="8"/>
      <c r="Q14" s="8"/>
      <c r="R14" s="8"/>
      <c r="S14" s="8"/>
      <c r="T14" s="8"/>
      <c r="U14" s="8"/>
      <c r="V14" s="8"/>
      <c r="W14" s="8"/>
      <c r="X14" s="8"/>
    </row>
    <row r="15" spans="1:24" x14ac:dyDescent="0.3">
      <c r="A15" s="29" t="s">
        <v>44</v>
      </c>
      <c r="B15" s="2" t="s">
        <v>5</v>
      </c>
      <c r="C15" s="2" t="s">
        <v>3</v>
      </c>
      <c r="D15" s="2" t="s">
        <v>6</v>
      </c>
      <c r="E15" s="2" t="s">
        <v>7</v>
      </c>
      <c r="F15" s="2" t="s">
        <v>8</v>
      </c>
      <c r="G15" s="2" t="s">
        <v>2</v>
      </c>
      <c r="H15" s="2" t="s">
        <v>9</v>
      </c>
      <c r="I15" s="2" t="s">
        <v>1</v>
      </c>
      <c r="J15" s="2" t="s">
        <v>0</v>
      </c>
      <c r="K15" s="2" t="s">
        <v>10</v>
      </c>
      <c r="L15" s="2" t="s">
        <v>4</v>
      </c>
      <c r="M15" s="4"/>
      <c r="N15" s="10"/>
      <c r="O15" s="10"/>
      <c r="P15" s="8"/>
      <c r="Q15" s="8"/>
      <c r="R15" s="8"/>
      <c r="S15" s="8"/>
      <c r="T15" s="8"/>
      <c r="U15" s="8"/>
      <c r="V15" s="8"/>
      <c r="W15" s="8"/>
      <c r="X15" s="8"/>
    </row>
    <row r="16" spans="1:24" x14ac:dyDescent="0.3">
      <c r="A16" s="18">
        <v>0</v>
      </c>
      <c r="B16" s="8">
        <v>99.387755102040799</v>
      </c>
      <c r="C16" s="9">
        <v>99.387755102040813</v>
      </c>
      <c r="D16" s="8">
        <v>99.387755102040813</v>
      </c>
      <c r="E16" s="8">
        <v>99.387755102040813</v>
      </c>
      <c r="F16" s="8">
        <v>99.387755102040813</v>
      </c>
      <c r="G16" s="8">
        <v>99.387755102040813</v>
      </c>
      <c r="H16" s="8">
        <v>99.387755102040813</v>
      </c>
      <c r="I16" s="8">
        <v>99.387755102040813</v>
      </c>
      <c r="J16" s="8">
        <v>42.346938775510203</v>
      </c>
      <c r="K16" s="8">
        <v>99.387755102040813</v>
      </c>
      <c r="L16" s="8">
        <v>99.387755102040813</v>
      </c>
      <c r="M16" s="6"/>
      <c r="N16" s="5"/>
      <c r="O16" s="10"/>
      <c r="P16" s="8"/>
      <c r="Q16" s="8"/>
      <c r="R16" s="8"/>
      <c r="S16" s="8"/>
      <c r="T16" s="8"/>
      <c r="U16" s="8"/>
      <c r="V16" s="8"/>
      <c r="W16" s="8"/>
      <c r="X16" s="8"/>
    </row>
    <row r="17" spans="1:24" x14ac:dyDescent="0.3">
      <c r="A17" s="18">
        <f>A16+1</f>
        <v>1</v>
      </c>
      <c r="B17" s="8">
        <v>99.4713656387665</v>
      </c>
      <c r="C17" s="8">
        <v>99.471365638766514</v>
      </c>
      <c r="D17" s="9">
        <v>99.471365638766514</v>
      </c>
      <c r="E17" s="8">
        <v>99.471365638766514</v>
      </c>
      <c r="F17" s="8">
        <v>99.471365638766514</v>
      </c>
      <c r="G17" s="8">
        <v>99.471365638766514</v>
      </c>
      <c r="H17" s="8">
        <v>99.471365638766514</v>
      </c>
      <c r="I17" s="8">
        <v>99.471365638766514</v>
      </c>
      <c r="J17" s="8">
        <v>97.004405286343612</v>
      </c>
      <c r="K17" s="8">
        <v>99.471365638766514</v>
      </c>
      <c r="L17" s="8">
        <v>99.471365638766514</v>
      </c>
      <c r="M17" s="6"/>
      <c r="N17" s="5"/>
      <c r="O17" s="10"/>
      <c r="P17" s="8"/>
      <c r="Q17" s="8"/>
      <c r="R17" s="8"/>
      <c r="S17" s="8"/>
      <c r="T17" s="8"/>
      <c r="U17" s="8"/>
      <c r="V17" s="8"/>
      <c r="W17" s="8"/>
      <c r="X17" s="8"/>
    </row>
    <row r="18" spans="1:24" x14ac:dyDescent="0.3">
      <c r="A18" s="18">
        <f t="shared" ref="A18:A25" si="1">A17+1</f>
        <v>2</v>
      </c>
      <c r="B18" s="8">
        <v>97.868217054263496</v>
      </c>
      <c r="C18" s="8">
        <v>97.868217054263567</v>
      </c>
      <c r="D18" s="8">
        <v>97.868217054263567</v>
      </c>
      <c r="E18" s="9">
        <v>97.868217054263567</v>
      </c>
      <c r="F18" s="8">
        <v>97.868217054263567</v>
      </c>
      <c r="G18" s="8">
        <v>97.868217054263567</v>
      </c>
      <c r="H18" s="8">
        <v>97.868217054263567</v>
      </c>
      <c r="I18" s="8">
        <v>97.868217054263567</v>
      </c>
      <c r="J18" s="8">
        <v>89.244186046511629</v>
      </c>
      <c r="K18" s="8">
        <v>97.868217054263567</v>
      </c>
      <c r="L18" s="8">
        <v>97.868217054263567</v>
      </c>
      <c r="M18" s="6"/>
      <c r="N18" s="5"/>
      <c r="O18" s="10"/>
      <c r="P18" s="8"/>
      <c r="Q18" s="8"/>
      <c r="R18" s="8"/>
      <c r="S18" s="8"/>
      <c r="T18" s="8"/>
      <c r="U18" s="8"/>
      <c r="V18" s="8"/>
      <c r="W18" s="8"/>
      <c r="X18" s="8"/>
    </row>
    <row r="19" spans="1:24" x14ac:dyDescent="0.3">
      <c r="A19" s="18">
        <f t="shared" si="1"/>
        <v>3</v>
      </c>
      <c r="B19" s="8">
        <v>98.811881188118804</v>
      </c>
      <c r="C19" s="8">
        <v>98.811881188118804</v>
      </c>
      <c r="D19" s="8">
        <v>98.811881188118804</v>
      </c>
      <c r="E19" s="8">
        <v>98.811881188118804</v>
      </c>
      <c r="F19" s="9">
        <v>98.811881188118804</v>
      </c>
      <c r="G19" s="8">
        <v>98.811881188118804</v>
      </c>
      <c r="H19" s="8">
        <v>98.811881188118804</v>
      </c>
      <c r="I19" s="8">
        <v>98.811881188118804</v>
      </c>
      <c r="J19" s="8">
        <v>85.148514851485146</v>
      </c>
      <c r="K19" s="8">
        <v>98.811881188118804</v>
      </c>
      <c r="L19" s="8">
        <v>98.811881188118804</v>
      </c>
      <c r="M19" s="6"/>
      <c r="N19" s="5"/>
      <c r="O19" s="10"/>
      <c r="P19" s="8"/>
      <c r="Q19" s="8"/>
      <c r="R19" s="8"/>
      <c r="S19" s="8"/>
      <c r="T19" s="8"/>
      <c r="U19" s="8"/>
      <c r="V19" s="8"/>
      <c r="W19" s="8"/>
      <c r="X19" s="8"/>
    </row>
    <row r="20" spans="1:24" x14ac:dyDescent="0.3">
      <c r="A20" s="18">
        <f t="shared" si="1"/>
        <v>4</v>
      </c>
      <c r="B20" s="8">
        <v>98.778004073319707</v>
      </c>
      <c r="C20" s="8">
        <v>98.778004073319764</v>
      </c>
      <c r="D20" s="8">
        <v>98.778004073319764</v>
      </c>
      <c r="E20" s="8">
        <v>98.778004073319764</v>
      </c>
      <c r="F20" s="8">
        <v>98.778004073319764</v>
      </c>
      <c r="G20" s="9">
        <v>98.778004073319764</v>
      </c>
      <c r="H20" s="8">
        <v>98.778004073319764</v>
      </c>
      <c r="I20" s="8">
        <v>98.778004073319764</v>
      </c>
      <c r="J20" s="8">
        <v>51.221995926680243</v>
      </c>
      <c r="K20" s="8">
        <v>98.778004073319764</v>
      </c>
      <c r="L20" s="8">
        <v>98.778004073319764</v>
      </c>
      <c r="M20" s="5"/>
      <c r="N20" s="5"/>
      <c r="O20" s="10"/>
      <c r="P20" s="8"/>
      <c r="Q20" s="8"/>
      <c r="R20" s="8"/>
      <c r="S20" s="8"/>
      <c r="T20" s="8"/>
      <c r="U20" s="8"/>
      <c r="V20" s="8"/>
      <c r="W20" s="8"/>
      <c r="X20" s="8"/>
    </row>
    <row r="21" spans="1:24" x14ac:dyDescent="0.3">
      <c r="A21" s="18">
        <f t="shared" si="1"/>
        <v>5</v>
      </c>
      <c r="B21" s="8">
        <v>98.654708520179298</v>
      </c>
      <c r="C21" s="8">
        <v>98.654708520179369</v>
      </c>
      <c r="D21" s="8">
        <v>98.654708520179369</v>
      </c>
      <c r="E21" s="8">
        <v>98.654708520179369</v>
      </c>
      <c r="F21" s="8">
        <v>98.654708520179369</v>
      </c>
      <c r="G21" s="8">
        <v>98.654708520179369</v>
      </c>
      <c r="H21" s="9">
        <v>98.654708520179369</v>
      </c>
      <c r="I21" s="8">
        <v>98.654708520179369</v>
      </c>
      <c r="J21" s="8">
        <v>93.497757847533634</v>
      </c>
      <c r="K21" s="8">
        <v>98.654708520179369</v>
      </c>
      <c r="L21" s="8">
        <v>98.654708520179369</v>
      </c>
      <c r="M21" s="5"/>
      <c r="N21" s="5"/>
      <c r="O21" s="10"/>
      <c r="P21" s="8"/>
      <c r="Q21" s="8"/>
      <c r="R21" s="8"/>
      <c r="S21" s="8"/>
      <c r="T21" s="8"/>
      <c r="U21" s="8"/>
      <c r="V21" s="8"/>
      <c r="W21" s="8"/>
      <c r="X21" s="8"/>
    </row>
    <row r="22" spans="1:24" x14ac:dyDescent="0.3">
      <c r="A22" s="18">
        <f t="shared" si="1"/>
        <v>6</v>
      </c>
      <c r="B22" s="8">
        <v>98.643006263047994</v>
      </c>
      <c r="C22" s="8">
        <v>98.643006263048022</v>
      </c>
      <c r="D22" s="8">
        <v>98.643006263048022</v>
      </c>
      <c r="E22" s="8">
        <v>98.643006263048022</v>
      </c>
      <c r="F22" s="8">
        <v>98.643006263048022</v>
      </c>
      <c r="G22" s="8">
        <v>98.643006263048022</v>
      </c>
      <c r="H22" s="8">
        <v>98.643006263048022</v>
      </c>
      <c r="I22" s="9">
        <v>98.643006263048022</v>
      </c>
      <c r="J22" s="8">
        <v>90.814196242171192</v>
      </c>
      <c r="K22" s="8">
        <v>98.643006263048022</v>
      </c>
      <c r="L22" s="8">
        <v>98.643006263048022</v>
      </c>
      <c r="M22" s="5"/>
      <c r="N22" s="5"/>
      <c r="O22" s="10"/>
      <c r="P22" s="8"/>
      <c r="Q22" s="8"/>
      <c r="R22" s="8"/>
      <c r="S22" s="8"/>
      <c r="T22" s="8"/>
      <c r="U22" s="8"/>
      <c r="V22" s="8"/>
      <c r="W22" s="8"/>
      <c r="X22" s="8"/>
    </row>
    <row r="23" spans="1:24" x14ac:dyDescent="0.3">
      <c r="A23" s="18">
        <f t="shared" si="1"/>
        <v>7</v>
      </c>
      <c r="B23" s="8">
        <v>98.7354085603112</v>
      </c>
      <c r="C23" s="8">
        <v>98.735408560311285</v>
      </c>
      <c r="D23" s="8">
        <v>98.735408560311285</v>
      </c>
      <c r="E23" s="8">
        <v>98.735408560311285</v>
      </c>
      <c r="F23" s="8">
        <v>98.735408560311285</v>
      </c>
      <c r="G23" s="8">
        <v>98.735408560311285</v>
      </c>
      <c r="H23" s="8">
        <v>98.735408560311285</v>
      </c>
      <c r="I23" s="8">
        <v>98.735408560311285</v>
      </c>
      <c r="J23" s="9">
        <v>99.708171206225686</v>
      </c>
      <c r="K23" s="8">
        <v>98.735408560311285</v>
      </c>
      <c r="L23" s="8">
        <v>98.735408560311285</v>
      </c>
      <c r="M23" s="5"/>
      <c r="N23" s="5"/>
      <c r="O23" s="10"/>
      <c r="P23" s="8"/>
      <c r="Q23" s="8"/>
      <c r="R23" s="8"/>
      <c r="S23" s="8"/>
      <c r="T23" s="8"/>
      <c r="U23" s="8"/>
      <c r="V23" s="8"/>
      <c r="W23" s="8"/>
      <c r="X23" s="8"/>
    </row>
    <row r="24" spans="1:24" x14ac:dyDescent="0.3">
      <c r="A24" s="18">
        <f t="shared" si="1"/>
        <v>8</v>
      </c>
      <c r="B24" s="8">
        <v>98.665297741273093</v>
      </c>
      <c r="C24" s="8">
        <v>98.665297741273108</v>
      </c>
      <c r="D24" s="8">
        <v>98.665297741273108</v>
      </c>
      <c r="E24" s="8">
        <v>98.665297741273108</v>
      </c>
      <c r="F24" s="8">
        <v>98.665297741273108</v>
      </c>
      <c r="G24" s="8">
        <v>98.665297741273108</v>
      </c>
      <c r="H24" s="8">
        <v>98.665297741273108</v>
      </c>
      <c r="I24" s="8">
        <v>98.665297741273108</v>
      </c>
      <c r="J24" s="8">
        <v>64.373716632443532</v>
      </c>
      <c r="K24" s="9">
        <v>98.665297741273108</v>
      </c>
      <c r="L24" s="8">
        <v>98.665297741273108</v>
      </c>
      <c r="M24" s="5"/>
      <c r="N24" s="5"/>
      <c r="O24" s="10"/>
      <c r="P24" s="8"/>
      <c r="Q24" s="8"/>
      <c r="R24" s="8"/>
      <c r="S24" s="8"/>
      <c r="T24" s="8"/>
      <c r="U24" s="8"/>
      <c r="V24" s="8"/>
      <c r="W24" s="8"/>
      <c r="X24" s="8"/>
    </row>
    <row r="25" spans="1:24" x14ac:dyDescent="0.3">
      <c r="A25" s="18">
        <f t="shared" si="1"/>
        <v>9</v>
      </c>
      <c r="B25" s="8">
        <v>97.224975222992995</v>
      </c>
      <c r="C25" s="8">
        <v>97.224975222993066</v>
      </c>
      <c r="D25" s="8">
        <v>97.224975222993066</v>
      </c>
      <c r="E25" s="8">
        <v>97.224975222993066</v>
      </c>
      <c r="F25" s="8">
        <v>97.224975222993066</v>
      </c>
      <c r="G25" s="8">
        <v>97.224975222993066</v>
      </c>
      <c r="H25" s="8">
        <v>97.224975222993066</v>
      </c>
      <c r="I25" s="8">
        <v>97.224975222993066</v>
      </c>
      <c r="J25" s="8">
        <v>14.866204162537166</v>
      </c>
      <c r="K25" s="8">
        <v>97.224975222993066</v>
      </c>
      <c r="L25" s="9">
        <v>97.224975222993066</v>
      </c>
      <c r="M25" s="5"/>
      <c r="N25" s="5"/>
      <c r="O25" s="10"/>
      <c r="P25" s="8"/>
      <c r="Q25" s="8"/>
      <c r="R25" s="8"/>
      <c r="S25" s="8"/>
      <c r="T25" s="8"/>
      <c r="U25" s="8"/>
      <c r="V25" s="8"/>
      <c r="W25" s="8"/>
      <c r="X25" s="8"/>
    </row>
    <row r="26" spans="1:24" x14ac:dyDescent="0.3">
      <c r="A26" s="21"/>
      <c r="B26" s="8"/>
      <c r="C26" s="8"/>
      <c r="D26" s="8"/>
      <c r="E26" s="8"/>
      <c r="F26" s="8"/>
      <c r="G26" s="8"/>
      <c r="H26" s="8"/>
      <c r="I26" s="8"/>
      <c r="J26" s="8"/>
      <c r="K26" s="8"/>
      <c r="L26" s="10"/>
      <c r="M26" s="5"/>
      <c r="N26" s="5"/>
      <c r="O26" s="10"/>
      <c r="P26" s="8"/>
      <c r="Q26" s="8"/>
      <c r="R26" s="8"/>
      <c r="S26" s="8"/>
      <c r="T26" s="8"/>
      <c r="U26" s="8"/>
      <c r="V26" s="8"/>
      <c r="W26" s="8"/>
      <c r="X26" s="8"/>
    </row>
    <row r="27" spans="1:24" ht="15.6" x14ac:dyDescent="0.3">
      <c r="A27" s="36" t="s">
        <v>40</v>
      </c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</row>
    <row r="28" spans="1:24" x14ac:dyDescent="0.3">
      <c r="A28" s="29" t="s">
        <v>43</v>
      </c>
      <c r="B28" s="2" t="s">
        <v>5</v>
      </c>
      <c r="C28" s="2" t="s">
        <v>3</v>
      </c>
      <c r="D28" s="2" t="s">
        <v>6</v>
      </c>
      <c r="E28" s="2" t="s">
        <v>7</v>
      </c>
      <c r="F28" s="2" t="s">
        <v>8</v>
      </c>
      <c r="G28" s="2" t="s">
        <v>2</v>
      </c>
      <c r="H28" s="2" t="s">
        <v>9</v>
      </c>
      <c r="I28" s="2" t="s">
        <v>1</v>
      </c>
      <c r="J28" s="2" t="s">
        <v>0</v>
      </c>
      <c r="K28" s="2" t="s">
        <v>10</v>
      </c>
      <c r="L28" s="2" t="s">
        <v>4</v>
      </c>
      <c r="M28" s="4"/>
    </row>
    <row r="29" spans="1:24" x14ac:dyDescent="0.3">
      <c r="A29" s="18">
        <v>0</v>
      </c>
      <c r="B29" s="8">
        <v>0.10204081632653</v>
      </c>
      <c r="C29" s="11">
        <v>31.632653061224492</v>
      </c>
      <c r="D29" s="8">
        <v>6.1224489795918364</v>
      </c>
      <c r="E29" s="8">
        <v>31.632653061224492</v>
      </c>
      <c r="F29" s="8">
        <v>7.7551020408163263</v>
      </c>
      <c r="G29" s="8">
        <v>7.7551020408163263</v>
      </c>
      <c r="H29" s="8">
        <v>7.7551020408163263</v>
      </c>
      <c r="I29" s="8">
        <v>7.7551020408163263</v>
      </c>
      <c r="J29" s="10">
        <v>0.10204081632653061</v>
      </c>
      <c r="K29" s="8">
        <v>6.1224489795918364</v>
      </c>
      <c r="L29" s="8">
        <v>6.1224489795918364</v>
      </c>
      <c r="M29" s="5"/>
    </row>
    <row r="30" spans="1:24" x14ac:dyDescent="0.3">
      <c r="A30" s="18">
        <f>A29+1</f>
        <v>1</v>
      </c>
      <c r="B30" s="8">
        <v>0</v>
      </c>
      <c r="C30" s="8">
        <v>48.634361233480178</v>
      </c>
      <c r="D30" s="11">
        <v>96.387665198237883</v>
      </c>
      <c r="E30" s="8">
        <v>48.634361233480178</v>
      </c>
      <c r="F30" s="8">
        <v>75.330396475770925</v>
      </c>
      <c r="G30" s="8">
        <v>75.330396475770925</v>
      </c>
      <c r="H30" s="8">
        <v>75.330396475770925</v>
      </c>
      <c r="I30" s="8">
        <v>75.330396475770925</v>
      </c>
      <c r="J30" s="10">
        <v>0</v>
      </c>
      <c r="K30" s="8">
        <v>96.387665198237883</v>
      </c>
      <c r="L30" s="8">
        <v>96.387665198237883</v>
      </c>
      <c r="M30" s="6"/>
    </row>
    <row r="31" spans="1:24" x14ac:dyDescent="0.3">
      <c r="A31" s="18">
        <f t="shared" ref="A31:A38" si="2">A30+1</f>
        <v>2</v>
      </c>
      <c r="B31" s="8">
        <v>0</v>
      </c>
      <c r="C31" s="8">
        <v>47.965116279069768</v>
      </c>
      <c r="D31" s="8">
        <v>36.046511627906973</v>
      </c>
      <c r="E31" s="11">
        <v>47.965116279069768</v>
      </c>
      <c r="F31" s="8">
        <v>14.050387596899224</v>
      </c>
      <c r="G31" s="8">
        <v>14.050387596899224</v>
      </c>
      <c r="H31" s="8">
        <v>14.050387596899224</v>
      </c>
      <c r="I31" s="8">
        <v>14.050387596899224</v>
      </c>
      <c r="J31" s="8">
        <v>0</v>
      </c>
      <c r="K31" s="8">
        <v>36.046511627906973</v>
      </c>
      <c r="L31" s="8">
        <v>36.046511627906973</v>
      </c>
      <c r="M31" s="6"/>
    </row>
    <row r="32" spans="1:24" x14ac:dyDescent="0.3">
      <c r="A32" s="18">
        <f t="shared" si="2"/>
        <v>3</v>
      </c>
      <c r="B32" s="8">
        <v>0</v>
      </c>
      <c r="C32" s="8">
        <v>47.227722772277225</v>
      </c>
      <c r="D32" s="8">
        <v>85.544554455445549</v>
      </c>
      <c r="E32" s="8">
        <v>47.227722772277225</v>
      </c>
      <c r="F32" s="11">
        <v>90.297029702970306</v>
      </c>
      <c r="G32" s="8">
        <v>90.297029702970306</v>
      </c>
      <c r="H32" s="8">
        <v>90.297029702970306</v>
      </c>
      <c r="I32" s="8">
        <v>90.297029702970306</v>
      </c>
      <c r="J32" s="8">
        <v>0</v>
      </c>
      <c r="K32" s="8">
        <v>85.544554455445549</v>
      </c>
      <c r="L32" s="8">
        <v>85.544554455445549</v>
      </c>
      <c r="M32" s="6"/>
    </row>
    <row r="33" spans="1:23" x14ac:dyDescent="0.3">
      <c r="A33" s="18">
        <f t="shared" si="2"/>
        <v>4</v>
      </c>
      <c r="B33" s="8">
        <v>0.10183299389002</v>
      </c>
      <c r="C33" s="8">
        <v>18.533604887983707</v>
      </c>
      <c r="D33" s="8">
        <v>80.957230142566189</v>
      </c>
      <c r="E33" s="8">
        <v>18.533604887983707</v>
      </c>
      <c r="F33" s="8">
        <v>97.352342158859472</v>
      </c>
      <c r="G33" s="11">
        <v>97.352342158859472</v>
      </c>
      <c r="H33" s="8">
        <v>97.352342158859472</v>
      </c>
      <c r="I33" s="8">
        <v>97.352342158859472</v>
      </c>
      <c r="J33" s="8">
        <v>0.10183299389002036</v>
      </c>
      <c r="K33" s="8">
        <v>80.957230142566189</v>
      </c>
      <c r="L33" s="8">
        <v>80.957230142566189</v>
      </c>
      <c r="M33" s="6"/>
    </row>
    <row r="34" spans="1:23" x14ac:dyDescent="0.3">
      <c r="A34" s="18">
        <f t="shared" si="2"/>
        <v>5</v>
      </c>
      <c r="B34" s="8">
        <v>0.112107623318385</v>
      </c>
      <c r="C34" s="8">
        <v>68.609865470852014</v>
      </c>
      <c r="D34" s="8">
        <v>84.417040358744401</v>
      </c>
      <c r="E34" s="8">
        <v>68.609865470852014</v>
      </c>
      <c r="F34" s="8">
        <v>94.955156950672645</v>
      </c>
      <c r="G34" s="8">
        <v>94.955156950672645</v>
      </c>
      <c r="H34" s="11">
        <v>94.955156950672645</v>
      </c>
      <c r="I34" s="8">
        <v>94.955156950672645</v>
      </c>
      <c r="J34" s="8">
        <v>0.11210762331838565</v>
      </c>
      <c r="K34" s="8">
        <v>84.417040358744401</v>
      </c>
      <c r="L34" s="8">
        <v>84.417040358744401</v>
      </c>
      <c r="M34" s="6"/>
    </row>
    <row r="35" spans="1:23" x14ac:dyDescent="0.3">
      <c r="A35" s="18">
        <f t="shared" si="2"/>
        <v>6</v>
      </c>
      <c r="B35" s="8">
        <v>0.73068893528183698</v>
      </c>
      <c r="C35" s="8">
        <v>36.012526096033405</v>
      </c>
      <c r="D35" s="8">
        <v>60.438413361169111</v>
      </c>
      <c r="E35" s="8">
        <v>36.012526096033405</v>
      </c>
      <c r="F35" s="8">
        <v>70.250521920668064</v>
      </c>
      <c r="G35" s="8">
        <v>70.250521920668064</v>
      </c>
      <c r="H35" s="8">
        <v>70.250521920668064</v>
      </c>
      <c r="I35" s="11">
        <v>70.250521920668064</v>
      </c>
      <c r="J35" s="8">
        <v>0.73068893528183709</v>
      </c>
      <c r="K35" s="8">
        <v>60.438413361169111</v>
      </c>
      <c r="L35" s="8">
        <v>60.438413361169111</v>
      </c>
      <c r="M35" s="6"/>
    </row>
    <row r="36" spans="1:23" x14ac:dyDescent="0.3">
      <c r="A36" s="18">
        <f t="shared" si="2"/>
        <v>7</v>
      </c>
      <c r="B36" s="8">
        <v>100</v>
      </c>
      <c r="C36" s="8">
        <v>100</v>
      </c>
      <c r="D36" s="8">
        <v>88.521400778210108</v>
      </c>
      <c r="E36" s="8">
        <v>100</v>
      </c>
      <c r="F36" s="8">
        <v>28.891050583657584</v>
      </c>
      <c r="G36" s="8">
        <v>28.891050583657584</v>
      </c>
      <c r="H36" s="8">
        <v>28.891050583657584</v>
      </c>
      <c r="I36" s="8">
        <v>28.891050583657584</v>
      </c>
      <c r="J36" s="11">
        <v>100</v>
      </c>
      <c r="K36" s="8">
        <v>88.521400778210108</v>
      </c>
      <c r="L36" s="8">
        <v>88.521400778210108</v>
      </c>
      <c r="M36" s="5"/>
    </row>
    <row r="37" spans="1:23" x14ac:dyDescent="0.3">
      <c r="A37" s="18">
        <f t="shared" si="2"/>
        <v>8</v>
      </c>
      <c r="B37" s="8">
        <v>0</v>
      </c>
      <c r="C37" s="8">
        <v>61.088295687885008</v>
      </c>
      <c r="D37" s="8">
        <v>94.969199178644757</v>
      </c>
      <c r="E37" s="8">
        <v>61.088295687885008</v>
      </c>
      <c r="F37" s="8">
        <v>85.112936344969199</v>
      </c>
      <c r="G37" s="8">
        <v>85.112936344969199</v>
      </c>
      <c r="H37" s="8">
        <v>85.112936344969199</v>
      </c>
      <c r="I37" s="8">
        <v>85.112936344969199</v>
      </c>
      <c r="J37" s="8">
        <v>0</v>
      </c>
      <c r="K37" s="11">
        <v>94.969199178644757</v>
      </c>
      <c r="L37" s="8">
        <v>94.969199178644757</v>
      </c>
      <c r="M37" s="6"/>
    </row>
    <row r="38" spans="1:23" x14ac:dyDescent="0.3">
      <c r="A38" s="18">
        <f t="shared" si="2"/>
        <v>9</v>
      </c>
      <c r="B38" s="8">
        <v>0</v>
      </c>
      <c r="C38" s="8">
        <v>42.814667988107033</v>
      </c>
      <c r="D38" s="8">
        <v>85.926660059464822</v>
      </c>
      <c r="E38" s="8">
        <v>42.814667988107033</v>
      </c>
      <c r="F38" s="8">
        <v>66.105054509415268</v>
      </c>
      <c r="G38" s="8">
        <v>66.105054509415268</v>
      </c>
      <c r="H38" s="8">
        <v>66.105054509415268</v>
      </c>
      <c r="I38" s="8">
        <v>66.105054509415268</v>
      </c>
      <c r="J38" s="8">
        <v>0</v>
      </c>
      <c r="K38" s="8">
        <v>85.926660059464822</v>
      </c>
      <c r="L38" s="11">
        <v>85.926660059464822</v>
      </c>
      <c r="M38" s="6"/>
    </row>
    <row r="39" spans="1:23" x14ac:dyDescent="0.3">
      <c r="A39" s="20"/>
      <c r="B39" s="34"/>
      <c r="N39" s="8"/>
      <c r="O39" s="8"/>
      <c r="P39" s="8"/>
      <c r="Q39" s="8"/>
      <c r="R39" s="8"/>
      <c r="S39" s="8"/>
      <c r="T39" s="8"/>
      <c r="U39" s="7"/>
      <c r="V39" s="8"/>
      <c r="W39" s="8"/>
    </row>
    <row r="40" spans="1:23" ht="15.6" x14ac:dyDescent="0.3">
      <c r="A40" s="40" t="s">
        <v>40</v>
      </c>
      <c r="B40" s="21"/>
      <c r="C40" s="21"/>
      <c r="D40" s="21"/>
      <c r="E40" s="21"/>
      <c r="F40" s="21"/>
      <c r="G40" s="21"/>
      <c r="H40" s="21"/>
      <c r="I40" s="21"/>
      <c r="J40" s="21"/>
      <c r="K40" s="21" t="s">
        <v>59</v>
      </c>
      <c r="L40" s="21"/>
      <c r="N40" s="7"/>
      <c r="O40" s="8"/>
      <c r="P40" s="7"/>
      <c r="Q40" s="8"/>
      <c r="R40" s="8"/>
      <c r="S40" s="8"/>
      <c r="T40" s="8"/>
      <c r="U40" s="7"/>
      <c r="V40" s="8"/>
      <c r="W40" s="8"/>
    </row>
    <row r="41" spans="1:23" x14ac:dyDescent="0.3">
      <c r="A41" s="29" t="s">
        <v>43</v>
      </c>
      <c r="B41" s="25" t="s">
        <v>5</v>
      </c>
      <c r="C41" s="25" t="s">
        <v>3</v>
      </c>
      <c r="D41" s="25" t="s">
        <v>6</v>
      </c>
      <c r="E41" s="25" t="s">
        <v>7</v>
      </c>
      <c r="F41" s="25" t="s">
        <v>8</v>
      </c>
      <c r="G41" s="25" t="s">
        <v>2</v>
      </c>
      <c r="H41" s="25" t="s">
        <v>9</v>
      </c>
      <c r="I41" s="25" t="s">
        <v>1</v>
      </c>
      <c r="J41" s="25" t="s">
        <v>0</v>
      </c>
      <c r="K41" s="25" t="s">
        <v>10</v>
      </c>
      <c r="L41" s="25" t="s">
        <v>4</v>
      </c>
      <c r="N41" s="8"/>
      <c r="O41" s="8"/>
      <c r="P41" s="8"/>
      <c r="Q41" s="8"/>
      <c r="R41" s="8"/>
      <c r="S41" s="8"/>
      <c r="T41" s="8"/>
      <c r="U41" s="7"/>
      <c r="V41" s="8"/>
      <c r="W41" s="8"/>
    </row>
    <row r="42" spans="1:23" x14ac:dyDescent="0.3">
      <c r="A42" s="18">
        <v>0</v>
      </c>
      <c r="B42" s="22">
        <v>0.10204081632653</v>
      </c>
      <c r="C42" s="41">
        <v>0.10204081632653</v>
      </c>
      <c r="D42" s="22">
        <v>0</v>
      </c>
      <c r="E42" s="22">
        <v>0</v>
      </c>
      <c r="F42" s="22">
        <v>0</v>
      </c>
      <c r="G42" s="22">
        <v>0.10183299389002</v>
      </c>
      <c r="H42" s="22">
        <v>0.112107623318385</v>
      </c>
      <c r="I42" s="22">
        <v>0.73068893528183698</v>
      </c>
      <c r="J42" s="22">
        <v>100</v>
      </c>
      <c r="K42" s="22">
        <v>0</v>
      </c>
      <c r="L42" s="22">
        <v>0</v>
      </c>
      <c r="N42" s="8"/>
      <c r="O42" s="8"/>
      <c r="P42" s="8"/>
      <c r="Q42" s="8"/>
      <c r="R42" s="8"/>
      <c r="S42" s="8"/>
      <c r="T42" s="8"/>
      <c r="U42" s="8"/>
      <c r="V42" s="8"/>
      <c r="W42" s="8"/>
    </row>
    <row r="43" spans="1:23" x14ac:dyDescent="0.3">
      <c r="A43" s="18">
        <f>A42+1</f>
        <v>1</v>
      </c>
      <c r="B43" s="22">
        <v>0</v>
      </c>
      <c r="C43" s="22">
        <v>0.10204081632653</v>
      </c>
      <c r="D43" s="41">
        <v>0</v>
      </c>
      <c r="E43" s="22">
        <v>0</v>
      </c>
      <c r="F43" s="22">
        <v>0</v>
      </c>
      <c r="G43" s="22">
        <v>0.10183299389002</v>
      </c>
      <c r="H43" s="22">
        <v>0.112107623318385</v>
      </c>
      <c r="I43" s="22">
        <v>0.73068893528183698</v>
      </c>
      <c r="J43" s="22">
        <v>100</v>
      </c>
      <c r="K43" s="22">
        <v>0</v>
      </c>
      <c r="L43" s="22">
        <v>0</v>
      </c>
      <c r="N43" s="8"/>
      <c r="O43" s="8"/>
      <c r="P43" s="8"/>
      <c r="Q43" s="8"/>
      <c r="R43" s="8"/>
      <c r="S43" s="8"/>
      <c r="T43" s="8"/>
      <c r="U43" s="8"/>
      <c r="V43" s="8"/>
      <c r="W43" s="8"/>
    </row>
    <row r="44" spans="1:23" x14ac:dyDescent="0.3">
      <c r="A44" s="18">
        <f t="shared" ref="A44:A51" si="3">A43+1</f>
        <v>2</v>
      </c>
      <c r="B44" s="22">
        <v>0</v>
      </c>
      <c r="C44" s="22">
        <v>0.10204081632653</v>
      </c>
      <c r="D44" s="22">
        <v>0</v>
      </c>
      <c r="E44" s="41">
        <v>0</v>
      </c>
      <c r="F44" s="22">
        <v>0</v>
      </c>
      <c r="G44" s="22">
        <v>0.10183299389002</v>
      </c>
      <c r="H44" s="22">
        <v>0.112107623318385</v>
      </c>
      <c r="I44" s="22">
        <v>0.73068893528183698</v>
      </c>
      <c r="J44" s="22">
        <v>100</v>
      </c>
      <c r="K44" s="22">
        <v>0</v>
      </c>
      <c r="L44" s="22">
        <v>0</v>
      </c>
      <c r="N44" s="8"/>
      <c r="O44" s="7"/>
      <c r="P44" s="8"/>
      <c r="Q44" s="8"/>
      <c r="R44" s="8"/>
      <c r="S44" s="8"/>
      <c r="T44" s="8"/>
      <c r="U44" s="8"/>
      <c r="V44" s="7"/>
      <c r="W44" s="7"/>
    </row>
    <row r="45" spans="1:23" x14ac:dyDescent="0.3">
      <c r="A45" s="18">
        <f t="shared" si="3"/>
        <v>3</v>
      </c>
      <c r="B45" s="22">
        <v>0</v>
      </c>
      <c r="C45" s="22">
        <v>0.10204081632653</v>
      </c>
      <c r="D45" s="22">
        <v>0</v>
      </c>
      <c r="E45" s="22">
        <v>0</v>
      </c>
      <c r="F45" s="41">
        <v>0</v>
      </c>
      <c r="G45" s="22">
        <v>0.10183299389002</v>
      </c>
      <c r="H45" s="22">
        <v>0.112107623318385</v>
      </c>
      <c r="I45" s="22">
        <v>0.73068893528183698</v>
      </c>
      <c r="J45" s="22">
        <v>100</v>
      </c>
      <c r="K45" s="22">
        <v>0</v>
      </c>
      <c r="L45" s="22">
        <v>0</v>
      </c>
      <c r="N45" s="8"/>
      <c r="O45" s="8"/>
      <c r="P45" s="8"/>
      <c r="Q45" s="8"/>
      <c r="R45" s="8"/>
      <c r="S45" s="8"/>
      <c r="T45" s="8"/>
      <c r="U45" s="8"/>
      <c r="V45" s="8"/>
      <c r="W45" s="8"/>
    </row>
    <row r="46" spans="1:23" x14ac:dyDescent="0.3">
      <c r="A46" s="18">
        <f t="shared" si="3"/>
        <v>4</v>
      </c>
      <c r="B46" s="22">
        <v>0.10183299389002</v>
      </c>
      <c r="C46" s="22">
        <v>0.10204081632653</v>
      </c>
      <c r="D46" s="22">
        <v>0</v>
      </c>
      <c r="E46" s="22">
        <v>0</v>
      </c>
      <c r="F46" s="22">
        <v>0</v>
      </c>
      <c r="G46" s="41">
        <v>0.10183299389002</v>
      </c>
      <c r="H46" s="22">
        <v>0.112107623318385</v>
      </c>
      <c r="I46" s="22">
        <v>0.73068893528183698</v>
      </c>
      <c r="J46" s="22">
        <v>100</v>
      </c>
      <c r="K46" s="22">
        <v>0</v>
      </c>
      <c r="L46" s="22">
        <v>0</v>
      </c>
      <c r="N46" s="8"/>
      <c r="O46" s="8"/>
      <c r="P46" s="8"/>
      <c r="Q46" s="8"/>
      <c r="R46" s="8"/>
      <c r="S46" s="8"/>
      <c r="T46" s="8"/>
      <c r="U46" s="8"/>
      <c r="V46" s="8"/>
      <c r="W46" s="8"/>
    </row>
    <row r="47" spans="1:23" x14ac:dyDescent="0.3">
      <c r="A47" s="18">
        <f t="shared" si="3"/>
        <v>5</v>
      </c>
      <c r="B47" s="22">
        <v>0.112107623318385</v>
      </c>
      <c r="C47" s="22">
        <v>0.10204081632653</v>
      </c>
      <c r="D47" s="22">
        <v>0</v>
      </c>
      <c r="E47" s="22">
        <v>0</v>
      </c>
      <c r="F47" s="22">
        <v>0</v>
      </c>
      <c r="G47" s="22">
        <v>0.10183299389002</v>
      </c>
      <c r="H47" s="41">
        <v>0.112107623318385</v>
      </c>
      <c r="I47" s="22">
        <v>0.73068893528183698</v>
      </c>
      <c r="J47" s="22">
        <v>100</v>
      </c>
      <c r="K47" s="22">
        <v>0</v>
      </c>
      <c r="L47" s="22">
        <v>0</v>
      </c>
      <c r="N47" s="8"/>
      <c r="O47" s="8"/>
      <c r="P47" s="8"/>
      <c r="Q47" s="8"/>
      <c r="R47" s="8"/>
      <c r="S47" s="8"/>
      <c r="T47" s="8"/>
      <c r="U47" s="8"/>
      <c r="V47" s="8"/>
      <c r="W47" s="8"/>
    </row>
    <row r="48" spans="1:23" x14ac:dyDescent="0.3">
      <c r="A48" s="18">
        <f t="shared" si="3"/>
        <v>6</v>
      </c>
      <c r="B48" s="22">
        <v>0.73068893528183698</v>
      </c>
      <c r="C48" s="22">
        <v>0.10204081632653</v>
      </c>
      <c r="D48" s="22">
        <v>0</v>
      </c>
      <c r="E48" s="22">
        <v>0</v>
      </c>
      <c r="F48" s="22">
        <v>0</v>
      </c>
      <c r="G48" s="22">
        <v>0.10183299389002</v>
      </c>
      <c r="H48" s="22">
        <v>0.112107623318385</v>
      </c>
      <c r="I48" s="41">
        <v>0.73068893528183698</v>
      </c>
      <c r="J48" s="22">
        <v>100</v>
      </c>
      <c r="K48" s="22">
        <v>0</v>
      </c>
      <c r="L48" s="22">
        <v>0</v>
      </c>
      <c r="N48" s="8"/>
      <c r="O48" s="8"/>
      <c r="P48" s="8"/>
      <c r="Q48" s="7"/>
      <c r="R48" s="7"/>
      <c r="S48" s="7"/>
      <c r="T48" s="7"/>
      <c r="U48" s="8"/>
      <c r="V48" s="8"/>
      <c r="W48" s="8"/>
    </row>
    <row r="49" spans="1:12" x14ac:dyDescent="0.3">
      <c r="A49" s="18">
        <f t="shared" si="3"/>
        <v>7</v>
      </c>
      <c r="B49" s="22">
        <v>100</v>
      </c>
      <c r="C49" s="39">
        <v>28.775510204081634</v>
      </c>
      <c r="D49" s="39">
        <v>9.0748898678414101</v>
      </c>
      <c r="E49" s="39">
        <v>40.019379844961236</v>
      </c>
      <c r="F49" s="39">
        <v>30.89108910891089</v>
      </c>
      <c r="G49" s="39">
        <v>16.90427698574338</v>
      </c>
      <c r="H49" s="39">
        <v>50.560538116591921</v>
      </c>
      <c r="I49" s="39">
        <v>31.837160751565762</v>
      </c>
      <c r="J49" s="41">
        <v>100</v>
      </c>
      <c r="K49" s="39">
        <v>55.236139630390149</v>
      </c>
      <c r="L49" s="39">
        <v>40.931615460852328</v>
      </c>
    </row>
    <row r="50" spans="1:12" x14ac:dyDescent="0.3">
      <c r="A50" s="18">
        <f t="shared" si="3"/>
        <v>8</v>
      </c>
      <c r="B50" s="22">
        <v>0</v>
      </c>
      <c r="C50" s="22">
        <v>0.10204081632653</v>
      </c>
      <c r="D50" s="22">
        <v>0</v>
      </c>
      <c r="E50" s="22">
        <v>0</v>
      </c>
      <c r="F50" s="22">
        <v>0</v>
      </c>
      <c r="G50" s="22">
        <v>0.10183299389002</v>
      </c>
      <c r="H50" s="22">
        <v>0.112107623318385</v>
      </c>
      <c r="I50" s="22">
        <v>0.73068893528183698</v>
      </c>
      <c r="J50" s="22">
        <v>100</v>
      </c>
      <c r="K50" s="41">
        <v>0</v>
      </c>
      <c r="L50" s="22">
        <v>0</v>
      </c>
    </row>
    <row r="51" spans="1:12" x14ac:dyDescent="0.3">
      <c r="A51" s="18">
        <f t="shared" si="3"/>
        <v>9</v>
      </c>
      <c r="B51" s="22">
        <v>0</v>
      </c>
      <c r="C51" s="22">
        <v>0.10204081632653</v>
      </c>
      <c r="D51" s="22">
        <v>0</v>
      </c>
      <c r="E51" s="22">
        <v>0</v>
      </c>
      <c r="F51" s="22">
        <v>0</v>
      </c>
      <c r="G51" s="22">
        <v>0.10183299389002</v>
      </c>
      <c r="H51" s="22">
        <v>0.112107623318385</v>
      </c>
      <c r="I51" s="22">
        <v>0.73068893528183698</v>
      </c>
      <c r="J51" s="22">
        <v>100</v>
      </c>
      <c r="K51" s="22">
        <v>0</v>
      </c>
      <c r="L51" s="41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E5FCC-E3E6-4612-B501-2D6B180DDCDA}">
  <dimension ref="A1:T7"/>
  <sheetViews>
    <sheetView workbookViewId="0">
      <selection activeCell="L30" sqref="L30"/>
    </sheetView>
  </sheetViews>
  <sheetFormatPr defaultRowHeight="14.4" x14ac:dyDescent="0.3"/>
  <cols>
    <col min="1" max="1" width="11" style="18" bestFit="1" customWidth="1"/>
    <col min="2" max="2" width="12.6640625" style="18" bestFit="1" customWidth="1"/>
    <col min="3" max="3" width="11.5546875" style="18" bestFit="1" customWidth="1"/>
    <col min="4" max="13" width="8.88671875" style="18"/>
    <col min="14" max="14" width="14.6640625" style="18" bestFit="1" customWidth="1"/>
    <col min="15" max="15" width="14.6640625" style="18" customWidth="1"/>
    <col min="16" max="16384" width="8.88671875" style="18"/>
  </cols>
  <sheetData>
    <row r="1" spans="1:20" s="25" customFormat="1" x14ac:dyDescent="0.3">
      <c r="A1" s="25" t="s">
        <v>33</v>
      </c>
      <c r="B1" s="25" t="s">
        <v>34</v>
      </c>
      <c r="C1" s="25" t="s">
        <v>35</v>
      </c>
      <c r="D1" s="25" t="s">
        <v>15</v>
      </c>
      <c r="E1" s="25" t="s">
        <v>31</v>
      </c>
      <c r="F1" s="25" t="s">
        <v>17</v>
      </c>
      <c r="G1" s="25" t="s">
        <v>18</v>
      </c>
      <c r="H1" s="25" t="s">
        <v>19</v>
      </c>
      <c r="I1" s="25" t="s">
        <v>20</v>
      </c>
      <c r="J1" s="25" t="s">
        <v>21</v>
      </c>
      <c r="K1" s="25" t="s">
        <v>22</v>
      </c>
      <c r="L1" s="25" t="s">
        <v>23</v>
      </c>
      <c r="M1" s="25" t="s">
        <v>24</v>
      </c>
      <c r="N1" s="25" t="s">
        <v>32</v>
      </c>
      <c r="O1" s="25" t="s">
        <v>53</v>
      </c>
    </row>
    <row r="2" spans="1:20" s="12" customFormat="1" x14ac:dyDescent="0.3">
      <c r="A2" s="12" t="s">
        <v>57</v>
      </c>
      <c r="B2" s="12" t="s">
        <v>58</v>
      </c>
      <c r="C2" s="12" t="s">
        <v>58</v>
      </c>
      <c r="D2" s="37">
        <v>0.10204081632653</v>
      </c>
      <c r="E2" s="37">
        <v>0</v>
      </c>
      <c r="F2" s="37">
        <v>0</v>
      </c>
      <c r="G2" s="37">
        <v>0</v>
      </c>
      <c r="H2" s="37">
        <v>0.10183299389002</v>
      </c>
      <c r="I2" s="37">
        <v>0.112107623318385</v>
      </c>
      <c r="J2" s="37">
        <v>0.73068893528183698</v>
      </c>
      <c r="K2" s="37">
        <v>100</v>
      </c>
      <c r="L2" s="37">
        <v>0</v>
      </c>
      <c r="M2" s="37">
        <v>0</v>
      </c>
      <c r="N2" s="12">
        <v>10.38</v>
      </c>
    </row>
    <row r="3" spans="1:20" x14ac:dyDescent="0.3">
      <c r="A3" s="12">
        <v>5</v>
      </c>
      <c r="B3" s="12">
        <v>1</v>
      </c>
      <c r="C3" s="12">
        <v>4</v>
      </c>
      <c r="D3" s="18">
        <v>13.88</v>
      </c>
      <c r="E3" s="18">
        <v>89.43</v>
      </c>
      <c r="F3" s="18">
        <v>81.78</v>
      </c>
      <c r="G3" s="18">
        <v>8.7100000000000009</v>
      </c>
      <c r="H3" s="18">
        <v>72.099999999999994</v>
      </c>
      <c r="I3" s="18">
        <v>62.56</v>
      </c>
      <c r="J3" s="18">
        <v>51.04</v>
      </c>
      <c r="K3" s="18">
        <v>84.92</v>
      </c>
      <c r="L3" s="18">
        <v>32.549999999999997</v>
      </c>
      <c r="M3" s="18">
        <v>23.89</v>
      </c>
      <c r="N3" s="18">
        <v>52.69</v>
      </c>
      <c r="O3" s="18" t="s">
        <v>54</v>
      </c>
      <c r="P3" s="18" t="s">
        <v>48</v>
      </c>
    </row>
    <row r="4" spans="1:20" x14ac:dyDescent="0.3">
      <c r="A4" s="12">
        <v>10</v>
      </c>
      <c r="B4" s="12">
        <v>2</v>
      </c>
      <c r="C4" s="12">
        <v>8</v>
      </c>
      <c r="D4" s="18">
        <v>39.08</v>
      </c>
      <c r="E4" s="18">
        <v>82.56</v>
      </c>
      <c r="F4" s="18">
        <v>97.09</v>
      </c>
      <c r="G4" s="18">
        <v>72.67</v>
      </c>
      <c r="H4" s="18">
        <v>29.43</v>
      </c>
      <c r="I4" s="18">
        <v>77.58</v>
      </c>
      <c r="J4" s="18">
        <v>16.18</v>
      </c>
      <c r="K4" s="18">
        <v>55.93</v>
      </c>
      <c r="L4" s="18">
        <v>30.49</v>
      </c>
      <c r="M4" s="18">
        <v>33.6</v>
      </c>
      <c r="N4" s="18">
        <v>54.03</v>
      </c>
      <c r="O4" s="18" t="s">
        <v>55</v>
      </c>
      <c r="P4" s="18" t="s">
        <v>48</v>
      </c>
      <c r="Q4" s="18" t="s">
        <v>49</v>
      </c>
    </row>
    <row r="5" spans="1:20" x14ac:dyDescent="0.3">
      <c r="A5" s="12">
        <v>15</v>
      </c>
      <c r="B5" s="12">
        <v>3</v>
      </c>
      <c r="C5" s="12">
        <v>12</v>
      </c>
      <c r="D5" s="18">
        <v>38.159999999999997</v>
      </c>
      <c r="E5" s="18">
        <v>98.59</v>
      </c>
      <c r="F5" s="18">
        <v>98.64</v>
      </c>
      <c r="G5" s="18">
        <v>78.709999999999994</v>
      </c>
      <c r="H5" s="18">
        <v>77.8</v>
      </c>
      <c r="I5" s="18">
        <v>83.41</v>
      </c>
      <c r="J5" s="18">
        <v>53.55</v>
      </c>
      <c r="K5" s="18">
        <v>45.33</v>
      </c>
      <c r="L5" s="18">
        <v>31.52</v>
      </c>
      <c r="M5" s="18">
        <v>22</v>
      </c>
      <c r="N5" s="18">
        <v>63.22</v>
      </c>
      <c r="O5" s="18" t="s">
        <v>56</v>
      </c>
      <c r="P5" s="18" t="s">
        <v>48</v>
      </c>
      <c r="Q5" s="18" t="s">
        <v>49</v>
      </c>
      <c r="R5" s="18" t="s">
        <v>50</v>
      </c>
    </row>
    <row r="6" spans="1:20" x14ac:dyDescent="0.3">
      <c r="A6" s="12">
        <v>20</v>
      </c>
      <c r="B6" s="12">
        <v>4</v>
      </c>
      <c r="C6" s="12">
        <v>16</v>
      </c>
      <c r="D6" s="18">
        <v>42.86</v>
      </c>
      <c r="E6" s="18">
        <v>98.59</v>
      </c>
      <c r="F6" s="18">
        <v>99.32</v>
      </c>
      <c r="G6" s="18">
        <v>82.97</v>
      </c>
      <c r="H6" s="18">
        <v>81.67</v>
      </c>
      <c r="I6" s="18">
        <v>89.69</v>
      </c>
      <c r="J6" s="18">
        <v>53.55</v>
      </c>
      <c r="K6" s="18">
        <v>0.28999999999999998</v>
      </c>
      <c r="L6" s="18">
        <v>33.06</v>
      </c>
      <c r="M6" s="18">
        <v>78.59</v>
      </c>
      <c r="N6" s="18">
        <v>66.349999999999994</v>
      </c>
      <c r="O6" s="18" t="s">
        <v>56</v>
      </c>
      <c r="P6" s="18" t="s">
        <v>48</v>
      </c>
      <c r="Q6" s="18" t="s">
        <v>49</v>
      </c>
      <c r="R6" s="18" t="s">
        <v>50</v>
      </c>
      <c r="S6" s="18" t="s">
        <v>51</v>
      </c>
    </row>
    <row r="7" spans="1:20" x14ac:dyDescent="0.3">
      <c r="A7" s="12">
        <v>30</v>
      </c>
      <c r="B7" s="12">
        <v>14</v>
      </c>
      <c r="C7" s="12">
        <v>16</v>
      </c>
      <c r="D7" s="18">
        <v>42.45</v>
      </c>
      <c r="E7" s="18">
        <v>98.5</v>
      </c>
      <c r="F7" s="18">
        <v>98.45</v>
      </c>
      <c r="G7" s="18">
        <v>58.81</v>
      </c>
      <c r="H7" s="18">
        <v>64.150000000000006</v>
      </c>
      <c r="I7" s="18">
        <v>85.2</v>
      </c>
      <c r="J7" s="18">
        <v>50.84</v>
      </c>
      <c r="K7" s="18">
        <v>69.16</v>
      </c>
      <c r="L7" s="18">
        <v>32.340000000000003</v>
      </c>
      <c r="M7" s="18">
        <v>28.84</v>
      </c>
      <c r="N7" s="18">
        <v>63.38</v>
      </c>
      <c r="O7" s="18" t="s">
        <v>56</v>
      </c>
      <c r="P7" s="18" t="s">
        <v>48</v>
      </c>
      <c r="Q7" s="18" t="s">
        <v>49</v>
      </c>
      <c r="R7" s="18" t="s">
        <v>50</v>
      </c>
      <c r="S7" s="18" t="s">
        <v>51</v>
      </c>
      <c r="T7" s="18" t="s">
        <v>52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C8AE8-68EA-4CD1-89FD-4632DB72F050}">
  <dimension ref="A1:U39"/>
  <sheetViews>
    <sheetView topLeftCell="A3" zoomScale="90" zoomScaleNormal="90" workbookViewId="0">
      <selection activeCell="F19" sqref="F19"/>
    </sheetView>
  </sheetViews>
  <sheetFormatPr defaultRowHeight="14.4" x14ac:dyDescent="0.3"/>
  <cols>
    <col min="1" max="1" width="10.21875" style="18" bestFit="1" customWidth="1"/>
    <col min="2" max="2" width="14.109375" style="18" bestFit="1" customWidth="1"/>
    <col min="3" max="3" width="11" style="18" bestFit="1" customWidth="1"/>
    <col min="4" max="4" width="8" style="18" bestFit="1" customWidth="1"/>
    <col min="5" max="5" width="1.5546875" style="18" customWidth="1"/>
    <col min="6" max="6" width="25.21875" style="18" bestFit="1" customWidth="1"/>
    <col min="7" max="7" width="10.21875" style="18" bestFit="1" customWidth="1"/>
    <col min="8" max="8" width="8" style="18" customWidth="1"/>
    <col min="9" max="9" width="4.44140625" style="18" customWidth="1"/>
    <col min="10" max="10" width="11" style="18" customWidth="1"/>
    <col min="11" max="11" width="15.109375" style="18" bestFit="1" customWidth="1"/>
    <col min="12" max="12" width="11.77734375" style="18" bestFit="1" customWidth="1"/>
    <col min="13" max="13" width="8.21875" style="18" bestFit="1" customWidth="1"/>
    <col min="14" max="14" width="1.109375" style="18" customWidth="1"/>
    <col min="15" max="15" width="14.21875" style="18" bestFit="1" customWidth="1"/>
    <col min="16" max="16" width="10.77734375" style="18" bestFit="1" customWidth="1"/>
    <col min="17" max="17" width="8.21875" style="18" bestFit="1" customWidth="1"/>
    <col min="18" max="18" width="2.109375" style="18" customWidth="1"/>
    <col min="19" max="19" width="23.21875" style="18" bestFit="1" customWidth="1"/>
    <col min="20" max="20" width="19.88671875" style="18" bestFit="1" customWidth="1"/>
    <col min="21" max="21" width="8.21875" style="18" bestFit="1" customWidth="1"/>
    <col min="22" max="16384" width="8.88671875" style="18"/>
  </cols>
  <sheetData>
    <row r="1" spans="1:21" x14ac:dyDescent="0.3">
      <c r="C1" s="35" t="s">
        <v>41</v>
      </c>
      <c r="F1" s="12"/>
      <c r="K1" s="35" t="s">
        <v>42</v>
      </c>
      <c r="O1" s="12"/>
    </row>
    <row r="2" spans="1:21" x14ac:dyDescent="0.3">
      <c r="A2" s="12" t="s">
        <v>30</v>
      </c>
      <c r="B2" s="13" t="s">
        <v>36</v>
      </c>
      <c r="C2" s="13" t="s">
        <v>26</v>
      </c>
      <c r="D2" s="13" t="s">
        <v>29</v>
      </c>
      <c r="E2" s="12"/>
      <c r="F2" s="13" t="s">
        <v>37</v>
      </c>
      <c r="G2" s="13" t="s">
        <v>27</v>
      </c>
      <c r="H2" s="13" t="s">
        <v>29</v>
      </c>
      <c r="I2" s="12"/>
      <c r="J2" s="12" t="s">
        <v>25</v>
      </c>
      <c r="K2" s="13" t="s">
        <v>36</v>
      </c>
      <c r="L2" s="13" t="s">
        <v>26</v>
      </c>
      <c r="M2" s="13" t="s">
        <v>29</v>
      </c>
      <c r="N2" s="12"/>
      <c r="O2" s="13" t="s">
        <v>37</v>
      </c>
      <c r="P2" s="13" t="s">
        <v>27</v>
      </c>
      <c r="Q2" s="13" t="s">
        <v>29</v>
      </c>
      <c r="R2" s="12"/>
      <c r="S2" s="13" t="s">
        <v>38</v>
      </c>
      <c r="T2" s="13" t="s">
        <v>28</v>
      </c>
      <c r="U2" s="13" t="s">
        <v>29</v>
      </c>
    </row>
    <row r="3" spans="1:21" x14ac:dyDescent="0.3">
      <c r="A3" s="12" t="s">
        <v>15</v>
      </c>
      <c r="B3" s="14">
        <v>98.919466486577704</v>
      </c>
      <c r="C3" s="14">
        <v>99.38</v>
      </c>
      <c r="D3" s="19">
        <f>C3-B3</f>
        <v>0.46053351342229121</v>
      </c>
      <c r="F3" s="14">
        <v>99.183673469387699</v>
      </c>
      <c r="G3" s="14">
        <v>99.183673469387699</v>
      </c>
      <c r="H3" s="19">
        <f>G3-F3</f>
        <v>0</v>
      </c>
      <c r="J3" s="12" t="s">
        <v>15</v>
      </c>
      <c r="K3" s="19">
        <v>98.970116495019397</v>
      </c>
      <c r="L3" s="14">
        <v>98.9869998311666</v>
      </c>
      <c r="M3" s="19">
        <f>L3-K3</f>
        <v>1.6883336147202499E-2</v>
      </c>
      <c r="O3" s="19">
        <v>99.387755102040799</v>
      </c>
      <c r="P3" s="14">
        <v>99.5918367346938</v>
      </c>
      <c r="Q3" s="19">
        <f>P3-O3</f>
        <v>0.20408163265300061</v>
      </c>
      <c r="S3" s="19">
        <v>0.10204081632653</v>
      </c>
      <c r="T3" s="14">
        <v>0.20408163265306101</v>
      </c>
      <c r="U3" s="19">
        <f>T3-S3</f>
        <v>0.102040816326531</v>
      </c>
    </row>
    <row r="4" spans="1:21" x14ac:dyDescent="0.3">
      <c r="A4" s="12" t="s">
        <v>16</v>
      </c>
      <c r="B4" s="14">
        <v>97.923464847226299</v>
      </c>
      <c r="C4" s="14">
        <v>99.41</v>
      </c>
      <c r="D4" s="19">
        <f t="shared" ref="D4:D12" si="0">C4-B4</f>
        <v>1.4865351527736976</v>
      </c>
      <c r="F4" s="14">
        <v>98.590308370043999</v>
      </c>
      <c r="G4" s="14">
        <v>99.4713656387665</v>
      </c>
      <c r="H4" s="19">
        <f t="shared" ref="H4:H12" si="1">G4-F4</f>
        <v>0.88105726872250045</v>
      </c>
      <c r="J4" s="12" t="s">
        <v>16</v>
      </c>
      <c r="K4" s="19">
        <v>98.709581726490597</v>
      </c>
      <c r="L4" s="14">
        <v>98.872738059922796</v>
      </c>
      <c r="M4" s="19">
        <f t="shared" ref="M4:M12" si="2">L4-K4</f>
        <v>0.16315633343219815</v>
      </c>
      <c r="O4" s="19">
        <v>99.4713656387665</v>
      </c>
      <c r="P4" s="14">
        <v>99.647577092511</v>
      </c>
      <c r="Q4" s="19">
        <f t="shared" ref="Q4:Q12" si="3">P4-O4</f>
        <v>0.17621145374450009</v>
      </c>
      <c r="S4" s="19">
        <v>0</v>
      </c>
      <c r="T4" s="14">
        <v>6.2555066079295099</v>
      </c>
      <c r="U4" s="19">
        <f t="shared" ref="U4:U12" si="4">T4-S4</f>
        <v>6.2555066079295099</v>
      </c>
    </row>
    <row r="5" spans="1:21" x14ac:dyDescent="0.3">
      <c r="A5" s="12" t="s">
        <v>17</v>
      </c>
      <c r="B5" s="14">
        <v>97.784491440080501</v>
      </c>
      <c r="C5" s="14">
        <v>98.841893252769296</v>
      </c>
      <c r="D5" s="19">
        <f t="shared" si="0"/>
        <v>1.057401812688795</v>
      </c>
      <c r="F5" s="14">
        <v>97.286821705426306</v>
      </c>
      <c r="G5" s="14">
        <v>98.837209302325505</v>
      </c>
      <c r="H5" s="19">
        <f t="shared" si="1"/>
        <v>1.5503875968991991</v>
      </c>
      <c r="J5" s="12" t="s">
        <v>17</v>
      </c>
      <c r="K5" s="19">
        <v>98.774756629741503</v>
      </c>
      <c r="L5" s="14">
        <v>98.858677408526304</v>
      </c>
      <c r="M5" s="19">
        <f t="shared" si="2"/>
        <v>8.3920778784801087E-2</v>
      </c>
      <c r="O5" s="19">
        <v>97.868217054263496</v>
      </c>
      <c r="P5" s="14">
        <v>98.546511627906895</v>
      </c>
      <c r="Q5" s="19">
        <f t="shared" si="3"/>
        <v>0.67829457364339873</v>
      </c>
      <c r="S5" s="19">
        <v>0</v>
      </c>
      <c r="T5" s="14">
        <v>9.68992248062015E-2</v>
      </c>
      <c r="U5" s="19">
        <f t="shared" si="4"/>
        <v>9.68992248062015E-2</v>
      </c>
    </row>
    <row r="6" spans="1:21" x14ac:dyDescent="0.3">
      <c r="A6" s="12" t="s">
        <v>18</v>
      </c>
      <c r="B6" s="14">
        <v>95.840809003425207</v>
      </c>
      <c r="C6" s="14">
        <v>97.080411025933699</v>
      </c>
      <c r="D6" s="19">
        <f t="shared" si="0"/>
        <v>1.2396020225084925</v>
      </c>
      <c r="F6" s="14">
        <v>95.841584158415799</v>
      </c>
      <c r="G6" s="14">
        <v>96.8316831683168</v>
      </c>
      <c r="H6" s="19">
        <f t="shared" si="1"/>
        <v>0.99009900990100164</v>
      </c>
      <c r="J6" s="12" t="s">
        <v>18</v>
      </c>
      <c r="K6" s="19">
        <v>98.956124612624293</v>
      </c>
      <c r="L6" s="14">
        <v>99.217093459468202</v>
      </c>
      <c r="M6" s="19">
        <f t="shared" si="2"/>
        <v>0.26096884684390886</v>
      </c>
      <c r="O6" s="19">
        <v>98.811881188118804</v>
      </c>
      <c r="P6" s="14">
        <v>99.405940594059402</v>
      </c>
      <c r="Q6" s="19">
        <f t="shared" si="3"/>
        <v>0.59405940594059814</v>
      </c>
      <c r="S6" s="19">
        <v>0</v>
      </c>
      <c r="T6" s="14">
        <v>22.574257425742498</v>
      </c>
      <c r="U6" s="19">
        <f t="shared" si="4"/>
        <v>22.574257425742498</v>
      </c>
    </row>
    <row r="7" spans="1:21" x14ac:dyDescent="0.3">
      <c r="A7" s="12" t="s">
        <v>19</v>
      </c>
      <c r="B7" s="14">
        <v>98.322492297158504</v>
      </c>
      <c r="C7" s="14">
        <v>99.486477233824004</v>
      </c>
      <c r="D7" s="19">
        <f t="shared" si="0"/>
        <v>1.1639849366655</v>
      </c>
      <c r="F7" s="14">
        <v>98.370672097759595</v>
      </c>
      <c r="G7" s="14">
        <v>99.694501018329902</v>
      </c>
      <c r="H7" s="19">
        <f t="shared" si="1"/>
        <v>1.3238289205703069</v>
      </c>
      <c r="J7" s="12" t="s">
        <v>19</v>
      </c>
      <c r="K7" s="19">
        <v>98.870249914412796</v>
      </c>
      <c r="L7" s="14">
        <v>98.921602191030402</v>
      </c>
      <c r="M7" s="19">
        <f t="shared" si="2"/>
        <v>5.1352276617606663E-2</v>
      </c>
      <c r="O7" s="19">
        <v>98.778004073319707</v>
      </c>
      <c r="P7" s="14">
        <v>99.694501018329902</v>
      </c>
      <c r="Q7" s="19">
        <f t="shared" si="3"/>
        <v>0.91649694501019496</v>
      </c>
      <c r="S7" s="19">
        <v>0.10183299389002</v>
      </c>
      <c r="T7" s="14">
        <v>0.20366598778004</v>
      </c>
      <c r="U7" s="19">
        <f t="shared" si="4"/>
        <v>0.10183299389002</v>
      </c>
    </row>
    <row r="8" spans="1:21" x14ac:dyDescent="0.3">
      <c r="A8" s="12" t="s">
        <v>20</v>
      </c>
      <c r="B8" s="14">
        <v>98.247555801512604</v>
      </c>
      <c r="C8" s="14">
        <v>98.837852794687294</v>
      </c>
      <c r="D8" s="19">
        <f t="shared" si="0"/>
        <v>0.59029699317468953</v>
      </c>
      <c r="F8" s="14">
        <v>98.991031390134495</v>
      </c>
      <c r="G8" s="14">
        <v>99.103139013452903</v>
      </c>
      <c r="H8" s="19">
        <f t="shared" si="1"/>
        <v>0.1121076233184084</v>
      </c>
      <c r="J8" s="12" t="s">
        <v>20</v>
      </c>
      <c r="K8" s="19">
        <v>98.985427042981001</v>
      </c>
      <c r="L8" s="14">
        <v>98.966980261944201</v>
      </c>
      <c r="M8" s="38">
        <f t="shared" si="2"/>
        <v>-1.844678103680053E-2</v>
      </c>
      <c r="O8" s="19">
        <v>98.654708520179298</v>
      </c>
      <c r="P8" s="14">
        <v>99.327354260089606</v>
      </c>
      <c r="Q8" s="19">
        <f t="shared" si="3"/>
        <v>0.67264573991030829</v>
      </c>
      <c r="S8" s="19">
        <v>0.112107623318385</v>
      </c>
      <c r="T8" s="14">
        <v>13.7892376681614</v>
      </c>
      <c r="U8" s="19">
        <f t="shared" si="4"/>
        <v>13.677130044843015</v>
      </c>
    </row>
    <row r="9" spans="1:21" x14ac:dyDescent="0.3">
      <c r="A9" s="12" t="s">
        <v>21</v>
      </c>
      <c r="B9" s="14">
        <v>96.620479891855297</v>
      </c>
      <c r="C9" s="14">
        <v>97.668131125380199</v>
      </c>
      <c r="D9" s="19">
        <f t="shared" si="0"/>
        <v>1.0476512335249026</v>
      </c>
      <c r="F9" s="14">
        <v>95.720250521920605</v>
      </c>
      <c r="G9" s="14">
        <v>96.764091858037503</v>
      </c>
      <c r="H9" s="19">
        <f t="shared" si="1"/>
        <v>1.0438413361168983</v>
      </c>
      <c r="J9" s="12" t="s">
        <v>21</v>
      </c>
      <c r="K9" s="19">
        <v>99.036836769178706</v>
      </c>
      <c r="L9" s="14">
        <v>99.070631970260195</v>
      </c>
      <c r="M9" s="19">
        <f t="shared" si="2"/>
        <v>3.3795201081488813E-2</v>
      </c>
      <c r="O9" s="19">
        <v>98.643006263047994</v>
      </c>
      <c r="P9" s="14">
        <v>99.373695198329798</v>
      </c>
      <c r="Q9" s="19">
        <f t="shared" si="3"/>
        <v>0.73068893528180467</v>
      </c>
      <c r="S9" s="19">
        <v>0.73068893528183698</v>
      </c>
      <c r="T9" s="14">
        <v>4.6972860125260896</v>
      </c>
      <c r="U9" s="19">
        <f t="shared" si="4"/>
        <v>3.9665970772442525</v>
      </c>
    </row>
    <row r="10" spans="1:21" x14ac:dyDescent="0.3">
      <c r="A10" s="12" t="s">
        <v>22</v>
      </c>
      <c r="B10" s="14">
        <v>95.802075019952099</v>
      </c>
      <c r="C10" s="14">
        <v>99.2019154030327</v>
      </c>
      <c r="D10" s="19">
        <f t="shared" si="0"/>
        <v>3.3998403830806012</v>
      </c>
      <c r="F10" s="14">
        <v>94.747081712062197</v>
      </c>
      <c r="G10" s="14">
        <v>99.124513618677</v>
      </c>
      <c r="H10" s="19">
        <f t="shared" si="1"/>
        <v>4.3774319066148024</v>
      </c>
      <c r="J10" s="12" t="s">
        <v>22</v>
      </c>
      <c r="K10" s="19">
        <v>99.984038308060605</v>
      </c>
      <c r="L10" s="14">
        <v>100</v>
      </c>
      <c r="M10" s="19">
        <f t="shared" si="2"/>
        <v>1.596169193939545E-2</v>
      </c>
      <c r="O10" s="19">
        <v>98.7354085603112</v>
      </c>
      <c r="P10" s="14">
        <v>98.7354085603112</v>
      </c>
      <c r="Q10" s="19">
        <f t="shared" si="3"/>
        <v>0</v>
      </c>
      <c r="S10" s="19">
        <v>100</v>
      </c>
      <c r="T10" s="14">
        <v>100</v>
      </c>
      <c r="U10" s="19">
        <f t="shared" si="4"/>
        <v>0</v>
      </c>
    </row>
    <row r="11" spans="1:21" x14ac:dyDescent="0.3">
      <c r="A11" s="12" t="s">
        <v>23</v>
      </c>
      <c r="B11" s="14">
        <v>90.753717313279694</v>
      </c>
      <c r="C11" s="14">
        <v>85.079473594257394</v>
      </c>
      <c r="D11" s="38">
        <f t="shared" si="0"/>
        <v>-5.6742437190223001</v>
      </c>
      <c r="F11" s="14">
        <v>89.630390143737102</v>
      </c>
      <c r="G11" s="14">
        <v>88.295687885010196</v>
      </c>
      <c r="H11" s="38">
        <f t="shared" si="1"/>
        <v>-1.3347022587269066</v>
      </c>
      <c r="J11" s="12" t="s">
        <v>23</v>
      </c>
      <c r="K11" s="19">
        <v>99.025807554264205</v>
      </c>
      <c r="L11" s="14">
        <v>99.111263031960306</v>
      </c>
      <c r="M11" s="19">
        <f t="shared" si="2"/>
        <v>8.5455477696100957E-2</v>
      </c>
      <c r="O11" s="19">
        <v>98.665297741273093</v>
      </c>
      <c r="P11" s="14">
        <v>99.178644763860305</v>
      </c>
      <c r="Q11" s="19">
        <f t="shared" si="3"/>
        <v>0.51334702258721165</v>
      </c>
      <c r="S11" s="19">
        <v>0</v>
      </c>
      <c r="T11" s="14">
        <v>1.2320328542094401</v>
      </c>
      <c r="U11" s="19">
        <f t="shared" si="4"/>
        <v>1.2320328542094401</v>
      </c>
    </row>
    <row r="12" spans="1:21" x14ac:dyDescent="0.3">
      <c r="A12" s="12" t="s">
        <v>24</v>
      </c>
      <c r="B12" s="14">
        <v>95.545469826861606</v>
      </c>
      <c r="C12" s="14">
        <v>94.957135653050898</v>
      </c>
      <c r="D12" s="38">
        <f t="shared" si="0"/>
        <v>-0.58833417381070774</v>
      </c>
      <c r="F12" s="14">
        <v>94.9454905847373</v>
      </c>
      <c r="G12" s="14">
        <v>94.747274529236805</v>
      </c>
      <c r="H12" s="38">
        <f t="shared" si="1"/>
        <v>-0.19821605550049526</v>
      </c>
      <c r="J12" s="12" t="s">
        <v>24</v>
      </c>
      <c r="K12" s="19">
        <v>98.554378887207903</v>
      </c>
      <c r="L12" s="14">
        <v>96.755757270129394</v>
      </c>
      <c r="M12" s="38">
        <f t="shared" si="2"/>
        <v>-1.7986216170785099</v>
      </c>
      <c r="O12" s="19">
        <v>97.224975222992995</v>
      </c>
      <c r="P12" s="14">
        <v>97.0267591674925</v>
      </c>
      <c r="Q12" s="19">
        <f t="shared" si="3"/>
        <v>-0.19821605550049526</v>
      </c>
      <c r="S12" s="19">
        <v>0</v>
      </c>
      <c r="T12" s="14">
        <v>9.9108027750247699E-2</v>
      </c>
      <c r="U12" s="19">
        <f t="shared" si="4"/>
        <v>9.9108027750247699E-2</v>
      </c>
    </row>
    <row r="13" spans="1:21" s="21" customFormat="1" x14ac:dyDescent="0.3">
      <c r="A13" s="20"/>
      <c r="B13" s="27"/>
      <c r="C13" s="27"/>
      <c r="D13" s="23"/>
      <c r="F13" s="27"/>
      <c r="G13" s="27"/>
      <c r="H13" s="23"/>
      <c r="J13" s="32"/>
      <c r="K13" s="32"/>
      <c r="L13" s="27"/>
      <c r="M13" s="27"/>
      <c r="N13" s="27"/>
      <c r="O13" s="27"/>
      <c r="P13" s="27"/>
      <c r="Q13" s="27"/>
    </row>
    <row r="16" spans="1:21" x14ac:dyDescent="0.3">
      <c r="C16" s="35" t="s">
        <v>39</v>
      </c>
      <c r="G16" s="12"/>
      <c r="K16" s="35" t="s">
        <v>40</v>
      </c>
    </row>
    <row r="17" spans="1:21" x14ac:dyDescent="0.3">
      <c r="A17" s="12" t="s">
        <v>30</v>
      </c>
      <c r="B17" s="13" t="s">
        <v>36</v>
      </c>
      <c r="C17" s="13" t="s">
        <v>26</v>
      </c>
      <c r="D17" s="13" t="s">
        <v>29</v>
      </c>
      <c r="E17" s="20"/>
      <c r="F17" s="13" t="s">
        <v>37</v>
      </c>
      <c r="G17" s="13" t="s">
        <v>27</v>
      </c>
      <c r="H17" s="13" t="s">
        <v>29</v>
      </c>
      <c r="J17" s="12" t="s">
        <v>25</v>
      </c>
      <c r="K17" s="13" t="s">
        <v>36</v>
      </c>
      <c r="L17" s="13" t="s">
        <v>26</v>
      </c>
      <c r="M17" s="13" t="s">
        <v>29</v>
      </c>
      <c r="N17" s="20"/>
      <c r="O17" s="13" t="s">
        <v>37</v>
      </c>
      <c r="P17" s="13" t="s">
        <v>27</v>
      </c>
      <c r="Q17" s="13" t="s">
        <v>29</v>
      </c>
      <c r="R17" s="20"/>
      <c r="S17" s="13" t="s">
        <v>38</v>
      </c>
      <c r="T17" s="13" t="s">
        <v>28</v>
      </c>
      <c r="U17" s="13" t="s">
        <v>29</v>
      </c>
    </row>
    <row r="18" spans="1:21" x14ac:dyDescent="0.3">
      <c r="A18" s="12" t="s">
        <v>15</v>
      </c>
      <c r="B18" s="14">
        <v>98.919466486577704</v>
      </c>
      <c r="C18" s="19">
        <v>99.611683268613888</v>
      </c>
      <c r="D18" s="19">
        <f t="shared" ref="D18:D27" si="5">C18-B18</f>
        <v>0.69221678203618353</v>
      </c>
      <c r="E18" s="21"/>
      <c r="F18" s="14">
        <v>99.183673469387699</v>
      </c>
      <c r="G18" s="19">
        <v>99.489795918367349</v>
      </c>
      <c r="H18" s="19">
        <f t="shared" ref="H18:H27" si="6">G18-F18</f>
        <v>0.30612244897965013</v>
      </c>
      <c r="J18" s="12" t="s">
        <v>15</v>
      </c>
      <c r="K18" s="19">
        <v>98.970116495019397</v>
      </c>
      <c r="L18" s="19">
        <v>98.970116495019411</v>
      </c>
      <c r="M18" s="19">
        <f>L18-K18</f>
        <v>0</v>
      </c>
      <c r="O18" s="19">
        <v>99.387755102040799</v>
      </c>
      <c r="P18" s="19">
        <v>99.387755102040799</v>
      </c>
      <c r="Q18" s="19">
        <f>P18-O18</f>
        <v>0</v>
      </c>
      <c r="S18" s="19">
        <v>0.10204081632653</v>
      </c>
      <c r="T18" s="19">
        <v>31.632653061224492</v>
      </c>
      <c r="U18" s="19">
        <f>T18-S18</f>
        <v>31.530612244897963</v>
      </c>
    </row>
    <row r="19" spans="1:21" x14ac:dyDescent="0.3">
      <c r="A19" s="12" t="s">
        <v>16</v>
      </c>
      <c r="B19" s="14">
        <v>97.923464847226299</v>
      </c>
      <c r="C19" s="19">
        <v>98.635419756748746</v>
      </c>
      <c r="D19" s="19">
        <f t="shared" si="5"/>
        <v>0.71195490952244711</v>
      </c>
      <c r="E19" s="21"/>
      <c r="F19" s="14">
        <v>98.590308370043999</v>
      </c>
      <c r="G19" s="19">
        <v>99.118942731277542</v>
      </c>
      <c r="H19" s="19">
        <f t="shared" si="6"/>
        <v>0.5286343612335429</v>
      </c>
      <c r="J19" s="12" t="s">
        <v>16</v>
      </c>
      <c r="K19" s="19">
        <v>98.709581726490597</v>
      </c>
      <c r="L19" s="19">
        <v>98.709581726490654</v>
      </c>
      <c r="M19" s="19">
        <f t="shared" ref="M19:M27" si="7">L19-K19</f>
        <v>0</v>
      </c>
      <c r="O19" s="19">
        <v>99.4713656387665</v>
      </c>
      <c r="P19" s="19">
        <v>99.4713656387665</v>
      </c>
      <c r="Q19" s="19">
        <f t="shared" ref="Q19:Q27" si="8">P19-O19</f>
        <v>0</v>
      </c>
      <c r="S19" s="19">
        <v>0</v>
      </c>
      <c r="T19" s="19">
        <v>96.387665198237883</v>
      </c>
      <c r="U19" s="19">
        <f t="shared" ref="U19:U27" si="9">T19-S19</f>
        <v>96.387665198237883</v>
      </c>
    </row>
    <row r="20" spans="1:21" x14ac:dyDescent="0.3">
      <c r="A20" s="12" t="s">
        <v>17</v>
      </c>
      <c r="B20" s="14">
        <v>97.784491440080501</v>
      </c>
      <c r="C20" s="19">
        <v>98.304800268546487</v>
      </c>
      <c r="D20" s="19">
        <f t="shared" si="5"/>
        <v>0.52030882846598558</v>
      </c>
      <c r="E20" s="21"/>
      <c r="F20" s="14">
        <v>97.286821705426306</v>
      </c>
      <c r="G20" s="19">
        <v>97.771317829457359</v>
      </c>
      <c r="H20" s="19">
        <f t="shared" si="6"/>
        <v>0.48449612403105391</v>
      </c>
      <c r="J20" s="12" t="s">
        <v>17</v>
      </c>
      <c r="K20" s="19">
        <v>98.774756629741503</v>
      </c>
      <c r="L20" s="19">
        <v>98.774756629741518</v>
      </c>
      <c r="M20" s="19">
        <f t="shared" si="7"/>
        <v>0</v>
      </c>
      <c r="O20" s="19">
        <v>97.868217054263496</v>
      </c>
      <c r="P20" s="19">
        <v>97.868217054263496</v>
      </c>
      <c r="Q20" s="19">
        <f t="shared" si="8"/>
        <v>0</v>
      </c>
      <c r="S20" s="19">
        <v>0</v>
      </c>
      <c r="T20" s="19">
        <v>47.965116279069768</v>
      </c>
      <c r="U20" s="19">
        <f t="shared" si="9"/>
        <v>47.965116279069768</v>
      </c>
    </row>
    <row r="21" spans="1:21" x14ac:dyDescent="0.3">
      <c r="A21" s="12" t="s">
        <v>18</v>
      </c>
      <c r="B21" s="14">
        <v>95.840809003425207</v>
      </c>
      <c r="C21" s="19">
        <v>96.052846191485898</v>
      </c>
      <c r="D21" s="19">
        <f t="shared" si="5"/>
        <v>0.21203718806069105</v>
      </c>
      <c r="E21" s="21"/>
      <c r="F21" s="14">
        <v>95.841584158415799</v>
      </c>
      <c r="G21" s="19">
        <v>95.742574257425744</v>
      </c>
      <c r="H21" s="38">
        <f t="shared" si="6"/>
        <v>-9.9009900990054689E-2</v>
      </c>
      <c r="J21" s="12" t="s">
        <v>18</v>
      </c>
      <c r="K21" s="19">
        <v>98.956124612624293</v>
      </c>
      <c r="L21" s="19">
        <v>98.956124612624365</v>
      </c>
      <c r="M21" s="19">
        <f t="shared" si="7"/>
        <v>0</v>
      </c>
      <c r="O21" s="19">
        <v>98.811881188118804</v>
      </c>
      <c r="P21" s="19">
        <v>98.811881188118804</v>
      </c>
      <c r="Q21" s="19">
        <f t="shared" si="8"/>
        <v>0</v>
      </c>
      <c r="S21" s="19">
        <v>0</v>
      </c>
      <c r="T21" s="19">
        <v>90.297029702970306</v>
      </c>
      <c r="U21" s="19">
        <f t="shared" si="9"/>
        <v>90.297029702970306</v>
      </c>
    </row>
    <row r="22" spans="1:21" x14ac:dyDescent="0.3">
      <c r="A22" s="12" t="s">
        <v>19</v>
      </c>
      <c r="B22" s="14">
        <v>98.322492297158504</v>
      </c>
      <c r="C22" s="19">
        <v>98.322492297158504</v>
      </c>
      <c r="D22" s="19">
        <f t="shared" si="5"/>
        <v>0</v>
      </c>
      <c r="E22" s="21"/>
      <c r="F22" s="14">
        <v>98.370672097759595</v>
      </c>
      <c r="G22" s="19">
        <v>98.370672097759666</v>
      </c>
      <c r="H22" s="19">
        <f t="shared" si="6"/>
        <v>0</v>
      </c>
      <c r="J22" s="12" t="s">
        <v>19</v>
      </c>
      <c r="K22" s="19">
        <v>98.870249914412796</v>
      </c>
      <c r="L22" s="19">
        <v>98.870249914412881</v>
      </c>
      <c r="M22" s="19">
        <f t="shared" si="7"/>
        <v>0</v>
      </c>
      <c r="O22" s="19">
        <v>98.778004073319707</v>
      </c>
      <c r="P22" s="19">
        <v>98.778004073319707</v>
      </c>
      <c r="Q22" s="19">
        <f t="shared" si="8"/>
        <v>0</v>
      </c>
      <c r="S22" s="19">
        <v>0.10183299389002</v>
      </c>
      <c r="T22" s="19">
        <v>97.352342158859472</v>
      </c>
      <c r="U22" s="19">
        <f t="shared" si="9"/>
        <v>97.250509164969458</v>
      </c>
    </row>
    <row r="23" spans="1:21" x14ac:dyDescent="0.3">
      <c r="A23" s="12" t="s">
        <v>20</v>
      </c>
      <c r="B23" s="14">
        <v>98.247555801512604</v>
      </c>
      <c r="C23" s="19">
        <v>99.188341634384798</v>
      </c>
      <c r="D23" s="19">
        <f t="shared" si="5"/>
        <v>0.94078583287219431</v>
      </c>
      <c r="E23" s="21"/>
      <c r="F23" s="14">
        <v>98.991031390134495</v>
      </c>
      <c r="G23" s="19">
        <v>99.439461883408072</v>
      </c>
      <c r="H23" s="19">
        <f t="shared" si="6"/>
        <v>0.44843049327357676</v>
      </c>
      <c r="J23" s="12" t="s">
        <v>20</v>
      </c>
      <c r="K23" s="19">
        <v>98.985427042981001</v>
      </c>
      <c r="L23" s="19">
        <v>98.985427042981001</v>
      </c>
      <c r="M23" s="19">
        <f t="shared" si="7"/>
        <v>0</v>
      </c>
      <c r="O23" s="19">
        <v>98.654708520179298</v>
      </c>
      <c r="P23" s="19">
        <v>98.654708520179298</v>
      </c>
      <c r="Q23" s="19">
        <f t="shared" si="8"/>
        <v>0</v>
      </c>
      <c r="S23" s="19">
        <v>0.112107623318385</v>
      </c>
      <c r="T23" s="19">
        <v>94.955156950672645</v>
      </c>
      <c r="U23" s="19">
        <f t="shared" si="9"/>
        <v>94.843049327354265</v>
      </c>
    </row>
    <row r="24" spans="1:21" x14ac:dyDescent="0.3">
      <c r="A24" s="12" t="s">
        <v>21</v>
      </c>
      <c r="B24" s="14">
        <v>96.620479891855297</v>
      </c>
      <c r="C24" s="19">
        <v>97.347076715106454</v>
      </c>
      <c r="D24" s="19">
        <f t="shared" si="5"/>
        <v>0.72659682325115682</v>
      </c>
      <c r="E24" s="21"/>
      <c r="F24" s="14">
        <v>95.720250521920605</v>
      </c>
      <c r="G24" s="19">
        <v>96.555323590814197</v>
      </c>
      <c r="H24" s="19">
        <f t="shared" si="6"/>
        <v>0.83507306889359256</v>
      </c>
      <c r="J24" s="12" t="s">
        <v>21</v>
      </c>
      <c r="K24" s="19">
        <v>99.036836769178706</v>
      </c>
      <c r="L24" s="19">
        <v>99.036836769178777</v>
      </c>
      <c r="M24" s="19">
        <f t="shared" si="7"/>
        <v>0</v>
      </c>
      <c r="O24" s="19">
        <v>98.643006263047994</v>
      </c>
      <c r="P24" s="19">
        <v>98.643006263047994</v>
      </c>
      <c r="Q24" s="19">
        <f t="shared" si="8"/>
        <v>0</v>
      </c>
      <c r="S24" s="19">
        <v>0.73068893528183698</v>
      </c>
      <c r="T24" s="19">
        <v>70.250521920668064</v>
      </c>
      <c r="U24" s="19">
        <f t="shared" si="9"/>
        <v>69.51983298538623</v>
      </c>
    </row>
    <row r="25" spans="1:21" x14ac:dyDescent="0.3">
      <c r="A25" s="12" t="s">
        <v>22</v>
      </c>
      <c r="B25" s="14">
        <v>95.802075019952099</v>
      </c>
      <c r="C25" s="19">
        <v>95.802075019952113</v>
      </c>
      <c r="D25" s="19">
        <f t="shared" si="5"/>
        <v>0</v>
      </c>
      <c r="E25" s="21"/>
      <c r="F25" s="14">
        <v>94.747081712062197</v>
      </c>
      <c r="G25" s="19">
        <v>94.747081712062254</v>
      </c>
      <c r="H25" s="19">
        <f t="shared" si="6"/>
        <v>0</v>
      </c>
      <c r="J25" s="12" t="s">
        <v>22</v>
      </c>
      <c r="K25" s="19">
        <v>99.984038308060605</v>
      </c>
      <c r="L25" s="19">
        <v>100</v>
      </c>
      <c r="M25" s="19">
        <f t="shared" si="7"/>
        <v>1.596169193939545E-2</v>
      </c>
      <c r="O25" s="19">
        <v>98.7354085603112</v>
      </c>
      <c r="P25" s="19">
        <v>98.71</v>
      </c>
      <c r="Q25" s="38">
        <f t="shared" si="8"/>
        <v>-2.5408560311205974E-2</v>
      </c>
      <c r="S25" s="19">
        <v>100</v>
      </c>
      <c r="T25" s="19">
        <v>100</v>
      </c>
      <c r="U25" s="19">
        <f t="shared" si="9"/>
        <v>0</v>
      </c>
    </row>
    <row r="26" spans="1:21" x14ac:dyDescent="0.3">
      <c r="A26" s="12" t="s">
        <v>23</v>
      </c>
      <c r="B26" s="14">
        <v>90.753717313279694</v>
      </c>
      <c r="C26" s="19">
        <v>91.710818663476317</v>
      </c>
      <c r="D26" s="19">
        <f t="shared" si="5"/>
        <v>0.95710135019662346</v>
      </c>
      <c r="E26" s="21"/>
      <c r="F26" s="14">
        <v>89.630390143737102</v>
      </c>
      <c r="G26" s="19">
        <v>90.759753593429167</v>
      </c>
      <c r="H26" s="19">
        <f t="shared" si="6"/>
        <v>1.1293634496920646</v>
      </c>
      <c r="J26" s="12" t="s">
        <v>23</v>
      </c>
      <c r="K26" s="19">
        <v>99.025807554264205</v>
      </c>
      <c r="L26" s="19">
        <v>99.025807554264233</v>
      </c>
      <c r="M26" s="19">
        <f t="shared" si="7"/>
        <v>0</v>
      </c>
      <c r="O26" s="19">
        <v>98.665297741273093</v>
      </c>
      <c r="P26" s="19">
        <v>98.665297741273093</v>
      </c>
      <c r="Q26" s="19">
        <f t="shared" si="8"/>
        <v>0</v>
      </c>
      <c r="S26" s="19">
        <v>0</v>
      </c>
      <c r="T26" s="19">
        <v>94.969199178644757</v>
      </c>
      <c r="U26" s="19">
        <f t="shared" si="9"/>
        <v>94.969199178644757</v>
      </c>
    </row>
    <row r="27" spans="1:21" x14ac:dyDescent="0.3">
      <c r="A27" s="12" t="s">
        <v>24</v>
      </c>
      <c r="B27" s="14">
        <v>95.545469826861606</v>
      </c>
      <c r="C27" s="19">
        <v>98.083711548159357</v>
      </c>
      <c r="D27" s="19">
        <f t="shared" si="5"/>
        <v>2.5382417212977515</v>
      </c>
      <c r="E27" s="21"/>
      <c r="F27" s="14">
        <v>94.9454905847373</v>
      </c>
      <c r="G27" s="19">
        <v>96.927651139742323</v>
      </c>
      <c r="H27" s="19">
        <f t="shared" si="6"/>
        <v>1.9821605550050236</v>
      </c>
      <c r="J27" s="12" t="s">
        <v>24</v>
      </c>
      <c r="K27" s="19">
        <v>98.554378887207903</v>
      </c>
      <c r="L27" s="19">
        <v>98.554378887207932</v>
      </c>
      <c r="M27" s="19">
        <f t="shared" si="7"/>
        <v>0</v>
      </c>
      <c r="O27" s="19">
        <v>97.224975222992995</v>
      </c>
      <c r="P27" s="19">
        <v>97.224975222992995</v>
      </c>
      <c r="Q27" s="19">
        <f t="shared" si="8"/>
        <v>0</v>
      </c>
      <c r="S27" s="19">
        <v>0</v>
      </c>
      <c r="T27" s="19">
        <v>85.926660059464822</v>
      </c>
      <c r="U27" s="19">
        <f t="shared" si="9"/>
        <v>85.926660059464822</v>
      </c>
    </row>
    <row r="29" spans="1:21" x14ac:dyDescent="0.3">
      <c r="L29" s="23"/>
      <c r="S29" s="13" t="s">
        <v>38</v>
      </c>
      <c r="T29" s="13" t="s">
        <v>28</v>
      </c>
      <c r="U29" s="13" t="s">
        <v>29</v>
      </c>
    </row>
    <row r="30" spans="1:21" x14ac:dyDescent="0.3">
      <c r="L30" s="23"/>
      <c r="S30" s="19">
        <v>0.10204081632653</v>
      </c>
      <c r="T30" s="19">
        <v>0.10204081632653</v>
      </c>
      <c r="U30" s="19">
        <f>T30-S30</f>
        <v>0</v>
      </c>
    </row>
    <row r="31" spans="1:21" x14ac:dyDescent="0.3">
      <c r="L31" s="23"/>
      <c r="S31" s="19">
        <v>0</v>
      </c>
      <c r="T31" s="19">
        <v>0</v>
      </c>
      <c r="U31" s="19">
        <f t="shared" ref="U31:U39" si="10">T31-S31</f>
        <v>0</v>
      </c>
    </row>
    <row r="32" spans="1:21" x14ac:dyDescent="0.3">
      <c r="L32" s="23"/>
      <c r="S32" s="19">
        <v>0</v>
      </c>
      <c r="T32" s="19">
        <v>0</v>
      </c>
      <c r="U32" s="19">
        <f t="shared" si="10"/>
        <v>0</v>
      </c>
    </row>
    <row r="33" spans="12:21" x14ac:dyDescent="0.3">
      <c r="L33" s="23"/>
      <c r="S33" s="19">
        <v>0</v>
      </c>
      <c r="T33" s="19">
        <v>0</v>
      </c>
      <c r="U33" s="19">
        <f t="shared" si="10"/>
        <v>0</v>
      </c>
    </row>
    <row r="34" spans="12:21" x14ac:dyDescent="0.3">
      <c r="L34" s="23"/>
      <c r="S34" s="19">
        <v>0.10183299389002</v>
      </c>
      <c r="T34" s="19">
        <v>0.10183299389002</v>
      </c>
      <c r="U34" s="19">
        <f t="shared" si="10"/>
        <v>0</v>
      </c>
    </row>
    <row r="35" spans="12:21" x14ac:dyDescent="0.3">
      <c r="L35" s="23"/>
      <c r="M35" s="23"/>
      <c r="N35" s="23"/>
      <c r="O35" s="23"/>
      <c r="P35" s="23"/>
      <c r="Q35" s="23"/>
      <c r="R35" s="23"/>
      <c r="S35" s="19">
        <v>0.112107623318385</v>
      </c>
      <c r="T35" s="19">
        <v>0.112107623318385</v>
      </c>
      <c r="U35" s="19">
        <f t="shared" si="10"/>
        <v>0</v>
      </c>
    </row>
    <row r="36" spans="12:21" x14ac:dyDescent="0.3">
      <c r="L36" s="23"/>
      <c r="M36" s="23"/>
      <c r="N36" s="23"/>
      <c r="O36" s="23"/>
      <c r="P36" s="23"/>
      <c r="Q36" s="23"/>
      <c r="R36" s="23"/>
      <c r="S36" s="19">
        <v>0.73068893528183698</v>
      </c>
      <c r="T36" s="19">
        <v>0.73068893528183698</v>
      </c>
      <c r="U36" s="19">
        <f t="shared" si="10"/>
        <v>0</v>
      </c>
    </row>
    <row r="37" spans="12:21" x14ac:dyDescent="0.3">
      <c r="L37" s="23"/>
      <c r="M37" s="23"/>
      <c r="N37" s="23"/>
      <c r="O37" s="23"/>
      <c r="P37" s="23"/>
      <c r="Q37" s="23"/>
      <c r="R37" s="23"/>
      <c r="S37" s="19">
        <v>100</v>
      </c>
      <c r="T37" s="19">
        <v>100</v>
      </c>
      <c r="U37" s="19">
        <f t="shared" si="10"/>
        <v>0</v>
      </c>
    </row>
    <row r="38" spans="12:21" x14ac:dyDescent="0.3">
      <c r="L38" s="23"/>
      <c r="M38" s="23"/>
      <c r="N38" s="23"/>
      <c r="O38" s="23"/>
      <c r="P38" s="23"/>
      <c r="Q38" s="23"/>
      <c r="R38" s="23"/>
      <c r="S38" s="19">
        <v>0</v>
      </c>
      <c r="T38" s="19">
        <v>0</v>
      </c>
      <c r="U38" s="19">
        <f t="shared" si="10"/>
        <v>0</v>
      </c>
    </row>
    <row r="39" spans="12:21" x14ac:dyDescent="0.3">
      <c r="S39" s="19">
        <v>0</v>
      </c>
      <c r="T39" s="19">
        <v>0</v>
      </c>
      <c r="U39" s="19">
        <f t="shared" si="1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Pattern-Train</vt:lpstr>
      <vt:lpstr>Pattern-Test</vt:lpstr>
      <vt:lpstr>Mutation-Train</vt:lpstr>
      <vt:lpstr>Mutation-Test</vt:lpstr>
      <vt:lpstr>Last-Layer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Gopinath, Divya (ARC-TI)[SGT, INC]</dc:creator>
  <cp:lastModifiedBy>musman</cp:lastModifiedBy>
  <dcterms:created xsi:type="dcterms:W3CDTF">2020-04-22T14:23:49Z</dcterms:created>
  <dcterms:modified xsi:type="dcterms:W3CDTF">2020-05-14T01:04:46Z</dcterms:modified>
</cp:coreProperties>
</file>