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8\Desktop\Python\Christmas\Feedback\"/>
    </mc:Choice>
  </mc:AlternateContent>
  <xr:revisionPtr revIDLastSave="0" documentId="13_ncr:1_{D643C2E2-DA9E-4348-9FF7-0E1A7BCF2C98}" xr6:coauthVersionLast="46" xr6:coauthVersionMax="46" xr10:uidLastSave="{00000000-0000-0000-0000-000000000000}"/>
  <bookViews>
    <workbookView xWindow="0" yWindow="1125" windowWidth="28800" windowHeight="1420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" i="1" l="1"/>
  <c r="C1" i="1" s="1"/>
  <c r="N1" i="1"/>
</calcChain>
</file>

<file path=xl/sharedStrings.xml><?xml version="1.0" encoding="utf-8"?>
<sst xmlns="http://schemas.openxmlformats.org/spreadsheetml/2006/main" count="295" uniqueCount="160">
  <si>
    <t>Overall mark (%):</t>
  </si>
  <si>
    <t>Section</t>
  </si>
  <si>
    <t>Criterion</t>
  </si>
  <si>
    <t>Weight</t>
  </si>
  <si>
    <t>Mark /10 for this criterion</t>
  </si>
  <si>
    <t>Comments</t>
  </si>
  <si>
    <t>A</t>
  </si>
  <si>
    <t>Title, introduction and references</t>
  </si>
  <si>
    <t>No title or introduction</t>
  </si>
  <si>
    <t>Relevant title but no introduction</t>
  </si>
  <si>
    <t>Title but not relevant, and introduction needs improvement</t>
  </si>
  <si>
    <t>Relevant title and some introduction but needs improvement</t>
  </si>
  <si>
    <t>Minor problems, e.g. clear introduction but title not relevant, or no references</t>
  </si>
  <si>
    <t>Relevant title and clear introduction, and at least one reference.</t>
  </si>
  <si>
    <t>Relevant, well worded title and detailed introduction showing a clear understanding of the task and the physical application.</t>
  </si>
  <si>
    <t>force function</t>
  </si>
  <si>
    <t>Not done</t>
  </si>
  <si>
    <t>Very major problems, e.g. invalid Python or completely wrong calculation.</t>
  </si>
  <si>
    <t>Major problems, e.g. returns scalar instead of vector.</t>
  </si>
  <si>
    <t>Minor problem, e.g. direction is reversed.</t>
  </si>
  <si>
    <t>Correctly calculates and returns force as a vector.</t>
  </si>
  <si>
    <t>move_planet function</t>
  </si>
  <si>
    <t>Major problems.</t>
  </si>
  <si>
    <t>Correctly updates and returns position and velocity as vectors.</t>
  </si>
  <si>
    <t>animate_planet function: correct code</t>
  </si>
  <si>
    <t>Major problems, e.g. does not draw sphere.</t>
  </si>
  <si>
    <t>Minor problem, e.g. missing trail.</t>
  </si>
  <si>
    <t>Works correctly, including drawing trail.</t>
  </si>
  <si>
    <t>animate_planet function: works without modifying test code</t>
  </si>
  <si>
    <t>Major modifications needed, e.g. passing different parameters.</t>
  </si>
  <si>
    <t>Minor modifications needed, e.g. order of parameters.</t>
  </si>
  <si>
    <t>No modification needed to test code.</t>
  </si>
  <si>
    <t>investigation: number of parameters investigated (time step, mass of star, initial position and velocity of planet)</t>
  </si>
  <si>
    <t>1 of 4 parameters varied</t>
  </si>
  <si>
    <t>2 of 4 parameters varied</t>
  </si>
  <si>
    <t>3 of 4 parameters varied</t>
  </si>
  <si>
    <t>All four parameters varied at least once.</t>
  </si>
  <si>
    <t>Thorough investigation</t>
  </si>
  <si>
    <t>At least one parameter tried with 3 or more values.</t>
  </si>
  <si>
    <t>At least two parameters tried with 3 or more values.</t>
  </si>
  <si>
    <t>investigation: correct code</t>
  </si>
  <si>
    <t>Very major problems, e.g. hardly any working code.</t>
  </si>
  <si>
    <t>Major problems, e.g. at least half the code doesn’t work as intended.</t>
  </si>
  <si>
    <t>Minor problems, e.g. some code doesn’t work as intended.</t>
  </si>
  <si>
    <t>All code works correctly as intended.</t>
  </si>
  <si>
    <t>Investigation: description/explanation</t>
  </si>
  <si>
    <t>Minimal description.</t>
  </si>
  <si>
    <t>Some description, but either discussion of physics or accuracy is missing.</t>
  </si>
  <si>
    <t>Clear description of behaviour, with some comment on how this relates to both the physics (e.g. Kepler’s laws) and accuracy (effect of changing time step).</t>
  </si>
  <si>
    <t>Exceptionally clear and complete discussion of the results, the relevant physics, and computational accuracy.</t>
  </si>
  <si>
    <t>Code quality</t>
  </si>
  <si>
    <t>Code would require significant correction before it can be run.</t>
  </si>
  <si>
    <t>Code has errors (requiring the marker to correct it before it can be run) - for example an undefined variable or code cells wrongly ordered.</t>
  </si>
  <si>
    <t>The code runs with no errors, but is somewhat  inefficient or poorly structured, or has a poor choice of variable names</t>
  </si>
  <si>
    <t>Code is clear, follows best practice guidelines, with a good effort made to ensure appropriate variable names and efficiency of calculation. Runs without errors or warnings.</t>
  </si>
  <si>
    <t xml:space="preserve">Code is exceptionally clear, efficient, well-structured and follows best practice throughout. </t>
  </si>
  <si>
    <t>No comments are included</t>
  </si>
  <si>
    <t>Code is massively undercommented.</t>
  </si>
  <si>
    <t>Code is undercommented, or comments are not useful, or so unnecessarily verbose that readability is affected.
Code that has been pasted from other sources not referenced in the comments</t>
  </si>
  <si>
    <t>Code is commented where needed. Complicated parts of code have a higher level of commenting than simpler parts, however comments are overly verbose.</t>
  </si>
  <si>
    <t>Code is clearly and concisely commented where needed. Complicated parts of code have a higher level of commenting than simpler parts.
Code pasted from other sources is clearly referenced as such in the comments</t>
  </si>
  <si>
    <t>Exceptional level of commenting throughout the code. Clear, concise and readable throughout.</t>
  </si>
  <si>
    <t>B1</t>
  </si>
  <si>
    <t>animate_planets: adapt animate_planet for two planets.</t>
  </si>
  <si>
    <t>Not done.</t>
  </si>
  <si>
    <t>Minor problem.</t>
  </si>
  <si>
    <t>Works correctly.</t>
  </si>
  <si>
    <t>animate_planets: correct arguments</t>
  </si>
  <si>
    <t>Missing or additional parameters.</t>
  </si>
  <si>
    <t>Correct arguments: as in part A but with two positions and two velocities.</t>
  </si>
  <si>
    <t>animate_planets: reuses existing function move_planet</t>
  </si>
  <si>
    <t>Not done, or not working.</t>
  </si>
  <si>
    <t>No function called to update positions.</t>
  </si>
  <si>
    <t>Function move_planet is duplicated.</t>
  </si>
  <si>
    <t>Function from part A is called.</t>
  </si>
  <si>
    <t>animate_planets: docstring</t>
  </si>
  <si>
    <t>No docstring.</t>
  </si>
  <si>
    <t>Minimal docstring, missing much informaiton or particularly hard to understand.</t>
  </si>
  <si>
    <t>Docstring contains clear description but missing explanation of arguments, or has arguments but text is unclear.</t>
  </si>
  <si>
    <t>Docstring correctly explains purpose and use of function, and meaning of parameters.</t>
  </si>
  <si>
    <t>Exceptionally clearly written docstring.</t>
  </si>
  <si>
    <t>animate_planets: called correctly to animate two planets with given parameters</t>
  </si>
  <si>
    <t>Attempted, but code does not work.</t>
  </si>
  <si>
    <t>Function is called but with different parameters.</t>
  </si>
  <si>
    <t>Function is correctly called with parameters as given in question paper.</t>
  </si>
  <si>
    <t>describe and comment on behaviour</t>
  </si>
  <si>
    <t>Some description, but no reference to physics involved.</t>
  </si>
  <si>
    <t>Clear description of behaviour, including reference to Kepler’s laws or equivalent.</t>
  </si>
  <si>
    <t>Exceptionally clear and complete discussion of the results.</t>
  </si>
  <si>
    <t>B2</t>
  </si>
  <si>
    <t>move_planets: adapt move_planet for two planets.</t>
  </si>
  <si>
    <t>Major problems, e.g. incorrect calculation of total forces.</t>
  </si>
  <si>
    <t>Minor probem.</t>
  </si>
  <si>
    <t>Correct calculation and returns new positions and velocities.</t>
  </si>
  <si>
    <t>move_planets: correct arguments</t>
  </si>
  <si>
    <t>Correct arguments: as in part A but with two positions and two velocities, and the masses of both planets.</t>
  </si>
  <si>
    <t>move_planets: reuses existing function force</t>
  </si>
  <si>
    <t>No function called to calculate force: code included in move_planets.</t>
  </si>
  <si>
    <t>Function force is duplicated.</t>
  </si>
  <si>
    <t>move_planets: docstring</t>
  </si>
  <si>
    <t>animate_planets: adapt animate_planet for two interacting planets.</t>
  </si>
  <si>
    <t>animate_planets: called correctly to animate two planets</t>
  </si>
  <si>
    <t>Clear description of behaviour, including discussion of how orbit is perturbed by interactions between planets.</t>
  </si>
  <si>
    <t>B3</t>
  </si>
  <si>
    <t>investigation: breadth and depth</t>
  </si>
  <si>
    <t>Very little investigation.</t>
  </si>
  <si>
    <t>Some attempt at investigation, but little detail.</t>
  </si>
  <si>
    <t>One aspect investigated but not in detail, or more than one but with very little detail.</t>
  </si>
  <si>
    <t>At least one aspect (of those listed in the question paper, or others) investigated in detail, or at least two aspects in less detail.</t>
  </si>
  <si>
    <t>Investigation: explanation of what is being investigated.</t>
  </si>
  <si>
    <t>No attempt at explanation.</t>
  </si>
  <si>
    <t>Some attempt at explanation, but very unclear.</t>
  </si>
  <si>
    <t>Reasonable attempt at explanation, but not demonstrating much understanding.</t>
  </si>
  <si>
    <t>Good explanation, showing a clear understanding of the aspect(s) investigated.</t>
  </si>
  <si>
    <t>Excellent explanation, showing an exceptionally clear understanding of the aspect(s) investigated.</t>
  </si>
  <si>
    <t>Investigation: description and explanation of results</t>
  </si>
  <si>
    <t>Some attempt at description or explanation, but very unclear.</t>
  </si>
  <si>
    <t>Reasonable description and attempt at explanation, with some understanding of the concept.</t>
  </si>
  <si>
    <t>Good description and explanation, showing a clear understanding of the concept(s) investigated.</t>
  </si>
  <si>
    <t>Excellent description of all results, and explanation showing a high level of understanding of the physics and computing aspects.</t>
  </si>
  <si>
    <t>All</t>
  </si>
  <si>
    <t>Appearance of animations.</t>
  </si>
  <si>
    <t>No animations.</t>
  </si>
  <si>
    <t>Major shortcomings.</t>
  </si>
  <si>
    <t>Some shortcomings, e.g. unsuitable frame rate or time step, or poor choice of object sizes.</t>
  </si>
  <si>
    <t>Good, clear animations with sensible choice of time step, frame rate and size of objects.</t>
  </si>
  <si>
    <t>Excellent, broadcast-quality animations.</t>
  </si>
  <si>
    <t>Improvements or extensions.</t>
  </si>
  <si>
    <t>Minimal solution to the required tasks.</t>
  </si>
  <si>
    <t>More than a minimal solution to the required tasks.</t>
  </si>
  <si>
    <t>Some attempt to go beyond the required tasks.</t>
  </si>
  <si>
    <t>At least one feature that goes significantly beyond the required tasks.</t>
  </si>
  <si>
    <t>Excellent notebook exploring orbital dynamics, well beyond the required tasks.</t>
  </si>
  <si>
    <t>General feedback</t>
  </si>
  <si>
    <t>2825155</t>
  </si>
  <si>
    <t xml:space="preserve">Not done. </t>
  </si>
  <si>
    <t xml:space="preserve">Same as above. </t>
  </si>
  <si>
    <t xml:space="preserve">None. </t>
  </si>
  <si>
    <t xml:space="preserve">The description is not very accurate, perhaps because the invesigation has not been done. </t>
  </si>
  <si>
    <t xml:space="preserve">Thre is no code for the extension. The code itself is confusing due to letting t increase in units of 1, which breaks any relation between the rate of rotation and real time. </t>
  </si>
  <si>
    <t xml:space="preserve">These are good in general, though the relationship between acceleration and force is not explained. </t>
  </si>
  <si>
    <t xml:space="preserve">You define initial_pos1 = positionplanet1   etc. but these are not used. </t>
  </si>
  <si>
    <t xml:space="preserve">Good. </t>
  </si>
  <si>
    <t xml:space="preserve">Again redundant definitions. </t>
  </si>
  <si>
    <t xml:space="preserve">Variables not defined. </t>
  </si>
  <si>
    <t xml:space="preserve">Incorrect acceleration and some redundant definitions. </t>
  </si>
  <si>
    <t xml:space="preserve">A few examples but it is not very clear what is being demonstarted. Most do not rely on interaction or anything different to part 1. </t>
  </si>
  <si>
    <t xml:space="preserve">Relatively brief and simple cases. </t>
  </si>
  <si>
    <t xml:space="preserve">The basics are discussed, but no real physics insight. </t>
  </si>
  <si>
    <t xml:space="preserve">Only simple modifications. Previous error is repeated. </t>
  </si>
  <si>
    <t xml:space="preserve">Only simple modifications. </t>
  </si>
  <si>
    <t xml:space="preserve">No useful new commenting. </t>
  </si>
  <si>
    <t xml:space="preserve">Generally fine, although the relation between time and dt increases is misleading. </t>
  </si>
  <si>
    <t xml:space="preserve">A reasonable volume, but not really interesting cases. We already knew that the planets attract as they altered the motion earlier. </t>
  </si>
  <si>
    <t xml:space="preserve">Only described, with no real evidence it has been done. </t>
  </si>
  <si>
    <t xml:space="preserve">Some redundant definitions. The same issue with time as earlier. </t>
  </si>
  <si>
    <t xml:space="preserve">You have not divded force by mass to get acceleration. </t>
  </si>
  <si>
    <t xml:space="preserve">You have not defined the mass of planets. </t>
  </si>
  <si>
    <t xml:space="preserve">There is now rather too much comment in animate_two_gravplanets. </t>
  </si>
  <si>
    <t xml:space="preserve">The basic coding is fine, and commenting is good, or even overenthusiastic. There are some mistakes though, and investigations were limited and discussions very brief or absent.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</si>
</sst>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4"/>
      <color rgb="FFC0C0C0"/>
      <name val="Arial"/>
      <family val="2"/>
      <charset val="1"/>
    </font>
    <font>
      <b/>
      <sz val="14"/>
      <color rgb="FF000099"/>
      <name val="Arial"/>
      <family val="2"/>
      <charset val="1"/>
    </font>
    <font>
      <b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20"/>
      <color rgb="FFC0C0C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DD2"/>
        <bgColor rgb="FFFDCDAE"/>
      </patternFill>
    </fill>
    <fill>
      <patternFill patternType="solid">
        <fgColor rgb="FFFDA8A8"/>
        <bgColor rgb="FFFFA8A8"/>
      </patternFill>
    </fill>
    <fill>
      <patternFill patternType="solid">
        <fgColor rgb="FFFDBAAD"/>
        <bgColor rgb="FFFDC0AE"/>
      </patternFill>
    </fill>
    <fill>
      <patternFill patternType="solid">
        <fgColor rgb="FFFDC0AE"/>
        <bgColor rgb="FFFDBAAD"/>
      </patternFill>
    </fill>
    <fill>
      <patternFill patternType="solid">
        <fgColor rgb="FFFED9B5"/>
        <bgColor rgb="FFF9E3A7"/>
      </patternFill>
    </fill>
    <fill>
      <patternFill patternType="solid">
        <fgColor rgb="FFFFEBBC"/>
        <bgColor rgb="FFF7F2B2"/>
      </patternFill>
    </fill>
    <fill>
      <patternFill patternType="solid">
        <fgColor rgb="FFF7F2B2"/>
        <bgColor rgb="FFFFEBBC"/>
      </patternFill>
    </fill>
    <fill>
      <patternFill patternType="solid">
        <fgColor rgb="FFD1FDA8"/>
        <bgColor rgb="FFC4FDA9"/>
      </patternFill>
    </fill>
    <fill>
      <patternFill patternType="solid">
        <fgColor rgb="FFABFCAB"/>
        <bgColor rgb="FFC4FDA9"/>
      </patternFill>
    </fill>
    <fill>
      <patternFill patternType="solid">
        <fgColor rgb="FFB9EEC6"/>
        <bgColor rgb="FFB2EBF2"/>
      </patternFill>
    </fill>
    <fill>
      <patternFill patternType="solid">
        <fgColor rgb="FFC7E0E1"/>
        <bgColor rgb="FFB2EBF2"/>
      </patternFill>
    </fill>
    <fill>
      <patternFill patternType="solid">
        <fgColor rgb="FFD5D2FC"/>
        <bgColor rgb="FFC7E0E1"/>
      </patternFill>
    </fill>
    <fill>
      <patternFill patternType="solid">
        <fgColor rgb="FFF5F5F5"/>
        <bgColor rgb="FFFFEBBC"/>
      </patternFill>
    </fill>
    <fill>
      <patternFill patternType="solid">
        <fgColor rgb="FFFFA8A8"/>
        <bgColor rgb="FFFDA8A8"/>
      </patternFill>
    </fill>
    <fill>
      <patternFill patternType="solid">
        <fgColor rgb="FFFDCDAE"/>
        <bgColor rgb="FFFED9B5"/>
      </patternFill>
    </fill>
    <fill>
      <patternFill patternType="solid">
        <fgColor rgb="FFF9E3A7"/>
        <bgColor rgb="FFFED9B5"/>
      </patternFill>
    </fill>
    <fill>
      <patternFill patternType="solid">
        <fgColor rgb="FFF8FFA5"/>
        <bgColor rgb="FFF7F2B2"/>
      </patternFill>
    </fill>
    <fill>
      <patternFill patternType="solid">
        <fgColor rgb="FFE4FEA6"/>
        <bgColor rgb="FFD1FDA8"/>
      </patternFill>
    </fill>
    <fill>
      <patternFill patternType="solid">
        <fgColor rgb="FFC4FDA9"/>
        <bgColor rgb="FFD1FDA8"/>
      </patternFill>
    </fill>
    <fill>
      <patternFill patternType="solid">
        <fgColor rgb="FFB2EBF2"/>
        <bgColor rgb="FFB9EEC6"/>
      </patternFill>
    </fill>
    <fill>
      <patternFill patternType="solid">
        <fgColor rgb="FF28A6A6"/>
        <bgColor rgb="FF0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left" vertical="top" wrapText="1"/>
    </xf>
    <xf numFmtId="0" fontId="0" fillId="0" borderId="0" xfId="0" applyProtection="1"/>
    <xf numFmtId="10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49" fontId="3" fillId="0" borderId="1" xfId="0" applyNumberFormat="1" applyFont="1" applyBorder="1" applyAlignment="1" applyProtection="1">
      <alignment horizontal="left" vertical="top" wrapText="1"/>
    </xf>
    <xf numFmtId="0" fontId="5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left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7" fillId="4" borderId="1" xfId="0" applyNumberFormat="1" applyFont="1" applyFill="1" applyBorder="1" applyAlignment="1" applyProtection="1">
      <alignment horizontal="center" vertical="center" wrapText="1"/>
    </xf>
    <xf numFmtId="49" fontId="7" fillId="5" borderId="1" xfId="0" applyNumberFormat="1" applyFont="1" applyFill="1" applyBorder="1" applyAlignment="1" applyProtection="1">
      <alignment horizontal="center" vertical="center" wrapText="1"/>
    </xf>
    <xf numFmtId="49" fontId="7" fillId="6" borderId="1" xfId="0" applyNumberFormat="1" applyFont="1" applyFill="1" applyBorder="1" applyAlignment="1" applyProtection="1">
      <alignment horizontal="center" vertical="center" wrapText="1"/>
    </xf>
    <xf numFmtId="49" fontId="7" fillId="7" borderId="1" xfId="0" applyNumberFormat="1" applyFont="1" applyFill="1" applyBorder="1" applyAlignment="1" applyProtection="1">
      <alignment horizontal="center" vertical="center" wrapText="1"/>
    </xf>
    <xf numFmtId="49" fontId="7" fillId="8" borderId="1" xfId="0" applyNumberFormat="1" applyFont="1" applyFill="1" applyBorder="1" applyAlignment="1" applyProtection="1">
      <alignment horizontal="center" vertical="center" wrapText="1"/>
    </xf>
    <xf numFmtId="0" fontId="7" fillId="9" borderId="1" xfId="0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 applyProtection="1">
      <alignment horizontal="center" vertical="center" wrapText="1"/>
    </xf>
    <xf numFmtId="49" fontId="7" fillId="11" borderId="1" xfId="0" applyNumberFormat="1" applyFont="1" applyFill="1" applyBorder="1" applyAlignment="1" applyProtection="1">
      <alignment horizontal="center" vertical="center" wrapText="1"/>
    </xf>
    <xf numFmtId="49" fontId="7" fillId="12" borderId="1" xfId="0" applyNumberFormat="1" applyFont="1" applyFill="1" applyBorder="1" applyAlignment="1" applyProtection="1">
      <alignment horizontal="center" vertical="center" wrapText="1"/>
    </xf>
    <xf numFmtId="49" fontId="7" fillId="13" borderId="1" xfId="0" applyNumberFormat="1" applyFont="1" applyFill="1" applyBorder="1" applyAlignment="1" applyProtection="1">
      <alignment horizontal="center" vertical="center" wrapText="1"/>
    </xf>
    <xf numFmtId="1" fontId="8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top" wrapText="1"/>
      <protection locked="0"/>
    </xf>
    <xf numFmtId="49" fontId="6" fillId="0" borderId="1" xfId="0" applyNumberFormat="1" applyFont="1" applyBorder="1" applyAlignment="1" applyProtection="1">
      <alignment horizontal="left" vertical="center" wrapText="1"/>
    </xf>
    <xf numFmtId="49" fontId="6" fillId="14" borderId="1" xfId="0" applyNumberFormat="1" applyFont="1" applyFill="1" applyBorder="1" applyAlignment="1" applyProtection="1">
      <alignment horizontal="left" vertical="center" wrapText="1"/>
    </xf>
    <xf numFmtId="49" fontId="7" fillId="15" borderId="1" xfId="0" applyNumberFormat="1" applyFont="1" applyFill="1" applyBorder="1" applyAlignment="1" applyProtection="1">
      <alignment horizontal="center" vertical="center" wrapText="1"/>
    </xf>
    <xf numFmtId="49" fontId="7" fillId="16" borderId="1" xfId="0" applyNumberFormat="1" applyFont="1" applyFill="1" applyBorder="1" applyAlignment="1" applyProtection="1">
      <alignment horizontal="center" vertical="center" wrapText="1"/>
    </xf>
    <xf numFmtId="49" fontId="7" fillId="17" borderId="1" xfId="0" applyNumberFormat="1" applyFont="1" applyFill="1" applyBorder="1" applyAlignment="1" applyProtection="1">
      <alignment horizontal="center" vertical="center" wrapText="1"/>
    </xf>
    <xf numFmtId="49" fontId="7" fillId="18" borderId="1" xfId="0" applyNumberFormat="1" applyFont="1" applyFill="1" applyBorder="1" applyAlignment="1" applyProtection="1">
      <alignment horizontal="center" vertical="center" wrapText="1"/>
    </xf>
    <xf numFmtId="49" fontId="7" fillId="19" borderId="1" xfId="0" applyNumberFormat="1" applyFont="1" applyFill="1" applyBorder="1" applyAlignment="1" applyProtection="1">
      <alignment horizontal="center" vertical="center" wrapText="1"/>
    </xf>
    <xf numFmtId="49" fontId="7" fillId="9" borderId="1" xfId="0" applyNumberFormat="1" applyFont="1" applyFill="1" applyBorder="1" applyAlignment="1" applyProtection="1">
      <alignment horizontal="center" vertical="center" wrapText="1"/>
    </xf>
    <xf numFmtId="49" fontId="7" fillId="20" borderId="1" xfId="0" applyNumberFormat="1" applyFont="1" applyFill="1" applyBorder="1" applyAlignment="1" applyProtection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49" fontId="9" fillId="0" borderId="1" xfId="0" applyNumberFormat="1" applyFont="1" applyBorder="1" applyAlignment="1" applyProtection="1">
      <alignment horizontal="left" vertical="top" wrapText="1"/>
      <protection locked="0"/>
    </xf>
    <xf numFmtId="0" fontId="10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6" fillId="21" borderId="1" xfId="0" applyFont="1" applyFill="1" applyBorder="1" applyAlignment="1" applyProtection="1">
      <alignment horizontal="left" vertical="center" wrapText="1"/>
    </xf>
    <xf numFmtId="0" fontId="7" fillId="9" borderId="1" xfId="0" applyFont="1" applyFill="1" applyBorder="1" applyAlignment="1" applyProtection="1">
      <alignment horizontal="center" vertical="center"/>
    </xf>
    <xf numFmtId="1" fontId="8" fillId="0" borderId="1" xfId="0" applyNumberFormat="1" applyFont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6" fillId="22" borderId="1" xfId="0" applyFont="1" applyFill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left" vertical="center"/>
    </xf>
  </cellXfs>
  <cellStyles count="1">
    <cellStyle name="Normal" xfId="0" builtinId="0"/>
  </cellStyles>
  <dxfs count="9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5F5F5"/>
      <rgbColor rgb="FFFF0000"/>
      <rgbColor rgb="FF00FF00"/>
      <rgbColor rgb="FF0000FF"/>
      <rgbColor rgb="FFE4FEA6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0C0C0"/>
      <rgbColor rgb="FF808080"/>
      <rgbColor rgb="FFFFCDD2"/>
      <rgbColor rgb="FF993366"/>
      <rgbColor rgb="FFF7F2B2"/>
      <rgbColor rgb="FFB2EBF2"/>
      <rgbColor rgb="FF660066"/>
      <rgbColor rgb="FFFDA8A8"/>
      <rgbColor rgb="FF0066CC"/>
      <rgbColor rgb="FFD5D2FC"/>
      <rgbColor rgb="FF000080"/>
      <rgbColor rgb="FFFF00FF"/>
      <rgbColor rgb="FFFFEBBC"/>
      <rgbColor rgb="FF00FFFF"/>
      <rgbColor rgb="FF800080"/>
      <rgbColor rgb="FF800000"/>
      <rgbColor rgb="FF008080"/>
      <rgbColor rgb="FF0000FF"/>
      <rgbColor rgb="FF00CCFF"/>
      <rgbColor rgb="FFB9EEC6"/>
      <rgbColor rgb="FFD1FDA8"/>
      <rgbColor rgb="FFF8FFA5"/>
      <rgbColor rgb="FFC7E0E1"/>
      <rgbColor rgb="FFFFA8A8"/>
      <rgbColor rgb="FFFDBAAD"/>
      <rgbColor rgb="FFFDCDAE"/>
      <rgbColor rgb="FF3366FF"/>
      <rgbColor rgb="FFC4FDA9"/>
      <rgbColor rgb="FFABFCAB"/>
      <rgbColor rgb="FFF9E3A7"/>
      <rgbColor rgb="FFFDC0AE"/>
      <rgbColor rgb="FFFF6600"/>
      <rgbColor rgb="FF666699"/>
      <rgbColor rgb="FFFED9B5"/>
      <rgbColor rgb="FF003366"/>
      <rgbColor rgb="FF28A6A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"/>
  <sheetViews>
    <sheetView tabSelected="1" zoomScale="75" zoomScaleNormal="75" workbookViewId="0">
      <pane xSplit="2" ySplit="3" topLeftCell="F38" activePane="bottomRight" state="frozen"/>
      <selection pane="topRight" activeCell="K1" sqref="K1"/>
      <selection pane="bottomLeft" activeCell="A41" sqref="A41"/>
      <selection pane="bottomRight" activeCell="P42" sqref="P42"/>
    </sheetView>
  </sheetViews>
  <sheetFormatPr defaultColWidth="20.5703125" defaultRowHeight="18" x14ac:dyDescent="0.25"/>
  <cols>
    <col min="1" max="1" width="9.28515625" style="1" customWidth="1"/>
    <col min="2" max="2" width="31.140625" style="2" customWidth="1"/>
    <col min="3" max="3" width="20.5703125" style="3"/>
    <col min="4" max="5" width="2.7109375" style="3" customWidth="1"/>
    <col min="6" max="9" width="28.7109375" style="3" customWidth="1"/>
    <col min="10" max="10" width="34.5703125" style="3" customWidth="1"/>
    <col min="11" max="12" width="2.7109375" style="3" customWidth="1"/>
    <col min="13" max="13" width="31.42578125" style="3" customWidth="1"/>
    <col min="14" max="14" width="9.85546875" style="4" customWidth="1"/>
    <col min="15" max="15" width="20.5703125" style="5"/>
    <col min="16" max="16" width="92" style="6" customWidth="1"/>
    <col min="17" max="1023" width="20.5703125" style="7"/>
  </cols>
  <sheetData>
    <row r="1" spans="1:1024" s="15" customFormat="1" ht="27.2" customHeight="1" x14ac:dyDescent="0.2">
      <c r="A1" s="52" t="s">
        <v>134</v>
      </c>
      <c r="B1" s="52"/>
      <c r="C1" s="8">
        <f>$O1/100</f>
        <v>0.47</v>
      </c>
      <c r="D1" s="9"/>
      <c r="E1" s="9"/>
      <c r="F1" s="9"/>
      <c r="G1" s="9"/>
      <c r="H1" s="9"/>
      <c r="I1" s="9"/>
      <c r="J1" s="9"/>
      <c r="K1" s="9"/>
      <c r="L1" s="9"/>
      <c r="M1" s="10" t="s">
        <v>0</v>
      </c>
      <c r="N1" s="11">
        <f>SUM(N$4:N$10016)</f>
        <v>100</v>
      </c>
      <c r="O1" s="12">
        <f>SUMPRODUCT(O$4:O$10016,N$4:N$10016)*10/SUM(N$4:N$10016)</f>
        <v>47</v>
      </c>
      <c r="P1" s="13"/>
      <c r="Q1" s="14"/>
      <c r="R1" s="14"/>
      <c r="S1" s="14"/>
      <c r="T1" s="14"/>
      <c r="U1" s="14"/>
      <c r="AMJ1"/>
    </row>
    <row r="2" spans="1:1024" s="15" customFormat="1" ht="12.75" customHeight="1" x14ac:dyDescent="0.2">
      <c r="A2" s="16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7"/>
      <c r="O2" s="12"/>
      <c r="P2" s="13"/>
      <c r="Q2" s="14"/>
      <c r="R2" s="14"/>
      <c r="S2" s="14"/>
      <c r="T2" s="14"/>
      <c r="U2" s="14"/>
      <c r="AMJ2"/>
    </row>
    <row r="3" spans="1:1024" s="15" customFormat="1" ht="41.65" customHeight="1" x14ac:dyDescent="0.2">
      <c r="A3" s="16" t="s">
        <v>1</v>
      </c>
      <c r="B3" s="9" t="s">
        <v>2</v>
      </c>
      <c r="C3" s="9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17" t="s">
        <v>3</v>
      </c>
      <c r="O3" s="12" t="s">
        <v>4</v>
      </c>
      <c r="P3" s="12" t="s">
        <v>5</v>
      </c>
      <c r="Q3" s="14"/>
      <c r="R3" s="14"/>
      <c r="S3" s="14"/>
      <c r="T3" s="14"/>
      <c r="U3" s="14"/>
      <c r="AMJ3"/>
    </row>
    <row r="4" spans="1:1024" s="15" customFormat="1" ht="80.849999999999994" customHeight="1" x14ac:dyDescent="0.2">
      <c r="A4" s="16" t="s">
        <v>6</v>
      </c>
      <c r="B4" s="18" t="s">
        <v>7</v>
      </c>
      <c r="C4" s="19" t="s">
        <v>8</v>
      </c>
      <c r="D4" s="20"/>
      <c r="E4" s="21"/>
      <c r="F4" s="22" t="s">
        <v>9</v>
      </c>
      <c r="G4" s="23" t="s">
        <v>10</v>
      </c>
      <c r="H4" s="24" t="s">
        <v>11</v>
      </c>
      <c r="I4" s="25" t="s">
        <v>12</v>
      </c>
      <c r="J4" s="26" t="s">
        <v>13</v>
      </c>
      <c r="K4" s="27"/>
      <c r="L4" s="28"/>
      <c r="M4" s="29" t="s">
        <v>14</v>
      </c>
      <c r="N4" s="30">
        <v>5</v>
      </c>
      <c r="O4" s="31">
        <v>0</v>
      </c>
      <c r="P4" s="32" t="s">
        <v>135</v>
      </c>
      <c r="Q4" s="14"/>
      <c r="R4" s="14"/>
      <c r="S4" s="14"/>
      <c r="T4" s="14"/>
      <c r="U4" s="14"/>
      <c r="AMJ4"/>
    </row>
    <row r="5" spans="1:1024" s="45" customFormat="1" ht="80.849999999999994" customHeight="1" x14ac:dyDescent="0.2">
      <c r="A5" s="33" t="s">
        <v>6</v>
      </c>
      <c r="B5" s="34" t="s">
        <v>15</v>
      </c>
      <c r="C5" s="35" t="s">
        <v>16</v>
      </c>
      <c r="D5" s="20"/>
      <c r="E5" s="21"/>
      <c r="F5" s="36" t="s">
        <v>17</v>
      </c>
      <c r="G5" s="22"/>
      <c r="H5" s="37" t="s">
        <v>18</v>
      </c>
      <c r="I5" s="38"/>
      <c r="J5" s="39" t="s">
        <v>19</v>
      </c>
      <c r="K5" s="40"/>
      <c r="L5" s="41"/>
      <c r="M5" s="26" t="s">
        <v>20</v>
      </c>
      <c r="N5" s="30">
        <v>2</v>
      </c>
      <c r="O5" s="42">
        <v>10</v>
      </c>
      <c r="P5" s="43"/>
      <c r="Q5" s="44"/>
      <c r="R5" s="44"/>
      <c r="T5" s="46"/>
      <c r="U5" s="46"/>
      <c r="AMJ5"/>
    </row>
    <row r="6" spans="1:1024" s="45" customFormat="1" ht="80.849999999999994" customHeight="1" x14ac:dyDescent="0.2">
      <c r="A6" s="33" t="s">
        <v>6</v>
      </c>
      <c r="B6" s="34" t="s">
        <v>21</v>
      </c>
      <c r="C6" s="35" t="s">
        <v>16</v>
      </c>
      <c r="D6" s="20"/>
      <c r="E6" s="21"/>
      <c r="F6" s="36" t="s">
        <v>17</v>
      </c>
      <c r="G6" s="22"/>
      <c r="H6" s="37" t="s">
        <v>22</v>
      </c>
      <c r="I6" s="38"/>
      <c r="J6" s="39" t="s">
        <v>19</v>
      </c>
      <c r="K6" s="40"/>
      <c r="L6" s="41"/>
      <c r="M6" s="26" t="s">
        <v>23</v>
      </c>
      <c r="N6" s="30">
        <v>2</v>
      </c>
      <c r="O6" s="42">
        <v>10</v>
      </c>
      <c r="P6" s="43"/>
      <c r="Q6" s="44"/>
      <c r="R6" s="44"/>
      <c r="T6" s="46"/>
      <c r="U6" s="46"/>
      <c r="AMJ6"/>
    </row>
    <row r="7" spans="1:1024" s="45" customFormat="1" ht="80.849999999999994" customHeight="1" x14ac:dyDescent="0.2">
      <c r="A7" s="33" t="s">
        <v>6</v>
      </c>
      <c r="B7" s="34" t="s">
        <v>24</v>
      </c>
      <c r="C7" s="35" t="s">
        <v>16</v>
      </c>
      <c r="D7" s="20"/>
      <c r="E7" s="21"/>
      <c r="F7" s="36" t="s">
        <v>17</v>
      </c>
      <c r="G7" s="22"/>
      <c r="H7" s="37" t="s">
        <v>25</v>
      </c>
      <c r="I7" s="38"/>
      <c r="J7" s="39" t="s">
        <v>26</v>
      </c>
      <c r="K7" s="40"/>
      <c r="L7" s="41"/>
      <c r="M7" s="26" t="s">
        <v>27</v>
      </c>
      <c r="N7" s="30">
        <v>2</v>
      </c>
      <c r="O7" s="42">
        <v>10</v>
      </c>
      <c r="P7" s="43"/>
      <c r="Q7" s="44"/>
      <c r="R7" s="44"/>
      <c r="T7" s="46"/>
      <c r="U7" s="46"/>
      <c r="AMJ7"/>
    </row>
    <row r="8" spans="1:1024" s="45" customFormat="1" ht="80.849999999999994" customHeight="1" x14ac:dyDescent="0.2">
      <c r="A8" s="33" t="s">
        <v>6</v>
      </c>
      <c r="B8" s="34" t="s">
        <v>28</v>
      </c>
      <c r="C8" s="35" t="s">
        <v>16</v>
      </c>
      <c r="D8" s="20"/>
      <c r="E8" s="21"/>
      <c r="F8" s="36"/>
      <c r="G8" s="22"/>
      <c r="H8" s="37" t="s">
        <v>29</v>
      </c>
      <c r="I8" s="38"/>
      <c r="J8" s="39" t="s">
        <v>30</v>
      </c>
      <c r="K8" s="40"/>
      <c r="L8" s="41"/>
      <c r="M8" s="26" t="s">
        <v>31</v>
      </c>
      <c r="N8" s="30">
        <v>2</v>
      </c>
      <c r="O8" s="42">
        <v>10</v>
      </c>
      <c r="P8" s="43"/>
      <c r="Q8" s="44"/>
      <c r="R8" s="44"/>
      <c r="T8" s="46"/>
      <c r="U8" s="46"/>
      <c r="AMJ8"/>
    </row>
    <row r="9" spans="1:1024" s="45" customFormat="1" ht="80.849999999999994" customHeight="1" x14ac:dyDescent="0.2">
      <c r="A9" s="33" t="s">
        <v>6</v>
      </c>
      <c r="B9" s="34" t="s">
        <v>32</v>
      </c>
      <c r="C9" s="35" t="s">
        <v>16</v>
      </c>
      <c r="D9" s="20"/>
      <c r="E9" s="21"/>
      <c r="F9" s="36" t="s">
        <v>33</v>
      </c>
      <c r="G9" s="22"/>
      <c r="H9" s="37" t="s">
        <v>34</v>
      </c>
      <c r="I9" s="38"/>
      <c r="J9" s="39" t="s">
        <v>35</v>
      </c>
      <c r="K9" s="40"/>
      <c r="L9" s="41"/>
      <c r="M9" s="26" t="s">
        <v>36</v>
      </c>
      <c r="N9" s="30">
        <v>3</v>
      </c>
      <c r="O9" s="42">
        <v>2</v>
      </c>
      <c r="P9" s="43" t="s">
        <v>154</v>
      </c>
      <c r="Q9" s="44"/>
      <c r="R9" s="44"/>
      <c r="T9" s="46"/>
      <c r="U9" s="46"/>
      <c r="AMJ9"/>
    </row>
    <row r="10" spans="1:1024" s="45" customFormat="1" ht="80.849999999999994" customHeight="1" x14ac:dyDescent="0.2">
      <c r="A10" s="33" t="s">
        <v>6</v>
      </c>
      <c r="B10" s="34" t="s">
        <v>37</v>
      </c>
      <c r="C10" s="35" t="s">
        <v>16</v>
      </c>
      <c r="D10" s="20"/>
      <c r="E10" s="21"/>
      <c r="F10" s="36"/>
      <c r="G10" s="22"/>
      <c r="H10" s="37" t="s">
        <v>38</v>
      </c>
      <c r="I10" s="38"/>
      <c r="J10" s="39"/>
      <c r="K10" s="40"/>
      <c r="L10" s="41"/>
      <c r="M10" s="26" t="s">
        <v>39</v>
      </c>
      <c r="N10" s="30">
        <v>3</v>
      </c>
      <c r="O10" s="42">
        <v>2</v>
      </c>
      <c r="P10" s="43" t="s">
        <v>136</v>
      </c>
      <c r="Q10" s="44"/>
      <c r="R10" s="44"/>
      <c r="T10" s="46"/>
      <c r="U10" s="46"/>
      <c r="AMJ10"/>
    </row>
    <row r="11" spans="1:1024" s="45" customFormat="1" ht="80.849999999999994" customHeight="1" x14ac:dyDescent="0.2">
      <c r="A11" s="33" t="s">
        <v>6</v>
      </c>
      <c r="B11" s="34" t="s">
        <v>40</v>
      </c>
      <c r="C11" s="35" t="s">
        <v>16</v>
      </c>
      <c r="D11" s="20"/>
      <c r="E11" s="21"/>
      <c r="F11" s="36" t="s">
        <v>41</v>
      </c>
      <c r="G11" s="22"/>
      <c r="H11" s="37" t="s">
        <v>42</v>
      </c>
      <c r="I11" s="38"/>
      <c r="J11" s="39" t="s">
        <v>43</v>
      </c>
      <c r="K11" s="40"/>
      <c r="L11" s="41"/>
      <c r="M11" s="26" t="s">
        <v>44</v>
      </c>
      <c r="N11" s="30">
        <v>2</v>
      </c>
      <c r="O11" s="42">
        <v>0</v>
      </c>
      <c r="P11" s="43" t="s">
        <v>137</v>
      </c>
      <c r="Q11" s="44"/>
      <c r="R11" s="44"/>
      <c r="T11" s="46"/>
      <c r="U11" s="46"/>
      <c r="AMJ11"/>
    </row>
    <row r="12" spans="1:1024" s="15" customFormat="1" ht="80.849999999999994" customHeight="1" x14ac:dyDescent="0.2">
      <c r="A12" s="16" t="s">
        <v>6</v>
      </c>
      <c r="B12" s="18" t="s">
        <v>45</v>
      </c>
      <c r="C12" s="35" t="s">
        <v>16</v>
      </c>
      <c r="D12" s="20"/>
      <c r="E12" s="21"/>
      <c r="F12" s="22" t="s">
        <v>46</v>
      </c>
      <c r="G12" s="23"/>
      <c r="H12" s="24" t="s">
        <v>47</v>
      </c>
      <c r="I12" s="25"/>
      <c r="J12" s="26" t="s">
        <v>48</v>
      </c>
      <c r="K12" s="27"/>
      <c r="L12" s="28"/>
      <c r="M12" s="29" t="s">
        <v>49</v>
      </c>
      <c r="N12" s="30">
        <v>5</v>
      </c>
      <c r="O12" s="31">
        <v>2</v>
      </c>
      <c r="P12" s="32" t="s">
        <v>138</v>
      </c>
      <c r="Q12" s="14"/>
      <c r="R12" s="14"/>
      <c r="S12" s="14"/>
      <c r="T12" s="14"/>
      <c r="U12" s="14"/>
      <c r="AMJ12"/>
    </row>
    <row r="13" spans="1:1024" ht="96" customHeight="1" x14ac:dyDescent="0.2">
      <c r="A13" s="1" t="s">
        <v>6</v>
      </c>
      <c r="B13" s="47" t="s">
        <v>50</v>
      </c>
      <c r="C13" s="19" t="s">
        <v>51</v>
      </c>
      <c r="D13" s="20"/>
      <c r="E13" s="21"/>
      <c r="F13" s="22"/>
      <c r="G13" s="23" t="s">
        <v>52</v>
      </c>
      <c r="H13" s="24" t="s">
        <v>53</v>
      </c>
      <c r="I13" s="48"/>
      <c r="J13" s="26" t="s">
        <v>54</v>
      </c>
      <c r="K13" s="27"/>
      <c r="L13" s="28"/>
      <c r="M13" s="29" t="s">
        <v>55</v>
      </c>
      <c r="N13" s="49">
        <v>5</v>
      </c>
      <c r="O13" s="50">
        <v>3</v>
      </c>
      <c r="P13" s="32" t="s">
        <v>139</v>
      </c>
      <c r="Q13" s="44"/>
      <c r="R13" s="44"/>
      <c r="T13" s="46"/>
      <c r="U13" s="46"/>
    </row>
    <row r="14" spans="1:1024" ht="96" customHeight="1" x14ac:dyDescent="0.2">
      <c r="A14" s="1" t="s">
        <v>6</v>
      </c>
      <c r="B14" s="47" t="s">
        <v>5</v>
      </c>
      <c r="C14" s="19" t="s">
        <v>56</v>
      </c>
      <c r="D14" s="20"/>
      <c r="E14" s="21"/>
      <c r="F14" s="22" t="s">
        <v>57</v>
      </c>
      <c r="G14" s="23" t="s">
        <v>58</v>
      </c>
      <c r="H14" s="24"/>
      <c r="I14" s="25" t="s">
        <v>59</v>
      </c>
      <c r="J14" s="26" t="s">
        <v>60</v>
      </c>
      <c r="K14" s="27"/>
      <c r="L14" s="28"/>
      <c r="M14" s="29" t="s">
        <v>61</v>
      </c>
      <c r="N14" s="49">
        <v>5</v>
      </c>
      <c r="O14" s="50">
        <v>6</v>
      </c>
      <c r="P14" s="32" t="s">
        <v>140</v>
      </c>
      <c r="Q14" s="44"/>
      <c r="R14" s="44"/>
      <c r="T14" s="46"/>
      <c r="U14" s="46"/>
    </row>
    <row r="15" spans="1:1024" ht="80.849999999999994" customHeight="1" x14ac:dyDescent="0.2">
      <c r="A15" s="1" t="s">
        <v>62</v>
      </c>
      <c r="B15" s="34" t="s">
        <v>63</v>
      </c>
      <c r="C15" s="35" t="s">
        <v>64</v>
      </c>
      <c r="D15" s="20"/>
      <c r="E15" s="21"/>
      <c r="F15" s="36" t="s">
        <v>17</v>
      </c>
      <c r="G15" s="22"/>
      <c r="H15" s="37" t="s">
        <v>22</v>
      </c>
      <c r="I15" s="38"/>
      <c r="J15" s="39" t="s">
        <v>65</v>
      </c>
      <c r="K15" s="40"/>
      <c r="L15" s="41"/>
      <c r="M15" s="26" t="s">
        <v>66</v>
      </c>
      <c r="N15" s="49">
        <v>3</v>
      </c>
      <c r="O15" s="50">
        <v>10</v>
      </c>
      <c r="P15" s="43"/>
      <c r="T15" s="46"/>
      <c r="U15" s="46"/>
    </row>
    <row r="16" spans="1:1024" ht="96.75" customHeight="1" x14ac:dyDescent="0.2">
      <c r="A16" s="1" t="s">
        <v>62</v>
      </c>
      <c r="B16" s="34" t="s">
        <v>67</v>
      </c>
      <c r="C16" s="35" t="s">
        <v>64</v>
      </c>
      <c r="D16" s="20"/>
      <c r="E16" s="21"/>
      <c r="F16" s="36"/>
      <c r="G16" s="22"/>
      <c r="H16" s="37" t="s">
        <v>68</v>
      </c>
      <c r="I16" s="38"/>
      <c r="J16" s="39"/>
      <c r="K16" s="40"/>
      <c r="L16" s="41"/>
      <c r="M16" s="26" t="s">
        <v>69</v>
      </c>
      <c r="N16" s="49">
        <v>2</v>
      </c>
      <c r="O16" s="50">
        <v>5</v>
      </c>
      <c r="P16" s="43" t="s">
        <v>141</v>
      </c>
      <c r="T16" s="46"/>
      <c r="U16" s="46"/>
    </row>
    <row r="17" spans="1:1024" ht="80.849999999999994" customHeight="1" x14ac:dyDescent="0.2">
      <c r="A17" s="1" t="s">
        <v>62</v>
      </c>
      <c r="B17" s="34" t="s">
        <v>70</v>
      </c>
      <c r="C17" s="35" t="s">
        <v>71</v>
      </c>
      <c r="D17" s="20"/>
      <c r="E17" s="21"/>
      <c r="F17" s="36" t="s">
        <v>72</v>
      </c>
      <c r="G17" s="22"/>
      <c r="H17" s="37" t="s">
        <v>73</v>
      </c>
      <c r="I17" s="38"/>
      <c r="J17" s="39"/>
      <c r="K17" s="40"/>
      <c r="L17" s="41"/>
      <c r="M17" s="26" t="s">
        <v>74</v>
      </c>
      <c r="N17" s="49">
        <v>1</v>
      </c>
      <c r="O17" s="50">
        <v>10</v>
      </c>
      <c r="P17" s="43"/>
      <c r="T17" s="46"/>
      <c r="U17" s="46"/>
    </row>
    <row r="18" spans="1:1024" ht="96" customHeight="1" x14ac:dyDescent="0.2">
      <c r="A18" s="1" t="s">
        <v>62</v>
      </c>
      <c r="B18" s="47" t="s">
        <v>75</v>
      </c>
      <c r="C18" s="19" t="s">
        <v>76</v>
      </c>
      <c r="D18" s="20"/>
      <c r="E18" s="21"/>
      <c r="F18" s="22" t="s">
        <v>77</v>
      </c>
      <c r="G18" s="23"/>
      <c r="H18" s="24" t="s">
        <v>78</v>
      </c>
      <c r="I18" s="25"/>
      <c r="J18" s="26" t="s">
        <v>79</v>
      </c>
      <c r="K18" s="27"/>
      <c r="L18" s="28"/>
      <c r="M18" s="29" t="s">
        <v>80</v>
      </c>
      <c r="N18" s="49">
        <v>2</v>
      </c>
      <c r="O18" s="50">
        <v>5</v>
      </c>
      <c r="P18" s="32" t="s">
        <v>144</v>
      </c>
      <c r="Q18" s="44"/>
      <c r="R18" s="44"/>
      <c r="T18" s="46"/>
      <c r="U18" s="46"/>
    </row>
    <row r="19" spans="1:1024" ht="82.7" customHeight="1" x14ac:dyDescent="0.2">
      <c r="A19" s="1" t="s">
        <v>62</v>
      </c>
      <c r="B19" s="34" t="s">
        <v>81</v>
      </c>
      <c r="C19" s="35" t="s">
        <v>64</v>
      </c>
      <c r="D19" s="20"/>
      <c r="E19" s="21"/>
      <c r="F19" s="36" t="s">
        <v>82</v>
      </c>
      <c r="G19" s="22"/>
      <c r="H19" s="37" t="s">
        <v>83</v>
      </c>
      <c r="I19" s="38"/>
      <c r="J19" s="39"/>
      <c r="K19" s="40"/>
      <c r="L19" s="41"/>
      <c r="M19" s="26" t="s">
        <v>84</v>
      </c>
      <c r="N19" s="49">
        <v>2</v>
      </c>
      <c r="O19" s="50">
        <v>10</v>
      </c>
      <c r="P19" s="43"/>
      <c r="Q19" s="44"/>
      <c r="R19" s="44"/>
      <c r="T19" s="46"/>
      <c r="U19" s="46"/>
    </row>
    <row r="20" spans="1:1024" s="15" customFormat="1" ht="80.849999999999994" customHeight="1" x14ac:dyDescent="0.2">
      <c r="A20" s="16" t="s">
        <v>62</v>
      </c>
      <c r="B20" s="18" t="s">
        <v>85</v>
      </c>
      <c r="C20" s="35" t="s">
        <v>16</v>
      </c>
      <c r="D20" s="20"/>
      <c r="E20" s="21"/>
      <c r="F20" s="22" t="s">
        <v>46</v>
      </c>
      <c r="G20" s="23"/>
      <c r="H20" s="24" t="s">
        <v>86</v>
      </c>
      <c r="I20" s="25"/>
      <c r="J20" s="26" t="s">
        <v>87</v>
      </c>
      <c r="K20" s="27"/>
      <c r="L20" s="28"/>
      <c r="M20" s="29" t="s">
        <v>88</v>
      </c>
      <c r="N20" s="30">
        <v>5</v>
      </c>
      <c r="O20" s="31">
        <v>0</v>
      </c>
      <c r="P20" s="32" t="s">
        <v>135</v>
      </c>
      <c r="Q20" s="14"/>
      <c r="R20" s="14"/>
      <c r="S20" s="14"/>
      <c r="T20" s="14"/>
      <c r="U20" s="14"/>
      <c r="AMJ20"/>
    </row>
    <row r="21" spans="1:1024" ht="96" customHeight="1" x14ac:dyDescent="0.2">
      <c r="A21" s="1" t="s">
        <v>62</v>
      </c>
      <c r="B21" s="47" t="s">
        <v>50</v>
      </c>
      <c r="C21" s="19" t="s">
        <v>51</v>
      </c>
      <c r="D21" s="20"/>
      <c r="E21" s="21"/>
      <c r="F21" s="22"/>
      <c r="G21" s="23" t="s">
        <v>52</v>
      </c>
      <c r="H21" s="24" t="s">
        <v>53</v>
      </c>
      <c r="I21" s="48"/>
      <c r="J21" s="26" t="s">
        <v>54</v>
      </c>
      <c r="K21" s="27"/>
      <c r="L21" s="28"/>
      <c r="M21" s="29" t="s">
        <v>55</v>
      </c>
      <c r="N21" s="49">
        <v>1.5</v>
      </c>
      <c r="O21" s="50">
        <v>5</v>
      </c>
      <c r="P21" s="32" t="s">
        <v>155</v>
      </c>
      <c r="Q21" s="44"/>
      <c r="R21" s="44"/>
      <c r="T21" s="46"/>
      <c r="U21" s="46"/>
    </row>
    <row r="22" spans="1:1024" ht="96" customHeight="1" x14ac:dyDescent="0.2">
      <c r="A22" s="1" t="s">
        <v>62</v>
      </c>
      <c r="B22" s="47" t="s">
        <v>5</v>
      </c>
      <c r="C22" s="19" t="s">
        <v>56</v>
      </c>
      <c r="D22" s="20"/>
      <c r="E22" s="21"/>
      <c r="F22" s="22" t="s">
        <v>57</v>
      </c>
      <c r="G22" s="23" t="s">
        <v>58</v>
      </c>
      <c r="H22" s="24"/>
      <c r="I22" s="25" t="s">
        <v>59</v>
      </c>
      <c r="J22" s="26" t="s">
        <v>60</v>
      </c>
      <c r="K22" s="27"/>
      <c r="L22" s="28"/>
      <c r="M22" s="29" t="s">
        <v>61</v>
      </c>
      <c r="N22" s="49">
        <v>1.5</v>
      </c>
      <c r="O22" s="50">
        <v>7</v>
      </c>
      <c r="P22" s="32" t="s">
        <v>142</v>
      </c>
      <c r="Q22" s="44"/>
      <c r="R22" s="44"/>
      <c r="T22" s="46"/>
      <c r="U22" s="46"/>
    </row>
    <row r="23" spans="1:1024" ht="80.849999999999994" customHeight="1" x14ac:dyDescent="0.2">
      <c r="A23" s="1" t="s">
        <v>89</v>
      </c>
      <c r="B23" s="34" t="s">
        <v>90</v>
      </c>
      <c r="C23" s="35" t="s">
        <v>64</v>
      </c>
      <c r="D23" s="20"/>
      <c r="E23" s="21"/>
      <c r="F23" s="36" t="s">
        <v>17</v>
      </c>
      <c r="G23" s="22"/>
      <c r="H23" s="37" t="s">
        <v>91</v>
      </c>
      <c r="I23" s="38"/>
      <c r="J23" s="39" t="s">
        <v>92</v>
      </c>
      <c r="K23" s="40"/>
      <c r="L23" s="41"/>
      <c r="M23" s="26" t="s">
        <v>93</v>
      </c>
      <c r="N23" s="49">
        <v>4</v>
      </c>
      <c r="O23" s="50">
        <v>5</v>
      </c>
      <c r="P23" s="43" t="s">
        <v>156</v>
      </c>
      <c r="T23" s="46"/>
      <c r="U23" s="46"/>
    </row>
    <row r="24" spans="1:1024" ht="96.75" customHeight="1" x14ac:dyDescent="0.2">
      <c r="A24" s="1" t="s">
        <v>89</v>
      </c>
      <c r="B24" s="34" t="s">
        <v>94</v>
      </c>
      <c r="C24" s="35" t="s">
        <v>64</v>
      </c>
      <c r="D24" s="20"/>
      <c r="E24" s="21"/>
      <c r="F24" s="36"/>
      <c r="G24" s="22"/>
      <c r="H24" s="37" t="s">
        <v>68</v>
      </c>
      <c r="I24" s="38"/>
      <c r="J24" s="39"/>
      <c r="K24" s="40"/>
      <c r="L24" s="41"/>
      <c r="M24" s="26" t="s">
        <v>95</v>
      </c>
      <c r="N24" s="49">
        <v>1.5</v>
      </c>
      <c r="O24" s="50">
        <v>10</v>
      </c>
      <c r="P24" s="43"/>
      <c r="T24" s="46"/>
      <c r="U24" s="46"/>
    </row>
    <row r="25" spans="1:1024" ht="80.849999999999994" customHeight="1" x14ac:dyDescent="0.2">
      <c r="A25" s="1" t="s">
        <v>89</v>
      </c>
      <c r="B25" s="34" t="s">
        <v>96</v>
      </c>
      <c r="C25" s="35" t="s">
        <v>71</v>
      </c>
      <c r="D25" s="20"/>
      <c r="E25" s="21"/>
      <c r="F25" s="36" t="s">
        <v>97</v>
      </c>
      <c r="G25" s="22"/>
      <c r="H25" s="37" t="s">
        <v>98</v>
      </c>
      <c r="I25" s="38"/>
      <c r="J25" s="39"/>
      <c r="K25" s="40"/>
      <c r="L25" s="41"/>
      <c r="M25" s="26" t="s">
        <v>74</v>
      </c>
      <c r="N25" s="49">
        <v>1</v>
      </c>
      <c r="O25" s="50">
        <v>10</v>
      </c>
      <c r="P25" s="43"/>
      <c r="T25" s="46"/>
      <c r="U25" s="46"/>
    </row>
    <row r="26" spans="1:1024" ht="96" customHeight="1" x14ac:dyDescent="0.2">
      <c r="A26" s="1" t="s">
        <v>89</v>
      </c>
      <c r="B26" s="47" t="s">
        <v>99</v>
      </c>
      <c r="C26" s="19" t="s">
        <v>76</v>
      </c>
      <c r="D26" s="20"/>
      <c r="E26" s="21"/>
      <c r="F26" s="22" t="s">
        <v>77</v>
      </c>
      <c r="G26" s="23"/>
      <c r="H26" s="24" t="s">
        <v>78</v>
      </c>
      <c r="I26" s="25"/>
      <c r="J26" s="26" t="s">
        <v>79</v>
      </c>
      <c r="K26" s="27"/>
      <c r="L26" s="28"/>
      <c r="M26" s="29" t="s">
        <v>80</v>
      </c>
      <c r="N26" s="49">
        <v>1</v>
      </c>
      <c r="O26" s="50">
        <v>6</v>
      </c>
      <c r="P26" s="32" t="s">
        <v>157</v>
      </c>
      <c r="Q26" s="44"/>
      <c r="R26" s="44"/>
      <c r="T26" s="46"/>
      <c r="U26" s="46"/>
    </row>
    <row r="27" spans="1:1024" ht="80.849999999999994" customHeight="1" x14ac:dyDescent="0.2">
      <c r="A27" s="1" t="s">
        <v>89</v>
      </c>
      <c r="B27" s="34" t="s">
        <v>100</v>
      </c>
      <c r="C27" s="35" t="s">
        <v>64</v>
      </c>
      <c r="D27" s="20"/>
      <c r="E27" s="21"/>
      <c r="F27" s="36" t="s">
        <v>17</v>
      </c>
      <c r="G27" s="22"/>
      <c r="H27" s="37" t="s">
        <v>22</v>
      </c>
      <c r="I27" s="38"/>
      <c r="J27" s="39" t="s">
        <v>65</v>
      </c>
      <c r="K27" s="40"/>
      <c r="L27" s="41"/>
      <c r="M27" s="26" t="s">
        <v>66</v>
      </c>
      <c r="N27" s="49">
        <v>2</v>
      </c>
      <c r="O27" s="50">
        <v>10</v>
      </c>
      <c r="P27" s="43"/>
      <c r="T27" s="46"/>
      <c r="U27" s="46"/>
    </row>
    <row r="28" spans="1:1024" ht="96.75" customHeight="1" x14ac:dyDescent="0.2">
      <c r="A28" s="1" t="s">
        <v>89</v>
      </c>
      <c r="B28" s="34" t="s">
        <v>67</v>
      </c>
      <c r="C28" s="35" t="s">
        <v>64</v>
      </c>
      <c r="D28" s="20"/>
      <c r="E28" s="21"/>
      <c r="F28" s="36"/>
      <c r="G28" s="22"/>
      <c r="H28" s="37" t="s">
        <v>68</v>
      </c>
      <c r="I28" s="38"/>
      <c r="J28" s="39"/>
      <c r="K28" s="40"/>
      <c r="L28" s="41"/>
      <c r="M28" s="26" t="s">
        <v>95</v>
      </c>
      <c r="N28" s="49">
        <v>1.5</v>
      </c>
      <c r="O28" s="50">
        <v>5</v>
      </c>
      <c r="P28" s="43" t="s">
        <v>143</v>
      </c>
      <c r="T28" s="46"/>
      <c r="U28" s="46"/>
    </row>
    <row r="29" spans="1:1024" ht="96" customHeight="1" x14ac:dyDescent="0.2">
      <c r="A29" s="1" t="s">
        <v>89</v>
      </c>
      <c r="B29" s="47" t="s">
        <v>75</v>
      </c>
      <c r="C29" s="19" t="s">
        <v>76</v>
      </c>
      <c r="D29" s="20"/>
      <c r="E29" s="21"/>
      <c r="F29" s="22" t="s">
        <v>77</v>
      </c>
      <c r="G29" s="23"/>
      <c r="H29" s="24" t="s">
        <v>78</v>
      </c>
      <c r="I29" s="25"/>
      <c r="J29" s="26" t="s">
        <v>79</v>
      </c>
      <c r="K29" s="27"/>
      <c r="L29" s="28"/>
      <c r="M29" s="29" t="s">
        <v>80</v>
      </c>
      <c r="N29" s="49">
        <v>1</v>
      </c>
      <c r="O29" s="50">
        <v>5</v>
      </c>
      <c r="P29" s="32" t="s">
        <v>144</v>
      </c>
      <c r="Q29" s="44"/>
      <c r="R29" s="44"/>
      <c r="T29" s="46"/>
      <c r="U29" s="46"/>
    </row>
    <row r="30" spans="1:1024" ht="82.7" customHeight="1" x14ac:dyDescent="0.2">
      <c r="A30" s="1" t="s">
        <v>89</v>
      </c>
      <c r="B30" s="34" t="s">
        <v>101</v>
      </c>
      <c r="C30" s="35" t="s">
        <v>64</v>
      </c>
      <c r="D30" s="20"/>
      <c r="E30" s="21"/>
      <c r="F30" s="36" t="s">
        <v>82</v>
      </c>
      <c r="G30" s="22"/>
      <c r="H30" s="37" t="s">
        <v>83</v>
      </c>
      <c r="I30" s="38"/>
      <c r="J30" s="39"/>
      <c r="K30" s="40"/>
      <c r="L30" s="41"/>
      <c r="M30" s="26" t="s">
        <v>84</v>
      </c>
      <c r="N30" s="49">
        <v>2</v>
      </c>
      <c r="O30" s="50">
        <v>10</v>
      </c>
      <c r="P30" s="43"/>
      <c r="Q30" s="44"/>
      <c r="R30" s="44"/>
      <c r="T30" s="46"/>
      <c r="U30" s="46"/>
    </row>
    <row r="31" spans="1:1024" s="15" customFormat="1" ht="80.849999999999994" customHeight="1" x14ac:dyDescent="0.2">
      <c r="A31" s="16" t="s">
        <v>89</v>
      </c>
      <c r="B31" s="18" t="s">
        <v>85</v>
      </c>
      <c r="C31" s="35" t="s">
        <v>16</v>
      </c>
      <c r="D31" s="20"/>
      <c r="E31" s="21"/>
      <c r="F31" s="22" t="s">
        <v>46</v>
      </c>
      <c r="G31" s="23"/>
      <c r="H31" s="24" t="s">
        <v>86</v>
      </c>
      <c r="I31" s="25"/>
      <c r="J31" s="26" t="s">
        <v>102</v>
      </c>
      <c r="K31" s="27"/>
      <c r="L31" s="28"/>
      <c r="M31" s="29" t="s">
        <v>88</v>
      </c>
      <c r="N31" s="30">
        <v>7.5</v>
      </c>
      <c r="O31" s="31">
        <v>0</v>
      </c>
      <c r="P31" s="32" t="s">
        <v>135</v>
      </c>
      <c r="Q31" s="14"/>
      <c r="R31" s="14"/>
      <c r="S31" s="14"/>
      <c r="T31" s="14"/>
      <c r="U31" s="14"/>
      <c r="AMJ31"/>
    </row>
    <row r="32" spans="1:1024" ht="96" customHeight="1" x14ac:dyDescent="0.2">
      <c r="A32" s="1" t="s">
        <v>89</v>
      </c>
      <c r="B32" s="47" t="s">
        <v>50</v>
      </c>
      <c r="C32" s="19" t="s">
        <v>51</v>
      </c>
      <c r="D32" s="20"/>
      <c r="E32" s="21"/>
      <c r="F32" s="22"/>
      <c r="G32" s="23" t="s">
        <v>52</v>
      </c>
      <c r="H32" s="24" t="s">
        <v>53</v>
      </c>
      <c r="I32" s="48"/>
      <c r="J32" s="26" t="s">
        <v>54</v>
      </c>
      <c r="K32" s="27"/>
      <c r="L32" s="28"/>
      <c r="M32" s="29" t="s">
        <v>55</v>
      </c>
      <c r="N32" s="49">
        <v>3</v>
      </c>
      <c r="O32" s="50">
        <v>4</v>
      </c>
      <c r="P32" s="32" t="s">
        <v>145</v>
      </c>
      <c r="Q32" s="44"/>
      <c r="R32" s="44"/>
      <c r="T32" s="46"/>
      <c r="U32" s="46"/>
    </row>
    <row r="33" spans="1:21" ht="96" customHeight="1" x14ac:dyDescent="0.2">
      <c r="A33" s="1" t="s">
        <v>89</v>
      </c>
      <c r="B33" s="47" t="s">
        <v>5</v>
      </c>
      <c r="C33" s="19" t="s">
        <v>56</v>
      </c>
      <c r="D33" s="20"/>
      <c r="E33" s="21"/>
      <c r="F33" s="22" t="s">
        <v>57</v>
      </c>
      <c r="G33" s="23" t="s">
        <v>58</v>
      </c>
      <c r="H33" s="24"/>
      <c r="I33" s="25" t="s">
        <v>59</v>
      </c>
      <c r="J33" s="26" t="s">
        <v>60</v>
      </c>
      <c r="K33" s="27"/>
      <c r="L33" s="28"/>
      <c r="M33" s="29" t="s">
        <v>61</v>
      </c>
      <c r="N33" s="49">
        <v>2.5</v>
      </c>
      <c r="O33" s="50">
        <v>5</v>
      </c>
      <c r="P33" s="32" t="s">
        <v>158</v>
      </c>
      <c r="Q33" s="44"/>
      <c r="R33" s="44"/>
      <c r="T33" s="46"/>
      <c r="U33" s="46"/>
    </row>
    <row r="34" spans="1:21" ht="82.7" customHeight="1" x14ac:dyDescent="0.2">
      <c r="A34" s="1" t="s">
        <v>103</v>
      </c>
      <c r="B34" s="34" t="s">
        <v>104</v>
      </c>
      <c r="C34" s="35" t="s">
        <v>64</v>
      </c>
      <c r="D34" s="20"/>
      <c r="E34" s="21"/>
      <c r="F34" s="36" t="s">
        <v>105</v>
      </c>
      <c r="G34" s="22"/>
      <c r="H34" s="37" t="s">
        <v>106</v>
      </c>
      <c r="I34" s="38"/>
      <c r="J34" s="39" t="s">
        <v>107</v>
      </c>
      <c r="K34" s="40"/>
      <c r="L34" s="41"/>
      <c r="M34" s="26" t="s">
        <v>108</v>
      </c>
      <c r="N34" s="49">
        <v>2</v>
      </c>
      <c r="O34" s="50">
        <v>5</v>
      </c>
      <c r="P34" s="32" t="s">
        <v>146</v>
      </c>
      <c r="Q34" s="44"/>
      <c r="R34" s="44"/>
      <c r="T34" s="46"/>
      <c r="U34" s="46"/>
    </row>
    <row r="35" spans="1:21" ht="82.7" customHeight="1" x14ac:dyDescent="0.2">
      <c r="A35" s="1" t="s">
        <v>103</v>
      </c>
      <c r="B35" s="18" t="s">
        <v>109</v>
      </c>
      <c r="C35" s="19" t="s">
        <v>110</v>
      </c>
      <c r="D35" s="20"/>
      <c r="E35" s="21"/>
      <c r="F35" s="22" t="s">
        <v>111</v>
      </c>
      <c r="G35" s="23"/>
      <c r="H35" s="24" t="s">
        <v>112</v>
      </c>
      <c r="I35" s="25"/>
      <c r="J35" s="26" t="s">
        <v>113</v>
      </c>
      <c r="K35" s="27"/>
      <c r="L35" s="28"/>
      <c r="M35" s="29" t="s">
        <v>114</v>
      </c>
      <c r="N35" s="30">
        <v>1</v>
      </c>
      <c r="O35" s="42">
        <v>4</v>
      </c>
      <c r="P35" s="32" t="s">
        <v>147</v>
      </c>
      <c r="Q35" s="44"/>
      <c r="R35" s="44"/>
      <c r="T35" s="46"/>
      <c r="U35" s="46"/>
    </row>
    <row r="36" spans="1:21" ht="113.45" customHeight="1" x14ac:dyDescent="0.2">
      <c r="A36" s="1" t="s">
        <v>103</v>
      </c>
      <c r="B36" s="18" t="s">
        <v>115</v>
      </c>
      <c r="C36" s="19" t="s">
        <v>110</v>
      </c>
      <c r="D36" s="20"/>
      <c r="E36" s="21"/>
      <c r="F36" s="22" t="s">
        <v>116</v>
      </c>
      <c r="G36" s="23"/>
      <c r="H36" s="24" t="s">
        <v>117</v>
      </c>
      <c r="I36" s="25"/>
      <c r="J36" s="26" t="s">
        <v>118</v>
      </c>
      <c r="K36" s="27"/>
      <c r="L36" s="28"/>
      <c r="M36" s="29" t="s">
        <v>119</v>
      </c>
      <c r="N36" s="30">
        <v>1.5</v>
      </c>
      <c r="O36" s="42">
        <v>4</v>
      </c>
      <c r="P36" s="32" t="s">
        <v>148</v>
      </c>
      <c r="T36" s="46"/>
      <c r="U36" s="46"/>
    </row>
    <row r="37" spans="1:21" ht="80.849999999999994" customHeight="1" x14ac:dyDescent="0.2">
      <c r="A37" s="1" t="s">
        <v>103</v>
      </c>
      <c r="B37" s="34" t="s">
        <v>40</v>
      </c>
      <c r="C37" s="35" t="s">
        <v>16</v>
      </c>
      <c r="D37" s="20"/>
      <c r="E37" s="21"/>
      <c r="F37" s="36" t="s">
        <v>41</v>
      </c>
      <c r="G37" s="22"/>
      <c r="H37" s="37" t="s">
        <v>42</v>
      </c>
      <c r="I37" s="38"/>
      <c r="J37" s="39" t="s">
        <v>43</v>
      </c>
      <c r="K37" s="40"/>
      <c r="L37" s="41"/>
      <c r="M37" s="26" t="s">
        <v>44</v>
      </c>
      <c r="N37" s="49">
        <v>2</v>
      </c>
      <c r="O37" s="50">
        <v>7</v>
      </c>
      <c r="P37" s="43" t="s">
        <v>149</v>
      </c>
      <c r="T37" s="46"/>
      <c r="U37" s="46"/>
    </row>
    <row r="38" spans="1:21" ht="96" customHeight="1" x14ac:dyDescent="0.2">
      <c r="A38" s="1" t="s">
        <v>103</v>
      </c>
      <c r="B38" s="47" t="s">
        <v>50</v>
      </c>
      <c r="C38" s="19" t="s">
        <v>51</v>
      </c>
      <c r="D38" s="20"/>
      <c r="E38" s="21"/>
      <c r="F38" s="22"/>
      <c r="G38" s="23" t="s">
        <v>52</v>
      </c>
      <c r="H38" s="24" t="s">
        <v>53</v>
      </c>
      <c r="I38" s="48"/>
      <c r="J38" s="26" t="s">
        <v>54</v>
      </c>
      <c r="K38" s="27"/>
      <c r="L38" s="28"/>
      <c r="M38" s="29" t="s">
        <v>55</v>
      </c>
      <c r="N38" s="49">
        <v>1.5</v>
      </c>
      <c r="O38" s="50">
        <v>6</v>
      </c>
      <c r="P38" s="32" t="s">
        <v>150</v>
      </c>
      <c r="Q38" s="44"/>
      <c r="R38" s="44"/>
      <c r="T38" s="46"/>
      <c r="U38" s="46"/>
    </row>
    <row r="39" spans="1:21" ht="96" customHeight="1" x14ac:dyDescent="0.2">
      <c r="A39" s="1" t="s">
        <v>103</v>
      </c>
      <c r="B39" s="47" t="s">
        <v>5</v>
      </c>
      <c r="C39" s="19" t="s">
        <v>56</v>
      </c>
      <c r="D39" s="20"/>
      <c r="E39" s="21"/>
      <c r="F39" s="22" t="s">
        <v>57</v>
      </c>
      <c r="G39" s="23" t="s">
        <v>58</v>
      </c>
      <c r="H39" s="24"/>
      <c r="I39" s="25" t="s">
        <v>59</v>
      </c>
      <c r="J39" s="26" t="s">
        <v>60</v>
      </c>
      <c r="K39" s="27"/>
      <c r="L39" s="28"/>
      <c r="M39" s="29" t="s">
        <v>61</v>
      </c>
      <c r="N39" s="49">
        <v>1</v>
      </c>
      <c r="O39" s="50">
        <v>4</v>
      </c>
      <c r="P39" s="32" t="s">
        <v>151</v>
      </c>
      <c r="Q39" s="44"/>
      <c r="R39" s="44"/>
      <c r="T39" s="46"/>
      <c r="U39" s="46"/>
    </row>
    <row r="40" spans="1:21" ht="96" customHeight="1" x14ac:dyDescent="0.2">
      <c r="A40" s="1" t="s">
        <v>120</v>
      </c>
      <c r="B40" s="51" t="s">
        <v>121</v>
      </c>
      <c r="C40" s="19" t="s">
        <v>122</v>
      </c>
      <c r="D40" s="20"/>
      <c r="E40" s="21"/>
      <c r="F40" s="22" t="s">
        <v>123</v>
      </c>
      <c r="G40" s="23"/>
      <c r="H40" s="24" t="s">
        <v>124</v>
      </c>
      <c r="I40" s="25"/>
      <c r="J40" s="26" t="s">
        <v>125</v>
      </c>
      <c r="K40" s="27"/>
      <c r="L40" s="28"/>
      <c r="M40" s="29" t="s">
        <v>126</v>
      </c>
      <c r="N40" s="49">
        <v>5</v>
      </c>
      <c r="O40" s="50">
        <v>6</v>
      </c>
      <c r="P40" s="32" t="s">
        <v>152</v>
      </c>
      <c r="Q40" s="44"/>
      <c r="R40" s="44"/>
      <c r="T40" s="46"/>
      <c r="U40" s="46"/>
    </row>
    <row r="41" spans="1:21" ht="96" customHeight="1" x14ac:dyDescent="0.2">
      <c r="A41" s="1" t="s">
        <v>120</v>
      </c>
      <c r="B41" s="51" t="s">
        <v>127</v>
      </c>
      <c r="C41" s="19" t="s">
        <v>128</v>
      </c>
      <c r="D41" s="20"/>
      <c r="E41" s="21"/>
      <c r="F41" s="22" t="s">
        <v>129</v>
      </c>
      <c r="G41" s="23"/>
      <c r="H41" s="24" t="s">
        <v>130</v>
      </c>
      <c r="I41" s="25"/>
      <c r="J41" s="26" t="s">
        <v>131</v>
      </c>
      <c r="K41" s="27"/>
      <c r="L41" s="28"/>
      <c r="M41" s="29" t="s">
        <v>132</v>
      </c>
      <c r="N41" s="49">
        <v>5</v>
      </c>
      <c r="O41" s="50">
        <v>4</v>
      </c>
      <c r="P41" s="32" t="s">
        <v>153</v>
      </c>
      <c r="Q41" s="44"/>
      <c r="R41" s="44"/>
      <c r="T41" s="46"/>
      <c r="U41" s="46"/>
    </row>
    <row r="42" spans="1:21" ht="96.2" customHeight="1" x14ac:dyDescent="0.25">
      <c r="A42" s="53" t="s">
        <v>133</v>
      </c>
      <c r="B42" s="53"/>
      <c r="P42" s="32" t="s">
        <v>159</v>
      </c>
    </row>
  </sheetData>
  <sheetProtection password="EE3B" sheet="1" objects="1" scenarios="1"/>
  <mergeCells count="2">
    <mergeCell ref="A1:B1"/>
    <mergeCell ref="A42:B42"/>
  </mergeCells>
  <conditionalFormatting sqref="F13 F21 F32 F38">
    <cfRule type="expression" dxfId="8" priority="2">
      <formula>LEN(TRIM(F13))=0</formula>
    </cfRule>
  </conditionalFormatting>
  <conditionalFormatting sqref="F14 F18 F22 F33 F39:F41 F26 F29">
    <cfRule type="expression" dxfId="7" priority="3">
      <formula>LEN(TRIM(F14))=0</formula>
    </cfRule>
  </conditionalFormatting>
  <conditionalFormatting sqref="G5:G11 G15:G16 G24 G37 G27:G28">
    <cfRule type="expression" dxfId="6" priority="4">
      <formula>LEN(TRIM(G5))=0</formula>
    </cfRule>
  </conditionalFormatting>
  <conditionalFormatting sqref="H13 H21 H32 H38">
    <cfRule type="expression" dxfId="5" priority="5">
      <formula>LEN(TRIM(H13))=0</formula>
    </cfRule>
  </conditionalFormatting>
  <conditionalFormatting sqref="H14 H18 H22 H33 H39:H41 H26 H29">
    <cfRule type="expression" dxfId="4" priority="6">
      <formula>LEN(TRIM(H14))=0</formula>
    </cfRule>
  </conditionalFormatting>
  <conditionalFormatting sqref="G23">
    <cfRule type="expression" dxfId="3" priority="7">
      <formula>LEN(TRIM(G23))=0</formula>
    </cfRule>
  </conditionalFormatting>
  <conditionalFormatting sqref="G34 G16:G17 G19 G24:G25 G28 G30">
    <cfRule type="expression" dxfId="2" priority="8">
      <formula>LEN(TRIM(G16))=0</formula>
    </cfRule>
  </conditionalFormatting>
  <conditionalFormatting sqref="F4 F12 F35:F36 F20 F31">
    <cfRule type="expression" dxfId="1" priority="9">
      <formula>LEN(TRIM(F4))=0</formula>
    </cfRule>
  </conditionalFormatting>
  <conditionalFormatting sqref="H4 H12 H35:H36 H20 H31">
    <cfRule type="expression" dxfId="0" priority="10">
      <formula>LEN(TRIM(H4))=0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DB7894F8A0EC419B08AE43F68A6C2B" ma:contentTypeVersion="8" ma:contentTypeDescription="Create a new document." ma:contentTypeScope="" ma:versionID="5b62f0e3f789173e1cab56c70f20209b">
  <xsd:schema xmlns:xsd="http://www.w3.org/2001/XMLSchema" xmlns:xs="http://www.w3.org/2001/XMLSchema" xmlns:p="http://schemas.microsoft.com/office/2006/metadata/properties" xmlns:ns2="e7600a60-2fd6-4851-b472-ffef7b3cbc6e" targetNamespace="http://schemas.microsoft.com/office/2006/metadata/properties" ma:root="true" ma:fieldsID="05041d61b804f2ed1e55764ecf5275ee" ns2:_="">
    <xsd:import namespace="e7600a60-2fd6-4851-b472-ffef7b3cbc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00a60-2fd6-4851-b472-ffef7b3cb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1217AB-90E7-43EA-B77B-7DBAD7B7F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00a60-2fd6-4851-b472-ffef7b3cbc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E722D0-8C8B-44B4-AE5D-D2912CB567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12B5F6-09FB-4CEB-A3B5-7B637CF229F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44748</cp:lastModifiedBy>
  <cp:revision>42</cp:revision>
  <dcterms:created xsi:type="dcterms:W3CDTF">2020-12-03T16:02:47Z</dcterms:created>
  <dcterms:modified xsi:type="dcterms:W3CDTF">2021-05-07T17:17:14Z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0x010100D3DB7894F8A0EC419B08AE43F68A6C2B</vt:lpwstr>
  </property>
</Properties>
</file>