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<sst xmlns="http://schemas.openxmlformats.org/spreadsheetml/2006/main" count="217" uniqueCount="145">
  <si>
    <t xml:space="preserve">2673914</t>
  </si>
  <si>
    <t xml:space="preserve">Overall mark (%):</t>
  </si>
  <si>
    <t xml:space="preserve">Section</t>
  </si>
  <si>
    <t xml:space="preserve">Criterion</t>
  </si>
  <si>
    <t xml:space="preserve">Weight</t>
  </si>
  <si>
    <t xml:space="preserve">Mark /10 for this criterion</t>
  </si>
  <si>
    <t xml:space="preserve">Comments</t>
  </si>
  <si>
    <t xml:space="preserve">intro</t>
  </si>
  <si>
    <t xml:space="preserve">Title and introduction</t>
  </si>
  <si>
    <t xml:space="preserve">No title or introduction</t>
  </si>
  <si>
    <t xml:space="preserve">Relevant title but no introduction</t>
  </si>
  <si>
    <t xml:space="preserve">Title but not relevant, and introduction needs improvement</t>
  </si>
  <si>
    <t xml:space="preserve">Relevant title and some introduction but needs improvement</t>
  </si>
  <si>
    <t xml:space="preserve">Minor problems, e.g. clear introduction but title not relevant to Hubble constant</t>
  </si>
  <si>
    <t xml:space="preserve">Relevant title and clear introduction</t>
  </si>
  <si>
    <t xml:space="preserve">Relevant, well worded title and detailed introduction showing a clear understanding of the task and the Hubble constant</t>
  </si>
  <si>
    <t xml:space="preserve">Title OK, but introduction very short. Should be formatted in a Markdown text cell, not code comments / strings.</t>
  </si>
  <si>
    <t xml:space="preserve">1(a)</t>
  </si>
  <si>
    <t xml:space="preserve">Load data into arrays</t>
  </si>
  <si>
    <t xml:space="preserve">Not done</t>
  </si>
  <si>
    <t xml:space="preserve">Done but not entirely correct, e.g. wrong delimiter, not unpacked, or both.</t>
  </si>
  <si>
    <t xml:space="preserve">Renamed file but otherwise OK.</t>
  </si>
  <si>
    <t xml:space="preserve">Done correctly.</t>
  </si>
  <si>
    <t xml:space="preserve">1(b)</t>
  </si>
  <si>
    <t xml:space="preserve">Plot data</t>
  </si>
  <si>
    <t xml:space="preserve">No plot  produced by the submitted code.</t>
  </si>
  <si>
    <t xml:space="preserve">Inadequate plots - for example, missing axis labels or titles.</t>
  </si>
  <si>
    <t xml:space="preserve">Most but not all requirements of the plots met - for example, incomplete legend, or errors in the axis labels/title</t>
  </si>
  <si>
    <t xml:space="preserve">Minor flaws, e.g. no gridlines.</t>
  </si>
  <si>
    <t xml:space="preserve">All plot requirements met: everything is clearly plotted and correctly and appropriately labelled.</t>
  </si>
  <si>
    <t xml:space="preserve">Exemplary plotting, aesthetically perfect, publication quality.</t>
  </si>
  <si>
    <t xml:space="preserve">Data should be plotted here without fitted lines.</t>
  </si>
  <si>
    <t xml:space="preserve">2(a)</t>
  </si>
  <si>
    <t xml:space="preserve">Unweighted fit</t>
  </si>
  <si>
    <t xml:space="preserve">Not calculated</t>
  </si>
  <si>
    <t xml:space="preserve">Major error in calculation that should have been spotted and corrected. Values calculated are clearly wrong</t>
  </si>
  <si>
    <t xml:space="preserve">Values calculated are incorrect, but nonetheless may have been considered to be feasible.</t>
  </si>
  <si>
    <t xml:space="preserve">Gradient, intercept and uncertainties all correctly calculated using the equations already seen in module 5, results output at full precision</t>
  </si>
  <si>
    <t xml:space="preserve">No units given on parameters.</t>
  </si>
  <si>
    <t xml:space="preserve">2(b)</t>
  </si>
  <si>
    <t xml:space="preserve">Weighted fit</t>
  </si>
  <si>
    <t xml:space="preserve">Gradient, intercept and uncertainties all correctly calculated using the equations from the script, results output at full precision</t>
  </si>
  <si>
    <t xml:space="preserve">3(a)</t>
  </si>
  <si>
    <t xml:space="preserve">Unweighted fit (polyfit)</t>
  </si>
  <si>
    <t xml:space="preserve">All parameters successfully extracted and output appropriately </t>
  </si>
  <si>
    <t xml:space="preserve">3(b)</t>
  </si>
  <si>
    <t xml:space="preserve">Weighted fit (polyfit)</t>
  </si>
  <si>
    <t xml:space="preserve">4(a)</t>
  </si>
  <si>
    <t xml:space="preserve">Unweighted fit (curve_fit)</t>
  </si>
  <si>
    <t xml:space="preserve">Output arrays printed but neither parameters nor errors extracted.</t>
  </si>
  <si>
    <t xml:space="preserve">Weighted fit (curve_fit)</t>
  </si>
  <si>
    <t xml:space="preserve">Explain curve_fit</t>
  </si>
  <si>
    <t xml:space="preserve">No attempt at explanation.</t>
  </si>
  <si>
    <t xml:space="preserve">Some attempt at explanation, but showing little understanding of the function.</t>
  </si>
  <si>
    <t xml:space="preserve">Reasonable attempt at explanation, with some understanding of the function.</t>
  </si>
  <si>
    <t xml:space="preserve">Good explanation, showing a clear understanding of the function.</t>
  </si>
  <si>
    <t xml:space="preserve">Excellent explanation, showing an exceptionally clear understanding of the function.</t>
  </si>
  <si>
    <t xml:space="preserve">You were asked to explain what curve_fit does in a text cell.</t>
  </si>
  <si>
    <t xml:space="preserve">4(b)</t>
  </si>
  <si>
    <t xml:space="preserve">Explain covariance matrix</t>
  </si>
  <si>
    <t xml:space="preserve">Some attempt at explanation, but showing little understanding of the concept.</t>
  </si>
  <si>
    <t xml:space="preserve">Reasonable attempt at explanation, with some understanding of the concept.</t>
  </si>
  <si>
    <t xml:space="preserve">Good explanation, showing a clear understanding of the concept.</t>
  </si>
  <si>
    <t xml:space="preserve">Excellent explanation, showing an exceptionally clear understanding of the concept.</t>
  </si>
  <si>
    <t xml:space="preserve">You have explained what covariance is, but not the covariance matrix. Should be in a text (Markdown) cell, not printed out by Python code.</t>
  </si>
  <si>
    <t xml:space="preserve">5(a)</t>
  </si>
  <si>
    <t xml:space="preserve">Present all results (full precision)</t>
  </si>
  <si>
    <t xml:space="preserve">Not done.</t>
  </si>
  <si>
    <t xml:space="preserve">Particularly unclear presentation, or many missing, e.g. only results from one of the three methods.</t>
  </si>
  <si>
    <t xml:space="preserve">Acceptable presentation of all parameters, but could be clearer.</t>
  </si>
  <si>
    <t xml:space="preserve">Good, clear presentation of all parameters.</t>
  </si>
  <si>
    <t xml:space="preserve">Exceptionally clear presentation of the parameters from both fits using all three methods.</t>
  </si>
  <si>
    <t xml:space="preserve">You have presented the results from the first two methods, but not extracted the results from curve_fit. No units given.</t>
  </si>
  <si>
    <t xml:space="preserve">5(b)</t>
  </si>
  <si>
    <t xml:space="preserve">Explain choice of method</t>
  </si>
  <si>
    <t xml:space="preserve">Reasonable attempt at explanation, with some understanding of the relative advantages and disadvantages of each method.</t>
  </si>
  <si>
    <t xml:space="preserve">Good explanation, showing a clear understanding of the relative advantages and disadvantages of each method..</t>
  </si>
  <si>
    <t xml:space="preserve">Excellent explanation, showing an exceptionally clear understanding of the relative advantages and disadvantages of each method.</t>
  </si>
  <si>
    <t xml:space="preserve">There is no difference in the precision of the three methods, so you should make a choice based on how clear the resulting code is, or how well you understand each version. Should be in a text cell.</t>
  </si>
  <si>
    <t xml:space="preserve">5(c)</t>
  </si>
  <si>
    <t xml:space="preserve">Plot data with best-fit lines</t>
  </si>
  <si>
    <t xml:space="preserve">Plotting is OK, but you should use the parameters you calculated earlier: there is no need to repeat the fitting process here.</t>
  </si>
  <si>
    <t xml:space="preserve">5(d)</t>
  </si>
  <si>
    <t xml:space="preserve">Present results to appropriate precision</t>
  </si>
  <si>
    <r>
      <rPr>
        <i val="true"/>
        <sz val="10.5"/>
        <color rgb="FF000000"/>
        <rFont val="Arial"/>
        <family val="2"/>
        <charset val="1"/>
      </rPr>
      <t xml:space="preserve">No</t>
    </r>
    <r>
      <rPr>
        <i val="true"/>
        <sz val="10"/>
        <color rgb="FF000000"/>
        <rFont val="Arial"/>
        <family val="2"/>
        <charset val="1"/>
      </rPr>
      <t xml:space="preserve"> attempt to address precision.</t>
    </r>
  </si>
  <si>
    <t xml:space="preserve">Little effort to address appropriate precision</t>
  </si>
  <si>
    <t xml:space="preserve">Some values do not have appropriate precision.</t>
  </si>
  <si>
    <t xml:space="preserve">Calculated quantities are shown to full precision during workings, but final results given with errors to 1sf and value to same precision.</t>
  </si>
  <si>
    <t xml:space="preserve">Discussion of appropriate precision</t>
  </si>
  <si>
    <t xml:space="preserve">5(e)</t>
  </si>
  <si>
    <t xml:space="preserve">Calculate residuals</t>
  </si>
  <si>
    <t xml:space="preserve">Residuals correctly calculated.</t>
  </si>
  <si>
    <t xml:space="preserve">Plot residuals</t>
  </si>
  <si>
    <t xml:space="preserve">You should give units for the residual. A line at residual = 0 would be useful in this case.</t>
  </si>
  <si>
    <t xml:space="preserve">Comment on residuals and whether straight line fit is appropriate.</t>
  </si>
  <si>
    <t xml:space="preserve">You have not really explained that the points are scattered around zero. You have noticed that at small velocities the residuals are smaller for the weighted fit, but not made the connection to the smaller errors on these points. Should be in a text cell.</t>
  </si>
  <si>
    <t xml:space="preserve">Calculate Hubble constant</t>
  </si>
  <si>
    <t xml:space="preserve">Mistake in the calculation: calculated value clearly wrong.</t>
  </si>
  <si>
    <t xml:space="preserve">Mistake in the calculation, nonetheless the value calculated may have been considered to be feasible.</t>
  </si>
  <si>
    <r>
      <rPr>
        <i val="true"/>
        <sz val="10"/>
        <color rgb="FF000000"/>
        <rFont val="Arial"/>
        <family val="2"/>
        <charset val="1"/>
      </rPr>
      <t xml:space="preserve">Correctly calculated from weighted and unweighted fit parameters, output only at full </t>
    </r>
    <r>
      <rPr>
        <b val="true"/>
        <i val="true"/>
        <sz val="10"/>
        <color rgb="FF000000"/>
        <rFont val="Arial"/>
        <family val="2"/>
        <charset val="1"/>
      </rPr>
      <t xml:space="preserve">or</t>
    </r>
    <r>
      <rPr>
        <i val="true"/>
        <sz val="10"/>
        <color rgb="FF000000"/>
        <rFont val="Arial"/>
        <family val="2"/>
        <charset val="1"/>
      </rPr>
      <t xml:space="preserve"> truncated precision.</t>
    </r>
  </si>
  <si>
    <t xml:space="preserve">Correctly calculated from weighted and unweighted fit parameters, output both at full and truncated precision.</t>
  </si>
  <si>
    <t xml:space="preserve">Correctly calculated, but results given only at full precision, not truncated.</t>
  </si>
  <si>
    <t xml:space="preserve">Calculate error on Hubble constant</t>
  </si>
  <si>
    <t xml:space="preserve">You have not used the correct formula for the error, and should have noticed that the error should not be much larger than the calculated value.</t>
  </si>
  <si>
    <t xml:space="preserve">Discuss weighted vs unweighted fit</t>
  </si>
  <si>
    <t xml:space="preserve">The important factor is that the weighted fit takes into account the greater precision of some measurements. You cannot simply judge the accuracy of a result by how well it agrees with the “true” value, which is in general not known. In fact the estimated relative uncertainty is larger for the weighted fit, although this is partly because the errors on the points are overestimated.</t>
  </si>
  <si>
    <t xml:space="preserve">Comment on significance of results</t>
  </si>
  <si>
    <t xml:space="preserve">Some attempt at explanation, but showing little understanding of the Hubble constant.</t>
  </si>
  <si>
    <t xml:space="preserve">Reasonable attempt at explanation, with some understanding of the Hubble constant.</t>
  </si>
  <si>
    <t xml:space="preserve">Good explanation, showing a clear understanding of the Hubble constant, and either a comparison with published values (with reference) or a calculation of the age of the universe.</t>
  </si>
  <si>
    <t xml:space="preserve">Excellent explanation, showing an exceptionally clear understanding of the Hubble constant, as well as a comparison with published values (with reference) and a calculation of the age of the universe.</t>
  </si>
  <si>
    <t xml:space="preserve">Very brief. Considerably more detail is needed, including comparison to published values. The age of the universe is actually related to the inverse of H0, i.e. the gradient of our graph.</t>
  </si>
  <si>
    <t xml:space="preserve">all</t>
  </si>
  <si>
    <t xml:space="preserve">Referencing and Bibliography
</t>
  </si>
  <si>
    <t xml:space="preserve">Bibliography is missing</t>
  </si>
  <si>
    <t xml:space="preserve">Bibliography is present but is lacking multiple sources, and/or citations are missing in the text cell discussion</t>
  </si>
  <si>
    <t xml:space="preserve"> The bibliography is present, contains all relevant sources, and is cited at the appropriate points in the text throughout.</t>
  </si>
  <si>
    <t xml:space="preserve">In addition, the sources included in the bibliography indicate the student has read around the topics more widely and has selected key relevant sources to include and cite.</t>
  </si>
  <si>
    <t xml:space="preserve">Outstanding bibliography with exemplary presentation, indicating exceptional insight into the relevant research literature.</t>
  </si>
  <si>
    <t xml:space="preserve">No bibliography, but some references given in text.</t>
  </si>
  <si>
    <t xml:space="preserve">Units</t>
  </si>
  <si>
    <t xml:space="preserve">No units present</t>
  </si>
  <si>
    <t xml:space="preserve">Most units missing or wrong</t>
  </si>
  <si>
    <t xml:space="preserve">A few units missing or wrong, but mostly present and correct</t>
  </si>
  <si>
    <t xml:space="preserve">Units are present and correct throughout: axis labels, output (m, c, H0), code comments</t>
  </si>
  <si>
    <t xml:space="preserve">Units given on axis labels on Hubble plot, but not on printed parameters or on residual plot. You should state the units in your comments when reading in the data.</t>
  </si>
  <si>
    <t xml:space="preserve">Code quality</t>
  </si>
  <si>
    <t xml:space="preserve">Code would require significant correction before it can be run.</t>
  </si>
  <si>
    <t xml:space="preserve">Code has errors (requiring the marker to correct it before it can be run) - for example an undefined variable or code cells wrongly ordered.</t>
  </si>
  <si>
    <t xml:space="preserve">The code runs with no errors, but is somewhat  inefficient or poorly structured, or has a poor choice of variable names</t>
  </si>
  <si>
    <t xml:space="preserve">Code is clear, follows best practice guidelines, with a good effort made to ensure appropriate variable names and efficiency of calculation. Runs without errors or warnings.</t>
  </si>
  <si>
    <t xml:space="preserve">Code is exceptionally clear, efficient, well-structured and follows best practice throughout. </t>
  </si>
  <si>
    <t xml:space="preserve">No comments are included</t>
  </si>
  <si>
    <t xml:space="preserve">Code is massively undercommented.</t>
  </si>
  <si>
    <t xml:space="preserve">Code is undercommented, or comments are not useful, or so unnecessarily verbose that readability is affected.
Code that has been pasted from other sources not referenced in the comments</t>
  </si>
  <si>
    <t xml:space="preserve">Code is commented where needed. Complicated parts of code have a higher level of commenting than simpler parts, however comments are overly verbose.</t>
  </si>
  <si>
    <t xml:space="preserve">Code is clearly and concisely commented where needed. Complicated parts of code have a higher level of commenting than simpler parts.
Code pasted from other sources is clearly referenced as such in the comments</t>
  </si>
  <si>
    <t xml:space="preserve">Exceptional level of commenting throughout the code. Clear, concise and readable throughout.</t>
  </si>
  <si>
    <t xml:space="preserve">Text cells (presentation)</t>
  </si>
  <si>
    <t xml:space="preserve">No text cells</t>
  </si>
  <si>
    <t xml:space="preserve">Text cells are used, but formatting needs significant improvement.</t>
  </si>
  <si>
    <t xml:space="preserve">All required text is included in text cells, using Markdown appropriately for formatting, and LaTeX for equations.</t>
  </si>
  <si>
    <t xml:space="preserve">You have not used text cells at all.</t>
  </si>
  <si>
    <t xml:space="preserve">General feedback</t>
  </si>
  <si>
    <t xml:space="preserve">Your code is mostly OK, but you have not presented your results clearly or analysed them in any detail.</t>
  </si>
</sst>
</file>

<file path=xl/styles.xml><?xml version="1.0" encoding="utf-8"?>
<styleSheet xmlns="http://schemas.openxmlformats.org/spreadsheetml/2006/main">
  <numFmts count="5">
    <numFmt numFmtId="164" formatCode="General"/>
    <numFmt numFmtId="165" formatCode="@"/>
    <numFmt numFmtId="166" formatCode="0.00%"/>
    <numFmt numFmtId="167" formatCode="General"/>
    <numFmt numFmtId="168" formatCode="0"/>
  </numFmts>
  <fonts count="16">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4"/>
      <color rgb="FFC0C0C0"/>
      <name val="Arial"/>
      <family val="2"/>
      <charset val="1"/>
    </font>
    <font>
      <b val="true"/>
      <sz val="14"/>
      <color rgb="FF000099"/>
      <name val="Arial"/>
      <family val="2"/>
      <charset val="1"/>
    </font>
    <font>
      <b val="true"/>
      <sz val="14"/>
      <color rgb="FF000000"/>
      <name val="Arial"/>
      <family val="2"/>
      <charset val="1"/>
    </font>
    <font>
      <sz val="14"/>
      <color rgb="FF000000"/>
      <name val="Arial"/>
      <family val="2"/>
      <charset val="1"/>
    </font>
    <font>
      <b val="true"/>
      <sz val="12"/>
      <color rgb="FF000000"/>
      <name val="Arial"/>
      <family val="2"/>
      <charset val="1"/>
    </font>
    <font>
      <i val="true"/>
      <sz val="10"/>
      <color rgb="FF000000"/>
      <name val="Arial"/>
      <family val="2"/>
      <charset val="1"/>
    </font>
    <font>
      <b val="true"/>
      <sz val="20"/>
      <color rgb="FFC0C0C0"/>
      <name val="Arial"/>
      <family val="2"/>
      <charset val="1"/>
    </font>
    <font>
      <sz val="12"/>
      <name val="Arial"/>
      <family val="2"/>
      <charset val="1"/>
    </font>
    <font>
      <sz val="10"/>
      <color rgb="FF000000"/>
      <name val="Arial"/>
      <family val="2"/>
      <charset val="1"/>
    </font>
    <font>
      <i val="true"/>
      <sz val="10.5"/>
      <color rgb="FF000000"/>
      <name val="Arial"/>
      <family val="2"/>
      <charset val="1"/>
    </font>
    <font>
      <b val="true"/>
      <i val="true"/>
      <sz val="10"/>
      <color rgb="FF000000"/>
      <name val="Arial"/>
      <family val="2"/>
      <charset val="1"/>
    </font>
  </fonts>
  <fills count="22">
    <fill>
      <patternFill patternType="none"/>
    </fill>
    <fill>
      <patternFill patternType="gray125"/>
    </fill>
    <fill>
      <patternFill patternType="solid">
        <fgColor rgb="FFFFCDD2"/>
        <bgColor rgb="FFFDCDAE"/>
      </patternFill>
    </fill>
    <fill>
      <patternFill patternType="solid">
        <fgColor rgb="FFFDA8A8"/>
        <bgColor rgb="FFFFA8A8"/>
      </patternFill>
    </fill>
    <fill>
      <patternFill patternType="solid">
        <fgColor rgb="FFFDBAAD"/>
        <bgColor rgb="FFFDC0AE"/>
      </patternFill>
    </fill>
    <fill>
      <patternFill patternType="solid">
        <fgColor rgb="FFFDC0AE"/>
        <bgColor rgb="FFFDBAAD"/>
      </patternFill>
    </fill>
    <fill>
      <patternFill patternType="solid">
        <fgColor rgb="FFFED9B5"/>
        <bgColor rgb="FFF9E3A7"/>
      </patternFill>
    </fill>
    <fill>
      <patternFill patternType="solid">
        <fgColor rgb="FFFFEBBC"/>
        <bgColor rgb="FFF7F2B2"/>
      </patternFill>
    </fill>
    <fill>
      <patternFill patternType="solid">
        <fgColor rgb="FFF7F2B2"/>
        <bgColor rgb="FFFFEBBC"/>
      </patternFill>
    </fill>
    <fill>
      <patternFill patternType="solid">
        <fgColor rgb="FFD1FDA8"/>
        <bgColor rgb="FFC4FDA9"/>
      </patternFill>
    </fill>
    <fill>
      <patternFill patternType="solid">
        <fgColor rgb="FFABFCAB"/>
        <bgColor rgb="FFC4FDA9"/>
      </patternFill>
    </fill>
    <fill>
      <patternFill patternType="solid">
        <fgColor rgb="FFB9EEC6"/>
        <bgColor rgb="FFB2EBF2"/>
      </patternFill>
    </fill>
    <fill>
      <patternFill patternType="solid">
        <fgColor rgb="FFC7E0E1"/>
        <bgColor rgb="FFB2EBF2"/>
      </patternFill>
    </fill>
    <fill>
      <patternFill patternType="solid">
        <fgColor rgb="FFD5D2FC"/>
        <bgColor rgb="FFC7E0E1"/>
      </patternFill>
    </fill>
    <fill>
      <patternFill patternType="solid">
        <fgColor rgb="FFF5F5F5"/>
        <bgColor rgb="FFFFEBBC"/>
      </patternFill>
    </fill>
    <fill>
      <patternFill patternType="solid">
        <fgColor rgb="FFFFA8A8"/>
        <bgColor rgb="FFFDA8A8"/>
      </patternFill>
    </fill>
    <fill>
      <patternFill patternType="solid">
        <fgColor rgb="FFFDCDAE"/>
        <bgColor rgb="FFFED9B5"/>
      </patternFill>
    </fill>
    <fill>
      <patternFill patternType="solid">
        <fgColor rgb="FFF9E3A7"/>
        <bgColor rgb="FFFED9B5"/>
      </patternFill>
    </fill>
    <fill>
      <patternFill patternType="solid">
        <fgColor rgb="FFF8FFA5"/>
        <bgColor rgb="FFF7F2B2"/>
      </patternFill>
    </fill>
    <fill>
      <patternFill patternType="solid">
        <fgColor rgb="FFE4FEA6"/>
        <bgColor rgb="FFD1FDA8"/>
      </patternFill>
    </fill>
    <fill>
      <patternFill patternType="solid">
        <fgColor rgb="FFC4FDA9"/>
        <bgColor rgb="FFD1FDA8"/>
      </patternFill>
    </fill>
    <fill>
      <patternFill patternType="solid">
        <fgColor rgb="FFB2EBF2"/>
        <bgColor rgb="FFB9EEC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center" textRotation="0" wrapText="true" indent="0" shrinkToFit="false"/>
      <protection locked="false" hidden="false"/>
    </xf>
    <xf numFmtId="166" fontId="7"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7" fontId="5" fillId="0" borderId="1" xfId="0" applyFont="true" applyBorder="true" applyAlignment="true" applyProtection="true">
      <alignment horizontal="center" vertical="center" textRotation="0" wrapText="true" indent="0" shrinkToFit="false"/>
      <protection locked="true" hidden="false"/>
    </xf>
    <xf numFmtId="167" fontId="6" fillId="0" borderId="1" xfId="0" applyFont="true" applyBorder="true" applyAlignment="true" applyProtection="true">
      <alignment horizontal="center" vertical="center" textRotation="0" wrapText="true" indent="0" shrinkToFit="false"/>
      <protection locked="true" hidden="false"/>
    </xf>
    <xf numFmtId="165" fontId="6" fillId="0" borderId="1"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left" vertical="center" textRotation="0" wrapText="true" indent="0" shrinkToFit="false"/>
      <protection locked="true" hidden="false"/>
    </xf>
    <xf numFmtId="165" fontId="10" fillId="3" borderId="1" xfId="0" applyFont="true" applyBorder="true" applyAlignment="true" applyProtection="true">
      <alignment horizontal="center" vertical="center" textRotation="0" wrapText="true" indent="0" shrinkToFit="false"/>
      <protection locked="true" hidden="false"/>
    </xf>
    <xf numFmtId="165" fontId="10" fillId="4" borderId="1" xfId="0" applyFont="true" applyBorder="true" applyAlignment="true" applyProtection="true">
      <alignment horizontal="center" vertical="center" textRotation="0" wrapText="true" indent="0" shrinkToFit="false"/>
      <protection locked="true" hidden="false"/>
    </xf>
    <xf numFmtId="165" fontId="10" fillId="5" borderId="1" xfId="0" applyFont="true" applyBorder="true" applyAlignment="true" applyProtection="true">
      <alignment horizontal="center" vertical="center" textRotation="0" wrapText="true" indent="0" shrinkToFit="false"/>
      <protection locked="true" hidden="false"/>
    </xf>
    <xf numFmtId="165" fontId="10" fillId="6" borderId="1" xfId="0" applyFont="true" applyBorder="true" applyAlignment="true" applyProtection="true">
      <alignment horizontal="center" vertical="center" textRotation="0" wrapText="true" indent="0" shrinkToFit="false"/>
      <protection locked="true" hidden="false"/>
    </xf>
    <xf numFmtId="165" fontId="10" fillId="7" borderId="1" xfId="0" applyFont="true" applyBorder="true" applyAlignment="true" applyProtection="true">
      <alignment horizontal="center" vertical="center" textRotation="0" wrapText="true" indent="0" shrinkToFit="false"/>
      <protection locked="true" hidden="false"/>
    </xf>
    <xf numFmtId="165" fontId="10" fillId="8" borderId="1" xfId="0" applyFont="true" applyBorder="true" applyAlignment="true" applyProtection="true">
      <alignment horizontal="center" vertical="center"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5" fontId="10" fillId="10" borderId="1" xfId="0" applyFont="true" applyBorder="true" applyAlignment="true" applyProtection="true">
      <alignment horizontal="center" vertical="center" textRotation="0" wrapText="true" indent="0" shrinkToFit="false"/>
      <protection locked="true" hidden="false"/>
    </xf>
    <xf numFmtId="165" fontId="10" fillId="11" borderId="1" xfId="0" applyFont="true" applyBorder="true" applyAlignment="true" applyProtection="true">
      <alignment horizontal="center" vertical="center" textRotation="0" wrapText="true" indent="0" shrinkToFit="false"/>
      <protection locked="true" hidden="false"/>
    </xf>
    <xf numFmtId="165" fontId="10" fillId="12" borderId="1" xfId="0" applyFont="true" applyBorder="true" applyAlignment="true" applyProtection="true">
      <alignment horizontal="center" vertical="center" textRotation="0" wrapText="true" indent="0" shrinkToFit="false"/>
      <protection locked="true" hidden="false"/>
    </xf>
    <xf numFmtId="165" fontId="10" fillId="13" borderId="1" xfId="0" applyFont="true" applyBorder="true" applyAlignment="true" applyProtection="true">
      <alignment horizontal="center" vertical="center" textRotation="0" wrapText="true" indent="0" shrinkToFit="false"/>
      <protection locked="true" hidden="false"/>
    </xf>
    <xf numFmtId="168" fontId="11"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false" hidden="false"/>
    </xf>
    <xf numFmtId="164" fontId="0" fillId="0" borderId="1" xfId="0" applyFont="true" applyBorder="true" applyAlignment="true" applyProtection="true">
      <alignment horizontal="left" vertical="top" textRotation="0" wrapText="false" indent="0" shrinkToFit="false"/>
      <protection locked="false" hidden="false"/>
    </xf>
    <xf numFmtId="165" fontId="9" fillId="0" borderId="1" xfId="0" applyFont="true" applyBorder="true" applyAlignment="true" applyProtection="true">
      <alignment horizontal="left" vertical="center" textRotation="0" wrapText="true" indent="0" shrinkToFit="false"/>
      <protection locked="true" hidden="false"/>
    </xf>
    <xf numFmtId="165" fontId="9" fillId="14" borderId="1" xfId="0" applyFont="true" applyBorder="true" applyAlignment="true" applyProtection="true">
      <alignment horizontal="left" vertical="center" textRotation="0" wrapText="true" indent="0" shrinkToFit="false"/>
      <protection locked="true" hidden="false"/>
    </xf>
    <xf numFmtId="165" fontId="10" fillId="15" borderId="1" xfId="0" applyFont="true" applyBorder="true" applyAlignment="true" applyProtection="true">
      <alignment horizontal="center" vertical="center" textRotation="0" wrapText="true" indent="0" shrinkToFit="false"/>
      <protection locked="true" hidden="false"/>
    </xf>
    <xf numFmtId="165" fontId="10" fillId="16" borderId="1" xfId="0" applyFont="true" applyBorder="true" applyAlignment="true" applyProtection="true">
      <alignment horizontal="center" vertical="center" textRotation="0" wrapText="true" indent="0" shrinkToFit="false"/>
      <protection locked="true" hidden="false"/>
    </xf>
    <xf numFmtId="165" fontId="10" fillId="17" borderId="1" xfId="0" applyFont="true" applyBorder="true" applyAlignment="true" applyProtection="true">
      <alignment horizontal="center" vertical="center" textRotation="0" wrapText="true" indent="0" shrinkToFit="false"/>
      <protection locked="true" hidden="false"/>
    </xf>
    <xf numFmtId="165" fontId="10" fillId="18" borderId="1" xfId="0" applyFont="true" applyBorder="true" applyAlignment="true" applyProtection="true">
      <alignment horizontal="center" vertical="center" textRotation="0" wrapText="true" indent="0" shrinkToFit="false"/>
      <protection locked="true" hidden="false"/>
    </xf>
    <xf numFmtId="165" fontId="10" fillId="19" borderId="1" xfId="0" applyFont="true" applyBorder="true" applyAlignment="true" applyProtection="true">
      <alignment horizontal="center" vertical="center" textRotation="0" wrapText="true" indent="0" shrinkToFit="false"/>
      <protection locked="true" hidden="false"/>
    </xf>
    <xf numFmtId="165" fontId="10" fillId="9" borderId="1" xfId="0" applyFont="true" applyBorder="true" applyAlignment="true" applyProtection="true">
      <alignment horizontal="center" vertical="center" textRotation="0" wrapText="true" indent="0" shrinkToFit="false"/>
      <protection locked="true" hidden="false"/>
    </xf>
    <xf numFmtId="165" fontId="10" fillId="20" borderId="1" xfId="0" applyFont="true" applyBorder="true" applyAlignment="true" applyProtection="true">
      <alignment horizontal="center" vertical="center" textRotation="0" wrapText="true" indent="0" shrinkToFit="false"/>
      <protection locked="true" hidden="false"/>
    </xf>
    <xf numFmtId="168" fontId="6" fillId="0" borderId="1" xfId="0" applyFont="true" applyBorder="true" applyAlignment="true" applyProtection="true">
      <alignment horizontal="center" vertical="center" textRotation="0" wrapText="true" indent="0" shrinkToFit="false"/>
      <protection locked="false" hidden="false"/>
    </xf>
    <xf numFmtId="165" fontId="12" fillId="0" borderId="1" xfId="0" applyFont="true" applyBorder="true" applyAlignment="true" applyProtection="true">
      <alignment horizontal="left" vertical="top" textRotation="0" wrapText="true" indent="0" shrinkToFit="false"/>
      <protection locked="fals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5" fontId="9" fillId="21" borderId="1" xfId="0" applyFont="true" applyBorder="true" applyAlignment="true" applyProtection="true">
      <alignment horizontal="left" vertical="center" textRotation="0" wrapText="true" indent="0" shrinkToFit="false"/>
      <protection locked="true" hidden="false"/>
    </xf>
    <xf numFmtId="164" fontId="10" fillId="9" borderId="1" xfId="0" applyFont="true" applyBorder="true" applyAlignment="true" applyProtection="true">
      <alignment horizontal="center" vertical="center" textRotation="0" wrapText="false" indent="0" shrinkToFit="false"/>
      <protection locked="true" hidden="false"/>
    </xf>
    <xf numFmtId="168" fontId="11" fillId="0" borderId="1" xfId="0" applyFont="true" applyBorder="true" applyAlignment="true" applyProtection="true">
      <alignment horizontal="center" vertical="center" textRotation="0" wrapText="false" indent="0" shrinkToFit="false"/>
      <protection locked="true" hidden="false"/>
    </xf>
    <xf numFmtId="168" fontId="6" fillId="0" borderId="1" xfId="0" applyFont="true" applyBorder="true" applyAlignment="true" applyProtection="true">
      <alignment horizontal="center" vertical="center" textRotation="0" wrapText="false" indent="0" shrinkToFit="false"/>
      <protection locked="false" hidden="false"/>
    </xf>
    <xf numFmtId="164" fontId="12" fillId="0" borderId="1" xfId="0" applyFont="true" applyBorder="true" applyAlignment="true" applyProtection="true">
      <alignment horizontal="left" vertical="top" textRotation="0" wrapText="true" indent="0" shrinkToFit="false"/>
      <protection locked="false" hidden="false"/>
    </xf>
    <xf numFmtId="164" fontId="9" fillId="21" borderId="1" xfId="0" applyFont="true" applyBorder="true" applyAlignment="true" applyProtection="true">
      <alignment horizontal="left" vertical="center" textRotation="0" wrapText="true" indent="0" shrinkToFit="false"/>
      <protection locked="true" hidden="false"/>
    </xf>
    <xf numFmtId="164" fontId="9" fillId="14" borderId="1" xfId="0" applyFont="true" applyBorder="true" applyAlignment="true" applyProtection="true">
      <alignment horizontal="left" vertical="center" textRotation="0" wrapText="true" indent="0" shrinkToFit="false"/>
      <protection locked="true" hidden="false"/>
    </xf>
    <xf numFmtId="165" fontId="14" fillId="15"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
      <font>
        <name val="Arial"/>
        <charset val="1"/>
        <family val="0"/>
        <color rgb="FF000000"/>
      </font>
    </dxf>
  </dxfs>
  <colors>
    <indexedColors>
      <rgbColor rgb="FF000000"/>
      <rgbColor rgb="FFF5F5F5"/>
      <rgbColor rgb="FFFF0000"/>
      <rgbColor rgb="FF00FF00"/>
      <rgbColor rgb="FF0000FF"/>
      <rgbColor rgb="FFE4FEA6"/>
      <rgbColor rgb="FFFF00FF"/>
      <rgbColor rgb="FF00FFFF"/>
      <rgbColor rgb="FF800000"/>
      <rgbColor rgb="FF008000"/>
      <rgbColor rgb="FF000099"/>
      <rgbColor rgb="FF808000"/>
      <rgbColor rgb="FF800080"/>
      <rgbColor rgb="FF008080"/>
      <rgbColor rgb="FFC0C0C0"/>
      <rgbColor rgb="FF808080"/>
      <rgbColor rgb="FFFFCDD2"/>
      <rgbColor rgb="FF993366"/>
      <rgbColor rgb="FFF7F2B2"/>
      <rgbColor rgb="FFB2EBF2"/>
      <rgbColor rgb="FF660066"/>
      <rgbColor rgb="FFFDA8A8"/>
      <rgbColor rgb="FF0066CC"/>
      <rgbColor rgb="FFD5D2FC"/>
      <rgbColor rgb="FF000080"/>
      <rgbColor rgb="FFFF00FF"/>
      <rgbColor rgb="FFFFEBBC"/>
      <rgbColor rgb="FF00FFFF"/>
      <rgbColor rgb="FF800080"/>
      <rgbColor rgb="FF800000"/>
      <rgbColor rgb="FF008080"/>
      <rgbColor rgb="FF0000FF"/>
      <rgbColor rgb="FF00CCFF"/>
      <rgbColor rgb="FFB9EEC6"/>
      <rgbColor rgb="FFD1FDA8"/>
      <rgbColor rgb="FFF8FFA5"/>
      <rgbColor rgb="FFC7E0E1"/>
      <rgbColor rgb="FFFFA8A8"/>
      <rgbColor rgb="FFFDBAAD"/>
      <rgbColor rgb="FFFDCDAE"/>
      <rgbColor rgb="FF3366FF"/>
      <rgbColor rgb="FFC4FDA9"/>
      <rgbColor rgb="FFABFCAB"/>
      <rgbColor rgb="FFF9E3A7"/>
      <rgbColor rgb="FFFDC0AE"/>
      <rgbColor rgb="FFFF6600"/>
      <rgbColor rgb="FF666699"/>
      <rgbColor rgb="FFFED9B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K30" activePane="bottomRight" state="frozen"/>
      <selection pane="topLeft" activeCell="A1" activeCellId="0" sqref="A1"/>
      <selection pane="topRight" activeCell="K1" activeCellId="0" sqref="K1"/>
      <selection pane="bottomLeft" activeCell="A30" activeCellId="0" sqref="A30"/>
      <selection pane="bottomRight" activeCell="P32" activeCellId="0" sqref="P32"/>
    </sheetView>
  </sheetViews>
  <sheetFormatPr defaultColWidth="20.59765625" defaultRowHeight="17.35" zeroHeight="false" outlineLevelRow="0" outlineLevelCol="0"/>
  <cols>
    <col collapsed="false" customWidth="true" hidden="false" outlineLevel="0" max="1" min="1" style="1" width="9.33"/>
    <col collapsed="false" customWidth="true" hidden="false" outlineLevel="0" max="2" min="2" style="2" width="20.98"/>
    <col collapsed="false" customWidth="false" hidden="false" outlineLevel="0" max="3" min="3" style="3" width="20.57"/>
    <col collapsed="false" customWidth="true" hidden="false" outlineLevel="0" max="5" min="4" style="3" width="2.71"/>
    <col collapsed="false" customWidth="true" hidden="false" outlineLevel="0" max="9" min="6" style="3" width="28.71"/>
    <col collapsed="false" customWidth="true" hidden="false" outlineLevel="0" max="10" min="10" style="3" width="34.59"/>
    <col collapsed="false" customWidth="true" hidden="false" outlineLevel="0" max="12" min="11" style="3" width="2.71"/>
    <col collapsed="false" customWidth="true" hidden="false" outlineLevel="0" max="13" min="13" style="3" width="31.43"/>
    <col collapsed="false" customWidth="true" hidden="false" outlineLevel="0" max="14" min="14" style="4" width="9.88"/>
    <col collapsed="false" customWidth="false" hidden="false" outlineLevel="0" max="15" min="15" style="5" width="20.57"/>
    <col collapsed="false" customWidth="true" hidden="false" outlineLevel="0" max="16" min="16" style="6" width="92"/>
    <col collapsed="false" customWidth="false" hidden="false" outlineLevel="0" max="1023" min="17" style="7" width="20.57"/>
  </cols>
  <sheetData>
    <row r="1" s="16" customFormat="true" ht="27.1" hidden="false" customHeight="true" outlineLevel="0" collapsed="false">
      <c r="A1" s="8" t="s">
        <v>0</v>
      </c>
      <c r="B1" s="8"/>
      <c r="C1" s="9" t="n">
        <f aca="false">$O1/100</f>
        <v>0.509</v>
      </c>
      <c r="D1" s="10"/>
      <c r="E1" s="10"/>
      <c r="F1" s="10"/>
      <c r="G1" s="10"/>
      <c r="H1" s="10"/>
      <c r="I1" s="10"/>
      <c r="J1" s="10"/>
      <c r="K1" s="10"/>
      <c r="L1" s="10"/>
      <c r="M1" s="11" t="s">
        <v>1</v>
      </c>
      <c r="N1" s="12" t="n">
        <f aca="false">SUM(N$4:N$10006)</f>
        <v>100</v>
      </c>
      <c r="O1" s="13" t="n">
        <f aca="false">SUMPRODUCT(O$4:O$10006,N$4:N$10006)*10/SUM(N$4:N$10006)</f>
        <v>50.9</v>
      </c>
      <c r="P1" s="14"/>
      <c r="Q1" s="15"/>
      <c r="R1" s="15"/>
      <c r="S1" s="15"/>
      <c r="T1" s="15"/>
      <c r="U1" s="15"/>
      <c r="AMJ1" s="0"/>
    </row>
    <row r="2" s="16" customFormat="true" ht="12.8" hidden="false" customHeight="true" outlineLevel="0" collapsed="false">
      <c r="A2" s="17"/>
      <c r="B2" s="10"/>
      <c r="C2" s="10"/>
      <c r="D2" s="10"/>
      <c r="E2" s="10"/>
      <c r="F2" s="10"/>
      <c r="G2" s="10"/>
      <c r="H2" s="10"/>
      <c r="I2" s="10"/>
      <c r="J2" s="10"/>
      <c r="K2" s="10"/>
      <c r="L2" s="10"/>
      <c r="M2" s="10"/>
      <c r="N2" s="18"/>
      <c r="O2" s="13"/>
      <c r="P2" s="14"/>
      <c r="Q2" s="15"/>
      <c r="R2" s="15"/>
      <c r="S2" s="15"/>
      <c r="T2" s="15"/>
      <c r="U2" s="15"/>
      <c r="AMJ2" s="0"/>
    </row>
    <row r="3" s="16" customFormat="true" ht="41.65" hidden="false" customHeight="true" outlineLevel="0" collapsed="false">
      <c r="A3" s="17" t="s">
        <v>2</v>
      </c>
      <c r="B3" s="10" t="s">
        <v>3</v>
      </c>
      <c r="C3" s="10" t="n">
        <v>0</v>
      </c>
      <c r="D3" s="10" t="n">
        <v>1</v>
      </c>
      <c r="E3" s="10" t="n">
        <v>2</v>
      </c>
      <c r="F3" s="10" t="n">
        <v>3</v>
      </c>
      <c r="G3" s="10" t="n">
        <v>4</v>
      </c>
      <c r="H3" s="10" t="n">
        <v>5</v>
      </c>
      <c r="I3" s="10" t="n">
        <v>6</v>
      </c>
      <c r="J3" s="10" t="n">
        <v>7</v>
      </c>
      <c r="K3" s="10" t="n">
        <v>8</v>
      </c>
      <c r="L3" s="10" t="n">
        <v>9</v>
      </c>
      <c r="M3" s="10" t="n">
        <v>10</v>
      </c>
      <c r="N3" s="18" t="s">
        <v>4</v>
      </c>
      <c r="O3" s="13" t="s">
        <v>5</v>
      </c>
      <c r="P3" s="13" t="s">
        <v>6</v>
      </c>
      <c r="Q3" s="15"/>
      <c r="R3" s="15"/>
      <c r="S3" s="15"/>
      <c r="T3" s="15"/>
      <c r="U3" s="15"/>
      <c r="AMJ3" s="0"/>
    </row>
    <row r="4" s="16" customFormat="true" ht="80.8" hidden="false" customHeight="true" outlineLevel="0" collapsed="false">
      <c r="A4" s="17" t="s">
        <v>7</v>
      </c>
      <c r="B4" s="19" t="s">
        <v>8</v>
      </c>
      <c r="C4" s="20" t="s">
        <v>9</v>
      </c>
      <c r="D4" s="21"/>
      <c r="E4" s="22"/>
      <c r="F4" s="23" t="s">
        <v>10</v>
      </c>
      <c r="G4" s="24" t="s">
        <v>11</v>
      </c>
      <c r="H4" s="25" t="s">
        <v>12</v>
      </c>
      <c r="I4" s="26" t="s">
        <v>13</v>
      </c>
      <c r="J4" s="27" t="s">
        <v>14</v>
      </c>
      <c r="K4" s="28"/>
      <c r="L4" s="29"/>
      <c r="M4" s="30" t="s">
        <v>15</v>
      </c>
      <c r="N4" s="31" t="n">
        <v>2</v>
      </c>
      <c r="O4" s="32" t="n">
        <v>5</v>
      </c>
      <c r="P4" s="33" t="s">
        <v>16</v>
      </c>
      <c r="Q4" s="15"/>
      <c r="R4" s="15"/>
      <c r="S4" s="15"/>
      <c r="T4" s="15"/>
      <c r="U4" s="15"/>
      <c r="AMJ4" s="0"/>
    </row>
    <row r="5" s="46" customFormat="true" ht="80.85" hidden="false" customHeight="true" outlineLevel="0" collapsed="false">
      <c r="A5" s="34" t="s">
        <v>17</v>
      </c>
      <c r="B5" s="35" t="s">
        <v>18</v>
      </c>
      <c r="C5" s="36" t="s">
        <v>19</v>
      </c>
      <c r="D5" s="21"/>
      <c r="E5" s="22"/>
      <c r="F5" s="37"/>
      <c r="G5" s="23"/>
      <c r="H5" s="38" t="s">
        <v>20</v>
      </c>
      <c r="I5" s="39"/>
      <c r="J5" s="40" t="s">
        <v>21</v>
      </c>
      <c r="K5" s="41"/>
      <c r="L5" s="42"/>
      <c r="M5" s="27" t="s">
        <v>22</v>
      </c>
      <c r="N5" s="31" t="n">
        <v>1</v>
      </c>
      <c r="O5" s="43" t="n">
        <v>10</v>
      </c>
      <c r="P5" s="44"/>
      <c r="Q5" s="45"/>
      <c r="R5" s="45"/>
      <c r="T5" s="47"/>
      <c r="U5" s="47"/>
      <c r="AMJ5" s="0"/>
    </row>
    <row r="6" customFormat="false" ht="80.85" hidden="false" customHeight="true" outlineLevel="0" collapsed="false">
      <c r="A6" s="1" t="s">
        <v>23</v>
      </c>
      <c r="B6" s="48" t="s">
        <v>24</v>
      </c>
      <c r="C6" s="20" t="s">
        <v>25</v>
      </c>
      <c r="D6" s="21"/>
      <c r="E6" s="22"/>
      <c r="F6" s="23" t="s">
        <v>26</v>
      </c>
      <c r="G6" s="24"/>
      <c r="H6" s="25" t="s">
        <v>27</v>
      </c>
      <c r="I6" s="49" t="s">
        <v>28</v>
      </c>
      <c r="J6" s="27" t="s">
        <v>29</v>
      </c>
      <c r="K6" s="28"/>
      <c r="L6" s="29"/>
      <c r="M6" s="30" t="s">
        <v>30</v>
      </c>
      <c r="N6" s="50" t="n">
        <v>4</v>
      </c>
      <c r="O6" s="51" t="n">
        <v>0</v>
      </c>
      <c r="P6" s="44" t="s">
        <v>31</v>
      </c>
      <c r="R6" s="45"/>
      <c r="T6" s="47"/>
      <c r="U6" s="47"/>
    </row>
    <row r="7" customFormat="false" ht="80.85" hidden="false" customHeight="true" outlineLevel="0" collapsed="false">
      <c r="A7" s="1" t="s">
        <v>32</v>
      </c>
      <c r="B7" s="35" t="s">
        <v>33</v>
      </c>
      <c r="C7" s="36" t="s">
        <v>34</v>
      </c>
      <c r="D7" s="21"/>
      <c r="E7" s="22"/>
      <c r="F7" s="37" t="s">
        <v>35</v>
      </c>
      <c r="G7" s="23"/>
      <c r="H7" s="38" t="s">
        <v>36</v>
      </c>
      <c r="I7" s="39"/>
      <c r="J7" s="40"/>
      <c r="K7" s="41"/>
      <c r="L7" s="42"/>
      <c r="M7" s="27" t="s">
        <v>37</v>
      </c>
      <c r="N7" s="50" t="n">
        <v>2</v>
      </c>
      <c r="O7" s="51" t="n">
        <v>8</v>
      </c>
      <c r="P7" s="44" t="s">
        <v>38</v>
      </c>
      <c r="T7" s="47"/>
      <c r="U7" s="47"/>
    </row>
    <row r="8" customFormat="false" ht="80.85" hidden="false" customHeight="true" outlineLevel="0" collapsed="false">
      <c r="A8" s="1" t="s">
        <v>39</v>
      </c>
      <c r="B8" s="35" t="s">
        <v>40</v>
      </c>
      <c r="C8" s="36" t="s">
        <v>34</v>
      </c>
      <c r="D8" s="21"/>
      <c r="E8" s="22"/>
      <c r="F8" s="37" t="s">
        <v>35</v>
      </c>
      <c r="G8" s="23"/>
      <c r="H8" s="38" t="s">
        <v>36</v>
      </c>
      <c r="I8" s="39"/>
      <c r="J8" s="40"/>
      <c r="K8" s="41"/>
      <c r="L8" s="42"/>
      <c r="M8" s="27" t="s">
        <v>41</v>
      </c>
      <c r="N8" s="50" t="n">
        <v>7</v>
      </c>
      <c r="O8" s="51" t="n">
        <v>8</v>
      </c>
      <c r="P8" s="44" t="s">
        <v>38</v>
      </c>
      <c r="T8" s="47"/>
      <c r="U8" s="47"/>
    </row>
    <row r="9" customFormat="false" ht="96.75" hidden="false" customHeight="true" outlineLevel="0" collapsed="false">
      <c r="A9" s="1" t="s">
        <v>42</v>
      </c>
      <c r="B9" s="35" t="s">
        <v>43</v>
      </c>
      <c r="C9" s="36" t="s">
        <v>34</v>
      </c>
      <c r="D9" s="21"/>
      <c r="E9" s="22"/>
      <c r="F9" s="37" t="s">
        <v>35</v>
      </c>
      <c r="G9" s="23"/>
      <c r="H9" s="38" t="s">
        <v>36</v>
      </c>
      <c r="I9" s="39"/>
      <c r="J9" s="40"/>
      <c r="K9" s="41"/>
      <c r="L9" s="42"/>
      <c r="M9" s="27" t="s">
        <v>44</v>
      </c>
      <c r="N9" s="50" t="n">
        <v>3</v>
      </c>
      <c r="O9" s="51" t="n">
        <v>8</v>
      </c>
      <c r="P9" s="44" t="s">
        <v>38</v>
      </c>
      <c r="T9" s="47"/>
      <c r="U9" s="47"/>
    </row>
    <row r="10" customFormat="false" ht="80.85" hidden="false" customHeight="true" outlineLevel="0" collapsed="false">
      <c r="A10" s="1" t="s">
        <v>45</v>
      </c>
      <c r="B10" s="35" t="s">
        <v>46</v>
      </c>
      <c r="C10" s="36" t="s">
        <v>34</v>
      </c>
      <c r="D10" s="21"/>
      <c r="E10" s="22"/>
      <c r="F10" s="37" t="s">
        <v>35</v>
      </c>
      <c r="G10" s="23"/>
      <c r="H10" s="38" t="s">
        <v>36</v>
      </c>
      <c r="I10" s="39"/>
      <c r="J10" s="40"/>
      <c r="K10" s="41"/>
      <c r="L10" s="42"/>
      <c r="M10" s="27" t="s">
        <v>44</v>
      </c>
      <c r="N10" s="50" t="n">
        <v>7</v>
      </c>
      <c r="O10" s="51" t="n">
        <v>8</v>
      </c>
      <c r="P10" s="44" t="s">
        <v>38</v>
      </c>
      <c r="T10" s="47"/>
      <c r="U10" s="47"/>
    </row>
    <row r="11" customFormat="false" ht="82.7" hidden="false" customHeight="true" outlineLevel="0" collapsed="false">
      <c r="A11" s="1" t="s">
        <v>47</v>
      </c>
      <c r="B11" s="35" t="s">
        <v>48</v>
      </c>
      <c r="C11" s="36" t="s">
        <v>34</v>
      </c>
      <c r="D11" s="21"/>
      <c r="E11" s="22"/>
      <c r="F11" s="37" t="s">
        <v>35</v>
      </c>
      <c r="G11" s="23"/>
      <c r="H11" s="38" t="s">
        <v>36</v>
      </c>
      <c r="I11" s="39"/>
      <c r="J11" s="40"/>
      <c r="K11" s="41"/>
      <c r="L11" s="42"/>
      <c r="M11" s="27" t="s">
        <v>44</v>
      </c>
      <c r="N11" s="50" t="n">
        <v>3</v>
      </c>
      <c r="O11" s="51" t="n">
        <v>3</v>
      </c>
      <c r="P11" s="44" t="s">
        <v>49</v>
      </c>
      <c r="Q11" s="45"/>
      <c r="R11" s="45"/>
      <c r="T11" s="47"/>
      <c r="U11" s="47"/>
    </row>
    <row r="12" customFormat="false" ht="82.7" hidden="false" customHeight="true" outlineLevel="0" collapsed="false">
      <c r="A12" s="1" t="s">
        <v>47</v>
      </c>
      <c r="B12" s="35" t="s">
        <v>50</v>
      </c>
      <c r="C12" s="36" t="s">
        <v>34</v>
      </c>
      <c r="D12" s="21"/>
      <c r="E12" s="22"/>
      <c r="F12" s="37" t="s">
        <v>35</v>
      </c>
      <c r="G12" s="23"/>
      <c r="H12" s="38" t="s">
        <v>36</v>
      </c>
      <c r="I12" s="39"/>
      <c r="J12" s="40"/>
      <c r="K12" s="41"/>
      <c r="L12" s="42"/>
      <c r="M12" s="27" t="s">
        <v>44</v>
      </c>
      <c r="N12" s="50" t="n">
        <v>7</v>
      </c>
      <c r="O12" s="51" t="n">
        <v>3</v>
      </c>
      <c r="P12" s="52" t="s">
        <v>49</v>
      </c>
      <c r="Q12" s="45"/>
      <c r="R12" s="45"/>
      <c r="T12" s="47"/>
      <c r="U12" s="47"/>
    </row>
    <row r="13" customFormat="false" ht="82.7" hidden="false" customHeight="true" outlineLevel="0" collapsed="false">
      <c r="A13" s="1" t="s">
        <v>47</v>
      </c>
      <c r="B13" s="19" t="s">
        <v>51</v>
      </c>
      <c r="C13" s="20" t="s">
        <v>52</v>
      </c>
      <c r="D13" s="21"/>
      <c r="E13" s="22"/>
      <c r="F13" s="23" t="s">
        <v>53</v>
      </c>
      <c r="G13" s="24"/>
      <c r="H13" s="25" t="s">
        <v>54</v>
      </c>
      <c r="I13" s="26"/>
      <c r="J13" s="27" t="s">
        <v>55</v>
      </c>
      <c r="K13" s="28"/>
      <c r="L13" s="29"/>
      <c r="M13" s="30" t="s">
        <v>56</v>
      </c>
      <c r="N13" s="31" t="n">
        <v>1</v>
      </c>
      <c r="O13" s="43" t="n">
        <v>0</v>
      </c>
      <c r="P13" s="52" t="s">
        <v>57</v>
      </c>
      <c r="Q13" s="45"/>
      <c r="R13" s="45"/>
      <c r="T13" s="47"/>
      <c r="U13" s="47"/>
    </row>
    <row r="14" customFormat="false" ht="113.45" hidden="false" customHeight="true" outlineLevel="0" collapsed="false">
      <c r="A14" s="1" t="s">
        <v>58</v>
      </c>
      <c r="B14" s="19" t="s">
        <v>59</v>
      </c>
      <c r="C14" s="20" t="s">
        <v>52</v>
      </c>
      <c r="D14" s="21"/>
      <c r="E14" s="22"/>
      <c r="F14" s="23" t="s">
        <v>60</v>
      </c>
      <c r="G14" s="24"/>
      <c r="H14" s="25" t="s">
        <v>61</v>
      </c>
      <c r="I14" s="26"/>
      <c r="J14" s="27" t="s">
        <v>62</v>
      </c>
      <c r="K14" s="28"/>
      <c r="L14" s="29"/>
      <c r="M14" s="30" t="s">
        <v>63</v>
      </c>
      <c r="N14" s="31" t="n">
        <v>1</v>
      </c>
      <c r="O14" s="43" t="n">
        <v>2</v>
      </c>
      <c r="P14" s="52" t="s">
        <v>64</v>
      </c>
      <c r="T14" s="47"/>
      <c r="U14" s="47"/>
    </row>
    <row r="15" customFormat="false" ht="113.45" hidden="false" customHeight="true" outlineLevel="0" collapsed="false">
      <c r="A15" s="1" t="s">
        <v>65</v>
      </c>
      <c r="B15" s="19" t="s">
        <v>66</v>
      </c>
      <c r="C15" s="20" t="s">
        <v>67</v>
      </c>
      <c r="D15" s="21"/>
      <c r="E15" s="22"/>
      <c r="F15" s="23"/>
      <c r="G15" s="24" t="s">
        <v>68</v>
      </c>
      <c r="H15" s="25"/>
      <c r="I15" s="26" t="s">
        <v>69</v>
      </c>
      <c r="J15" s="27" t="s">
        <v>70</v>
      </c>
      <c r="K15" s="28"/>
      <c r="L15" s="29"/>
      <c r="M15" s="30" t="s">
        <v>71</v>
      </c>
      <c r="N15" s="50" t="n">
        <v>2</v>
      </c>
      <c r="O15" s="51" t="n">
        <v>4</v>
      </c>
      <c r="P15" s="44" t="s">
        <v>72</v>
      </c>
      <c r="T15" s="47"/>
      <c r="U15" s="47"/>
    </row>
    <row r="16" customFormat="false" ht="106.5" hidden="false" customHeight="true" outlineLevel="0" collapsed="false">
      <c r="A16" s="1" t="s">
        <v>73</v>
      </c>
      <c r="B16" s="19" t="s">
        <v>74</v>
      </c>
      <c r="C16" s="20" t="s">
        <v>52</v>
      </c>
      <c r="D16" s="21"/>
      <c r="E16" s="22"/>
      <c r="F16" s="23" t="s">
        <v>60</v>
      </c>
      <c r="G16" s="24"/>
      <c r="H16" s="25" t="s">
        <v>75</v>
      </c>
      <c r="I16" s="26"/>
      <c r="J16" s="27" t="s">
        <v>76</v>
      </c>
      <c r="K16" s="28"/>
      <c r="L16" s="29"/>
      <c r="M16" s="30" t="s">
        <v>77</v>
      </c>
      <c r="N16" s="50" t="n">
        <v>2</v>
      </c>
      <c r="O16" s="51" t="n">
        <v>2</v>
      </c>
      <c r="P16" s="44" t="s">
        <v>78</v>
      </c>
      <c r="T16" s="47"/>
      <c r="U16" s="47"/>
    </row>
    <row r="17" customFormat="false" ht="135.75" hidden="false" customHeight="true" outlineLevel="0" collapsed="false">
      <c r="A17" s="1" t="s">
        <v>79</v>
      </c>
      <c r="B17" s="53" t="s">
        <v>80</v>
      </c>
      <c r="C17" s="20" t="s">
        <v>25</v>
      </c>
      <c r="D17" s="21"/>
      <c r="E17" s="22"/>
      <c r="F17" s="23" t="s">
        <v>26</v>
      </c>
      <c r="G17" s="24"/>
      <c r="H17" s="25" t="s">
        <v>27</v>
      </c>
      <c r="I17" s="49"/>
      <c r="J17" s="27" t="s">
        <v>29</v>
      </c>
      <c r="K17" s="28"/>
      <c r="L17" s="29"/>
      <c r="M17" s="30" t="s">
        <v>30</v>
      </c>
      <c r="N17" s="31" t="n">
        <v>7</v>
      </c>
      <c r="O17" s="43" t="n">
        <v>6</v>
      </c>
      <c r="P17" s="52" t="s">
        <v>81</v>
      </c>
      <c r="Q17" s="45"/>
      <c r="R17" s="45"/>
      <c r="T17" s="47"/>
      <c r="U17" s="47"/>
    </row>
    <row r="18" customFormat="false" ht="110.25" hidden="false" customHeight="true" outlineLevel="0" collapsed="false">
      <c r="A18" s="1" t="s">
        <v>82</v>
      </c>
      <c r="B18" s="54" t="s">
        <v>83</v>
      </c>
      <c r="C18" s="55" t="s">
        <v>84</v>
      </c>
      <c r="D18" s="21"/>
      <c r="E18" s="22"/>
      <c r="F18" s="37"/>
      <c r="G18" s="23" t="s">
        <v>85</v>
      </c>
      <c r="H18" s="38"/>
      <c r="I18" s="39" t="s">
        <v>86</v>
      </c>
      <c r="J18" s="40"/>
      <c r="K18" s="41"/>
      <c r="L18" s="42"/>
      <c r="M18" s="27" t="s">
        <v>87</v>
      </c>
      <c r="N18" s="50" t="n">
        <v>2</v>
      </c>
      <c r="O18" s="51" t="n">
        <v>0</v>
      </c>
      <c r="P18" s="52" t="s">
        <v>67</v>
      </c>
      <c r="Q18" s="45"/>
      <c r="R18" s="45"/>
      <c r="T18" s="47"/>
      <c r="U18" s="47"/>
    </row>
    <row r="19" customFormat="false" ht="110.25" hidden="false" customHeight="true" outlineLevel="0" collapsed="false">
      <c r="A19" s="1" t="s">
        <v>82</v>
      </c>
      <c r="B19" s="19" t="s">
        <v>88</v>
      </c>
      <c r="C19" s="20" t="s">
        <v>52</v>
      </c>
      <c r="D19" s="21"/>
      <c r="E19" s="22"/>
      <c r="F19" s="23" t="s">
        <v>60</v>
      </c>
      <c r="G19" s="24"/>
      <c r="H19" s="25" t="s">
        <v>61</v>
      </c>
      <c r="I19" s="26"/>
      <c r="J19" s="27" t="s">
        <v>62</v>
      </c>
      <c r="K19" s="28"/>
      <c r="L19" s="29"/>
      <c r="M19" s="30" t="s">
        <v>63</v>
      </c>
      <c r="N19" s="50" t="n">
        <v>2</v>
      </c>
      <c r="O19" s="51" t="n">
        <v>0</v>
      </c>
      <c r="P19" s="52" t="s">
        <v>67</v>
      </c>
      <c r="Q19" s="45"/>
      <c r="R19" s="45"/>
      <c r="T19" s="47"/>
      <c r="U19" s="47"/>
    </row>
    <row r="20" customFormat="false" ht="110.25" hidden="false" customHeight="true" outlineLevel="0" collapsed="false">
      <c r="A20" s="1" t="s">
        <v>89</v>
      </c>
      <c r="B20" s="54" t="s">
        <v>90</v>
      </c>
      <c r="C20" s="36" t="s">
        <v>34</v>
      </c>
      <c r="D20" s="21"/>
      <c r="E20" s="22"/>
      <c r="F20" s="37" t="s">
        <v>35</v>
      </c>
      <c r="G20" s="23"/>
      <c r="H20" s="38" t="s">
        <v>36</v>
      </c>
      <c r="I20" s="39"/>
      <c r="J20" s="40"/>
      <c r="K20" s="41"/>
      <c r="L20" s="42"/>
      <c r="M20" s="27" t="s">
        <v>91</v>
      </c>
      <c r="N20" s="50" t="n">
        <v>2</v>
      </c>
      <c r="O20" s="51" t="n">
        <v>10</v>
      </c>
      <c r="P20" s="52"/>
      <c r="Q20" s="45"/>
      <c r="R20" s="45"/>
      <c r="T20" s="47"/>
      <c r="U20" s="47"/>
    </row>
    <row r="21" customFormat="false" ht="110.25" hidden="false" customHeight="true" outlineLevel="0" collapsed="false">
      <c r="A21" s="1" t="s">
        <v>89</v>
      </c>
      <c r="B21" s="53" t="s">
        <v>92</v>
      </c>
      <c r="C21" s="20" t="s">
        <v>25</v>
      </c>
      <c r="D21" s="21"/>
      <c r="E21" s="22"/>
      <c r="F21" s="23" t="s">
        <v>26</v>
      </c>
      <c r="G21" s="24"/>
      <c r="H21" s="25" t="s">
        <v>27</v>
      </c>
      <c r="I21" s="49"/>
      <c r="J21" s="27" t="s">
        <v>29</v>
      </c>
      <c r="K21" s="28"/>
      <c r="L21" s="29"/>
      <c r="M21" s="30" t="s">
        <v>30</v>
      </c>
      <c r="N21" s="50" t="n">
        <v>4</v>
      </c>
      <c r="O21" s="51" t="n">
        <v>5</v>
      </c>
      <c r="P21" s="52" t="s">
        <v>93</v>
      </c>
      <c r="Q21" s="45"/>
      <c r="R21" s="45"/>
      <c r="T21" s="47"/>
      <c r="U21" s="47"/>
    </row>
    <row r="22" customFormat="false" ht="110.25" hidden="false" customHeight="true" outlineLevel="0" collapsed="false">
      <c r="A22" s="1" t="s">
        <v>89</v>
      </c>
      <c r="B22" s="19" t="s">
        <v>94</v>
      </c>
      <c r="C22" s="20" t="s">
        <v>52</v>
      </c>
      <c r="D22" s="21"/>
      <c r="E22" s="22"/>
      <c r="F22" s="23" t="s">
        <v>60</v>
      </c>
      <c r="G22" s="24"/>
      <c r="H22" s="25" t="s">
        <v>61</v>
      </c>
      <c r="I22" s="26"/>
      <c r="J22" s="27" t="s">
        <v>62</v>
      </c>
      <c r="K22" s="28"/>
      <c r="L22" s="29"/>
      <c r="M22" s="30" t="s">
        <v>63</v>
      </c>
      <c r="N22" s="50" t="n">
        <v>2</v>
      </c>
      <c r="O22" s="51" t="n">
        <v>5</v>
      </c>
      <c r="P22" s="52" t="s">
        <v>95</v>
      </c>
      <c r="Q22" s="45"/>
      <c r="R22" s="45"/>
      <c r="T22" s="47"/>
      <c r="U22" s="47"/>
    </row>
    <row r="23" customFormat="false" ht="110.25" hidden="false" customHeight="true" outlineLevel="0" collapsed="false">
      <c r="A23" s="1" t="n">
        <v>6</v>
      </c>
      <c r="B23" s="54" t="s">
        <v>96</v>
      </c>
      <c r="C23" s="36" t="s">
        <v>34</v>
      </c>
      <c r="D23" s="21"/>
      <c r="E23" s="22"/>
      <c r="F23" s="37" t="s">
        <v>97</v>
      </c>
      <c r="G23" s="23"/>
      <c r="H23" s="38" t="s">
        <v>98</v>
      </c>
      <c r="I23" s="39"/>
      <c r="J23" s="40" t="s">
        <v>99</v>
      </c>
      <c r="K23" s="41"/>
      <c r="L23" s="42"/>
      <c r="M23" s="27" t="s">
        <v>100</v>
      </c>
      <c r="N23" s="50" t="n">
        <v>2</v>
      </c>
      <c r="O23" s="51" t="n">
        <v>7</v>
      </c>
      <c r="P23" s="52" t="s">
        <v>101</v>
      </c>
      <c r="Q23" s="45"/>
      <c r="R23" s="45"/>
      <c r="T23" s="47"/>
      <c r="U23" s="47"/>
    </row>
    <row r="24" customFormat="false" ht="110.25" hidden="false" customHeight="true" outlineLevel="0" collapsed="false">
      <c r="A24" s="1" t="n">
        <v>6</v>
      </c>
      <c r="B24" s="54" t="s">
        <v>102</v>
      </c>
      <c r="C24" s="36" t="s">
        <v>34</v>
      </c>
      <c r="D24" s="21"/>
      <c r="E24" s="22"/>
      <c r="F24" s="37" t="s">
        <v>97</v>
      </c>
      <c r="G24" s="23"/>
      <c r="H24" s="38" t="s">
        <v>98</v>
      </c>
      <c r="I24" s="39"/>
      <c r="J24" s="40" t="s">
        <v>99</v>
      </c>
      <c r="K24" s="41"/>
      <c r="L24" s="42"/>
      <c r="M24" s="27" t="s">
        <v>100</v>
      </c>
      <c r="N24" s="50" t="n">
        <v>2</v>
      </c>
      <c r="O24" s="51" t="n">
        <v>3</v>
      </c>
      <c r="P24" s="52" t="s">
        <v>103</v>
      </c>
      <c r="Q24" s="45"/>
      <c r="R24" s="45"/>
      <c r="T24" s="47"/>
      <c r="U24" s="47"/>
    </row>
    <row r="25" customFormat="false" ht="110.25" hidden="false" customHeight="true" outlineLevel="0" collapsed="false">
      <c r="A25" s="1" t="n">
        <v>6</v>
      </c>
      <c r="B25" s="19" t="s">
        <v>104</v>
      </c>
      <c r="C25" s="20" t="s">
        <v>52</v>
      </c>
      <c r="D25" s="21"/>
      <c r="E25" s="22"/>
      <c r="F25" s="23" t="s">
        <v>60</v>
      </c>
      <c r="G25" s="24"/>
      <c r="H25" s="25" t="s">
        <v>61</v>
      </c>
      <c r="I25" s="26"/>
      <c r="J25" s="27" t="s">
        <v>62</v>
      </c>
      <c r="K25" s="28"/>
      <c r="L25" s="29"/>
      <c r="M25" s="30" t="s">
        <v>63</v>
      </c>
      <c r="N25" s="50" t="n">
        <v>4</v>
      </c>
      <c r="O25" s="51" t="n">
        <v>3</v>
      </c>
      <c r="P25" s="52" t="s">
        <v>105</v>
      </c>
      <c r="Q25" s="45"/>
      <c r="R25" s="45"/>
      <c r="T25" s="47"/>
      <c r="U25" s="47"/>
    </row>
    <row r="26" customFormat="false" ht="110.25" hidden="false" customHeight="true" outlineLevel="0" collapsed="false">
      <c r="A26" s="1" t="n">
        <v>7</v>
      </c>
      <c r="B26" s="19" t="s">
        <v>106</v>
      </c>
      <c r="C26" s="20" t="s">
        <v>52</v>
      </c>
      <c r="D26" s="21"/>
      <c r="E26" s="22"/>
      <c r="F26" s="23" t="s">
        <v>107</v>
      </c>
      <c r="G26" s="24"/>
      <c r="H26" s="25" t="s">
        <v>108</v>
      </c>
      <c r="I26" s="26"/>
      <c r="J26" s="27" t="s">
        <v>109</v>
      </c>
      <c r="K26" s="28"/>
      <c r="L26" s="29"/>
      <c r="M26" s="30" t="s">
        <v>110</v>
      </c>
      <c r="N26" s="50" t="n">
        <v>3</v>
      </c>
      <c r="O26" s="51" t="n">
        <v>3</v>
      </c>
      <c r="P26" s="52" t="s">
        <v>111</v>
      </c>
      <c r="Q26" s="45"/>
      <c r="R26" s="45"/>
      <c r="T26" s="47"/>
      <c r="U26" s="47"/>
    </row>
    <row r="27" customFormat="false" ht="96" hidden="false" customHeight="true" outlineLevel="0" collapsed="false">
      <c r="A27" s="1" t="s">
        <v>112</v>
      </c>
      <c r="B27" s="19" t="s">
        <v>113</v>
      </c>
      <c r="C27" s="20" t="s">
        <v>114</v>
      </c>
      <c r="D27" s="21"/>
      <c r="E27" s="22"/>
      <c r="F27" s="23" t="s">
        <v>115</v>
      </c>
      <c r="G27" s="24"/>
      <c r="H27" s="25"/>
      <c r="I27" s="26" t="s">
        <v>116</v>
      </c>
      <c r="J27" s="27" t="s">
        <v>117</v>
      </c>
      <c r="K27" s="28"/>
      <c r="L27" s="29"/>
      <c r="M27" s="30" t="s">
        <v>118</v>
      </c>
      <c r="N27" s="50" t="n">
        <v>4</v>
      </c>
      <c r="O27" s="51" t="n">
        <v>3</v>
      </c>
      <c r="P27" s="52" t="s">
        <v>119</v>
      </c>
      <c r="Q27" s="45"/>
      <c r="R27" s="45"/>
      <c r="T27" s="47"/>
      <c r="U27" s="47"/>
    </row>
    <row r="28" customFormat="false" ht="96" hidden="false" customHeight="true" outlineLevel="0" collapsed="false">
      <c r="A28" s="1" t="s">
        <v>112</v>
      </c>
      <c r="B28" s="54" t="s">
        <v>120</v>
      </c>
      <c r="C28" s="36" t="s">
        <v>121</v>
      </c>
      <c r="D28" s="21"/>
      <c r="E28" s="22"/>
      <c r="F28" s="37"/>
      <c r="G28" s="23" t="s">
        <v>122</v>
      </c>
      <c r="H28" s="38"/>
      <c r="I28" s="39" t="s">
        <v>123</v>
      </c>
      <c r="J28" s="40"/>
      <c r="K28" s="41"/>
      <c r="L28" s="42"/>
      <c r="M28" s="27" t="s">
        <v>124</v>
      </c>
      <c r="N28" s="50" t="n">
        <v>2</v>
      </c>
      <c r="O28" s="51" t="n">
        <v>4</v>
      </c>
      <c r="P28" s="52" t="s">
        <v>125</v>
      </c>
      <c r="Q28" s="45"/>
      <c r="R28" s="45"/>
      <c r="T28" s="47"/>
      <c r="U28" s="47"/>
    </row>
    <row r="29" customFormat="false" ht="96" hidden="false" customHeight="true" outlineLevel="0" collapsed="false">
      <c r="A29" s="1" t="s">
        <v>112</v>
      </c>
      <c r="B29" s="53" t="s">
        <v>126</v>
      </c>
      <c r="C29" s="20" t="s">
        <v>127</v>
      </c>
      <c r="D29" s="21"/>
      <c r="E29" s="22"/>
      <c r="F29" s="23"/>
      <c r="G29" s="24" t="s">
        <v>128</v>
      </c>
      <c r="H29" s="25" t="s">
        <v>129</v>
      </c>
      <c r="I29" s="49"/>
      <c r="J29" s="27" t="s">
        <v>130</v>
      </c>
      <c r="K29" s="28"/>
      <c r="L29" s="29"/>
      <c r="M29" s="30" t="s">
        <v>131</v>
      </c>
      <c r="N29" s="50" t="n">
        <v>10</v>
      </c>
      <c r="O29" s="51" t="n">
        <v>7</v>
      </c>
      <c r="P29" s="52"/>
      <c r="Q29" s="45"/>
      <c r="R29" s="45"/>
      <c r="T29" s="47"/>
      <c r="U29" s="47"/>
    </row>
    <row r="30" customFormat="false" ht="96" hidden="false" customHeight="true" outlineLevel="0" collapsed="false">
      <c r="A30" s="1" t="s">
        <v>112</v>
      </c>
      <c r="B30" s="53" t="s">
        <v>6</v>
      </c>
      <c r="C30" s="20" t="s">
        <v>132</v>
      </c>
      <c r="D30" s="21"/>
      <c r="E30" s="22"/>
      <c r="F30" s="23" t="s">
        <v>133</v>
      </c>
      <c r="G30" s="24" t="s">
        <v>134</v>
      </c>
      <c r="H30" s="25"/>
      <c r="I30" s="26" t="s">
        <v>135</v>
      </c>
      <c r="J30" s="27" t="s">
        <v>136</v>
      </c>
      <c r="K30" s="28"/>
      <c r="L30" s="29"/>
      <c r="M30" s="30" t="s">
        <v>137</v>
      </c>
      <c r="N30" s="50" t="n">
        <v>10</v>
      </c>
      <c r="O30" s="51" t="n">
        <v>7</v>
      </c>
      <c r="P30" s="52"/>
      <c r="Q30" s="45"/>
      <c r="R30" s="45"/>
      <c r="T30" s="47"/>
      <c r="U30" s="47"/>
    </row>
    <row r="31" customFormat="false" ht="96" hidden="false" customHeight="true" outlineLevel="0" collapsed="false">
      <c r="A31" s="1" t="s">
        <v>112</v>
      </c>
      <c r="B31" s="19" t="s">
        <v>138</v>
      </c>
      <c r="C31" s="36" t="s">
        <v>139</v>
      </c>
      <c r="D31" s="21"/>
      <c r="E31" s="22"/>
      <c r="F31" s="37"/>
      <c r="G31" s="23"/>
      <c r="H31" s="38" t="s">
        <v>140</v>
      </c>
      <c r="I31" s="39"/>
      <c r="J31" s="40"/>
      <c r="K31" s="41"/>
      <c r="L31" s="42"/>
      <c r="M31" s="27" t="s">
        <v>141</v>
      </c>
      <c r="N31" s="50" t="n">
        <v>2</v>
      </c>
      <c r="O31" s="51" t="n">
        <v>0</v>
      </c>
      <c r="P31" s="52" t="s">
        <v>142</v>
      </c>
      <c r="Q31" s="45"/>
      <c r="R31" s="45"/>
      <c r="T31" s="47"/>
      <c r="U31" s="47"/>
    </row>
    <row r="32" customFormat="false" ht="96.1" hidden="false" customHeight="true" outlineLevel="0" collapsed="false">
      <c r="A32" s="56" t="s">
        <v>143</v>
      </c>
      <c r="B32" s="56"/>
      <c r="P32" s="52" t="s">
        <v>144</v>
      </c>
    </row>
  </sheetData>
  <sheetProtection sheet="true" password="ee3b" objects="true" scenarios="true"/>
  <mergeCells count="2">
    <mergeCell ref="A1:B1"/>
    <mergeCell ref="A32:B32"/>
  </mergeCells>
  <conditionalFormatting sqref="F6 F17 F21">
    <cfRule type="expression" priority="2" aboveAverage="0" equalAverage="0" bottom="0" percent="0" rank="0" text="" dxfId="0">
      <formula>LEN(TRIM(F6))=0</formula>
    </cfRule>
  </conditionalFormatting>
  <conditionalFormatting sqref="H6 H17 H21">
    <cfRule type="expression" priority="3" aboveAverage="0" equalAverage="0" bottom="0" percent="0" rank="0" text="" dxfId="1">
      <formula>LEN(TRIM(H6))=0</formula>
    </cfRule>
  </conditionalFormatting>
  <conditionalFormatting sqref="F29">
    <cfRule type="expression" priority="4" aboveAverage="0" equalAverage="0" bottom="0" percent="0" rank="0" text="" dxfId="2">
      <formula>LEN(TRIM(F29))=0</formula>
    </cfRule>
  </conditionalFormatting>
  <conditionalFormatting sqref="F30">
    <cfRule type="expression" priority="5" aboveAverage="0" equalAverage="0" bottom="0" percent="0" rank="0" text="" dxfId="3">
      <formula>LEN(TRIM(F30))=0</formula>
    </cfRule>
  </conditionalFormatting>
  <conditionalFormatting sqref="F27">
    <cfRule type="expression" priority="6" aboveAverage="0" equalAverage="0" bottom="0" percent="0" rank="0" text="" dxfId="4">
      <formula>LEN(TRIM(F27))=0</formula>
    </cfRule>
  </conditionalFormatting>
  <conditionalFormatting sqref="G5 G7">
    <cfRule type="expression" priority="7" aboveAverage="0" equalAverage="0" bottom="0" percent="0" rank="0" text="" dxfId="5">
      <formula>LEN(TRIM(G5))=0</formula>
    </cfRule>
  </conditionalFormatting>
  <conditionalFormatting sqref="H29">
    <cfRule type="expression" priority="8" aboveAverage="0" equalAverage="0" bottom="0" percent="0" rank="0" text="" dxfId="6">
      <formula>LEN(TRIM(H29))=0</formula>
    </cfRule>
  </conditionalFormatting>
  <conditionalFormatting sqref="H30">
    <cfRule type="expression" priority="9" aboveAverage="0" equalAverage="0" bottom="0" percent="0" rank="0" text="" dxfId="7">
      <formula>LEN(TRIM(H30))=0</formula>
    </cfRule>
  </conditionalFormatting>
  <conditionalFormatting sqref="H27">
    <cfRule type="expression" priority="10" aboveAverage="0" equalAverage="0" bottom="0" percent="0" rank="0" text="" dxfId="8">
      <formula>LEN(TRIM(H27))=0</formula>
    </cfRule>
  </conditionalFormatting>
  <conditionalFormatting sqref="G28 G31">
    <cfRule type="expression" priority="11" aboveAverage="0" equalAverage="0" bottom="0" percent="0" rank="0" text="" dxfId="9">
      <formula>LEN(TRIM(G28))=0</formula>
    </cfRule>
  </conditionalFormatting>
  <conditionalFormatting sqref="G8">
    <cfRule type="expression" priority="12" aboveAverage="0" equalAverage="0" bottom="0" percent="0" rank="0" text="" dxfId="10">
      <formula>LEN(TRIM(G8))=0</formula>
    </cfRule>
  </conditionalFormatting>
  <conditionalFormatting sqref="G9:G12 G20">
    <cfRule type="expression" priority="13" aboveAverage="0" equalAverage="0" bottom="0" percent="0" rank="0" text="" dxfId="11">
      <formula>LEN(TRIM(G9))=0</formula>
    </cfRule>
  </conditionalFormatting>
  <conditionalFormatting sqref="G18">
    <cfRule type="expression" priority="14" aboveAverage="0" equalAverage="0" bottom="0" percent="0" rank="0" text="" dxfId="12">
      <formula>LEN(TRIM(G18))=0</formula>
    </cfRule>
  </conditionalFormatting>
  <conditionalFormatting sqref="G23:G24">
    <cfRule type="expression" priority="15" aboveAverage="0" equalAverage="0" bottom="0" percent="0" rank="0" text="" dxfId="13">
      <formula>LEN(TRIM(G23))=0</formula>
    </cfRule>
  </conditionalFormatting>
  <conditionalFormatting sqref="F13:F16 F19 F22 F25:F26 F4">
    <cfRule type="expression" priority="16" aboveAverage="0" equalAverage="0" bottom="0" percent="0" rank="0" text="" dxfId="14">
      <formula>LEN(TRIM(F4))=0</formula>
    </cfRule>
  </conditionalFormatting>
  <conditionalFormatting sqref="H13:H16 H19 H22 H25:H26 H4">
    <cfRule type="expression" priority="17" aboveAverage="0" equalAverage="0" bottom="0" percent="0" rank="0" text="" dxfId="15">
      <formula>LEN(TRIM(H4))=0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2020-12-03T16:02:47Z</dcterms:created>
  <dc:creator/>
  <dc:description/>
  <dc:language>en-GB</dc:language>
  <cp:lastModifiedBy/>
  <dcterms:modified xsi:type="dcterms:W3CDTF">2021-05-25T12:15:47Z</dcterms:modified>
  <cp:revision>28</cp:revision>
  <dc:subject/>
  <dc:title/>
</cp:coreProperties>
</file>