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9DEC81E4-9B6E-46BF-B4AA-0D5DF80AD00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itsize" sheetId="2" r:id="rId1"/>
    <sheet name="runtime" sheetId="3" r:id="rId2"/>
    <sheet name="JBlock_5_5_150_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</calcChain>
</file>

<file path=xl/sharedStrings.xml><?xml version="1.0" encoding="utf-8"?>
<sst xmlns="http://schemas.openxmlformats.org/spreadsheetml/2006/main" count="24" uniqueCount="24">
  <si>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</si>
  <si>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</si>
  <si>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</si>
  <si>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</si>
  <si>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</si>
  <si>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</si>
  <si>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</si>
  <si>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</si>
  <si>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D_poly</t>
  </si>
  <si>
    <t>time N</t>
  </si>
  <si>
    <t>bitsize A</t>
  </si>
  <si>
    <t>time muD (res)</t>
  </si>
  <si>
    <t>time D_mat</t>
  </si>
  <si>
    <t>diff</t>
  </si>
  <si>
    <t>nill</t>
  </si>
  <si>
    <t>comm</t>
  </si>
  <si>
    <t>inv(x)</t>
  </si>
  <si>
    <t>muD(x)</t>
  </si>
  <si>
    <t>chiA(x)</t>
  </si>
  <si>
    <t>chev(x)</t>
  </si>
  <si>
    <t>D</t>
  </si>
  <si>
    <t>N</t>
  </si>
  <si>
    <t>on polynomials</t>
  </si>
  <si>
    <t>on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</si>
</sst>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lineChart>
        <c:grouping val="standard"/>
        <c:varyColors val="0"/>
        <c:ser>
          <c:idx val="0"/>
          <c:order val="0"/>
          <c:tx>
            <c:strRef>
              <c:f>JBlock_5_5_150_1!$M$1</c:f>
              <c:strCache>
                <c:ptCount val="1"/>
                <c:pt idx="0">
                  <c:v>chiA(x)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5.4010791569508644E-2"/>
                  <c:y val="-4.2319691896277885E-2"/>
                </c:manualLayout>
              </c:layout>
              <c:tx>
                <c:rich>
                  <a:bodyPr/>
                  <a:lstStyle/>
                  <a:p>
                    <a:fld id="{7E3D480E-1C13-49A3-BE97-B1078E01F441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6F3-43A2-A1A3-B375D5C7921F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F3-43A2-A1A3-B375D5C79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JBlock_5_5_150_1!$M$2:$M$15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26</c:v>
                </c:pt>
                <c:pt idx="3">
                  <c:v>42</c:v>
                </c:pt>
                <c:pt idx="4">
                  <c:v>60</c:v>
                </c:pt>
                <c:pt idx="5">
                  <c:v>79</c:v>
                </c:pt>
                <c:pt idx="6">
                  <c:v>99</c:v>
                </c:pt>
                <c:pt idx="7">
                  <c:v>120</c:v>
                </c:pt>
                <c:pt idx="8">
                  <c:v>143</c:v>
                </c:pt>
                <c:pt idx="9">
                  <c:v>165</c:v>
                </c:pt>
                <c:pt idx="10">
                  <c:v>189</c:v>
                </c:pt>
                <c:pt idx="11">
                  <c:v>213</c:v>
                </c:pt>
                <c:pt idx="12">
                  <c:v>238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3-43A2-A1A3-B375D5C7921F}"/>
            </c:ext>
          </c:extLst>
        </c:ser>
        <c:ser>
          <c:idx val="1"/>
          <c:order val="1"/>
          <c:tx>
            <c:strRef>
              <c:f>JBlock_5_5_150_1!$N$1</c:f>
              <c:strCache>
                <c:ptCount val="1"/>
                <c:pt idx="0">
                  <c:v>muD(x)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5.4511619523954356E-2"/>
                  <c:y val="-4.7157621262509185E-2"/>
                </c:manualLayout>
              </c:layout>
              <c:tx>
                <c:rich>
                  <a:bodyPr/>
                  <a:lstStyle/>
                  <a:p>
                    <a:fld id="{5CF66989-48EF-433C-ACC8-4F995D91D836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6F3-43A2-A1A3-B375D5C7921F}"/>
                </c:ext>
              </c:extLst>
            </c:dLbl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F3-43A2-A1A3-B375D5C79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JBlock_5_5_150_1!$N$2:$N$15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21</c:v>
                </c:pt>
                <c:pt idx="4">
                  <c:v>31</c:v>
                </c:pt>
                <c:pt idx="5">
                  <c:v>39</c:v>
                </c:pt>
                <c:pt idx="6">
                  <c:v>51</c:v>
                </c:pt>
                <c:pt idx="7">
                  <c:v>60</c:v>
                </c:pt>
                <c:pt idx="8">
                  <c:v>73</c:v>
                </c:pt>
                <c:pt idx="9">
                  <c:v>82</c:v>
                </c:pt>
                <c:pt idx="10">
                  <c:v>96</c:v>
                </c:pt>
                <c:pt idx="11">
                  <c:v>106</c:v>
                </c:pt>
                <c:pt idx="12">
                  <c:v>121</c:v>
                </c:pt>
                <c:pt idx="1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3-43A2-A1A3-B375D5C7921F}"/>
            </c:ext>
          </c:extLst>
        </c:ser>
        <c:ser>
          <c:idx val="2"/>
          <c:order val="2"/>
          <c:tx>
            <c:strRef>
              <c:f>JBlock_5_5_150_1!$O$1</c:f>
              <c:strCache>
                <c:ptCount val="1"/>
                <c:pt idx="0">
                  <c:v>inv(x)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5.4962206977346821E-2"/>
                  <c:y val="-4.7157621262509095E-2"/>
                </c:manualLayout>
              </c:layout>
              <c:tx>
                <c:rich>
                  <a:bodyPr/>
                  <a:lstStyle/>
                  <a:p>
                    <a:fld id="{92806524-C79B-4B2C-BACC-3E04A49A3141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6F3-43A2-A1A3-B375D5C7921F}"/>
                </c:ext>
              </c:extLst>
            </c:dLbl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F3-43A2-A1A3-B375D5C79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JBlock_5_5_150_1!$O$2:$O$15</c:f>
              <c:numCache>
                <c:formatCode>General</c:formatCode>
                <c:ptCount val="14"/>
                <c:pt idx="0">
                  <c:v>3</c:v>
                </c:pt>
                <c:pt idx="1">
                  <c:v>19</c:v>
                </c:pt>
                <c:pt idx="2">
                  <c:v>36</c:v>
                </c:pt>
                <c:pt idx="3">
                  <c:v>59</c:v>
                </c:pt>
                <c:pt idx="4">
                  <c:v>90</c:v>
                </c:pt>
                <c:pt idx="5">
                  <c:v>114</c:v>
                </c:pt>
                <c:pt idx="6">
                  <c:v>144</c:v>
                </c:pt>
                <c:pt idx="7">
                  <c:v>151</c:v>
                </c:pt>
                <c:pt idx="8">
                  <c:v>208</c:v>
                </c:pt>
                <c:pt idx="9">
                  <c:v>222</c:v>
                </c:pt>
                <c:pt idx="10">
                  <c:v>272</c:v>
                </c:pt>
                <c:pt idx="11">
                  <c:v>306</c:v>
                </c:pt>
                <c:pt idx="12">
                  <c:v>330</c:v>
                </c:pt>
                <c:pt idx="13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3-43A2-A1A3-B375D5C7921F}"/>
            </c:ext>
          </c:extLst>
        </c:ser>
        <c:ser>
          <c:idx val="3"/>
          <c:order val="3"/>
          <c:tx>
            <c:strRef>
              <c:f>JBlock_5_5_150_1!$P$1</c:f>
              <c:strCache>
                <c:ptCount val="1"/>
                <c:pt idx="0">
                  <c:v>chev(x)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0.12522163270363748"/>
                  <c:y val="-3.8703434929850046E-2"/>
                </c:manualLayout>
              </c:layout>
              <c:tx>
                <c:rich>
                  <a:bodyPr/>
                  <a:lstStyle/>
                  <a:p>
                    <a:fld id="{8C9FF426-27BE-4586-8420-18D10E568050}" type="SERIESNAME">
                      <a:rPr lang="en-US" sz="1000" b="1">
                        <a:solidFill>
                          <a:schemeClr val="accent4"/>
                        </a:solidFill>
                      </a:rPr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96F3-43A2-A1A3-B375D5C79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JBlock_5_5_150_1!$P$2:$P$15</c:f>
              <c:numCache>
                <c:formatCode>General</c:formatCode>
                <c:ptCount val="14"/>
                <c:pt idx="0">
                  <c:v>5</c:v>
                </c:pt>
                <c:pt idx="1">
                  <c:v>21</c:v>
                </c:pt>
                <c:pt idx="2">
                  <c:v>46</c:v>
                </c:pt>
                <c:pt idx="3">
                  <c:v>84</c:v>
                </c:pt>
                <c:pt idx="4">
                  <c:v>111</c:v>
                </c:pt>
                <c:pt idx="5">
                  <c:v>140</c:v>
                </c:pt>
                <c:pt idx="6">
                  <c:v>170</c:v>
                </c:pt>
                <c:pt idx="7">
                  <c:v>202</c:v>
                </c:pt>
                <c:pt idx="8">
                  <c:v>257</c:v>
                </c:pt>
                <c:pt idx="9">
                  <c:v>295</c:v>
                </c:pt>
                <c:pt idx="10">
                  <c:v>349</c:v>
                </c:pt>
                <c:pt idx="11">
                  <c:v>375</c:v>
                </c:pt>
                <c:pt idx="12">
                  <c:v>416</c:v>
                </c:pt>
                <c:pt idx="1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3-43A2-A1A3-B375D5C7921F}"/>
            </c:ext>
          </c:extLst>
        </c:ser>
        <c:ser>
          <c:idx val="4"/>
          <c:order val="4"/>
          <c:tx>
            <c:strRef>
              <c:f>JBlock_5_5_150_1!$Q$1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4.8640915593705397E-2"/>
                  <c:y val="-3.8703434929850115E-2"/>
                </c:manualLayout>
              </c:layout>
              <c:tx>
                <c:rich>
                  <a:bodyPr/>
                  <a:lstStyle/>
                  <a:p>
                    <a:fld id="{A19B5779-F6E6-4CF2-92C0-2194CBA65DF2}" type="SERIESNAME">
                      <a:rPr lang="en-US" sz="1000" b="1"/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96F3-43A2-A1A3-B375D5C79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cat>
          <c:val>
            <c:numRef>
              <c:f>JBlock_5_5_150_1!$Q$2:$Q$15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3-43A2-A1A3-B375D5C7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58760"/>
        <c:axId val="465357776"/>
      </c:lineChart>
      <c:cat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auto val="1"/>
        <c:lblAlgn val="ctr"/>
        <c:lblOffset val="100"/>
        <c:noMultiLvlLbl val="0"/>
      </c:cat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JBlock_5_5_150_1!$Z$1</c:f>
              <c:strCache>
                <c:ptCount val="1"/>
                <c:pt idx="0">
                  <c:v>on polynomials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0.21566339066339066"/>
                  <c:y val="-0.10416666666666671"/>
                </c:manualLayout>
              </c:layout>
              <c:tx>
                <c:rich>
                  <a:bodyPr/>
                  <a:lstStyle/>
                  <a:p>
                    <a:fld id="{4C83945C-B671-40E3-A6A3-DE046D8642BA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88-4A59-BF94-19D7FFF86096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88-4A59-BF94-19D7FFF86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JBlock_5_5_150_1!$Z$2:$Z$15</c:f>
              <c:numCache>
                <c:formatCode>0.00E+00</c:formatCode>
                <c:ptCount val="14"/>
                <c:pt idx="0">
                  <c:v>1.120081E-3</c:v>
                </c:pt>
                <c:pt idx="1">
                  <c:v>1.1107873000000001E-2</c:v>
                </c:pt>
                <c:pt idx="2">
                  <c:v>5.0003542000000005E-2</c:v>
                </c:pt>
                <c:pt idx="3">
                  <c:v>0.154873293</c:v>
                </c:pt>
                <c:pt idx="4">
                  <c:v>0.40940645899999994</c:v>
                </c:pt>
                <c:pt idx="5">
                  <c:v>0.89111128800000006</c:v>
                </c:pt>
                <c:pt idx="6">
                  <c:v>1.775195455</c:v>
                </c:pt>
                <c:pt idx="7">
                  <c:v>3.2322031359999999</c:v>
                </c:pt>
                <c:pt idx="8">
                  <c:v>5.7429879010000002</c:v>
                </c:pt>
                <c:pt idx="9">
                  <c:v>9.3868832169999994</c:v>
                </c:pt>
                <c:pt idx="10">
                  <c:v>15.040125245999999</c:v>
                </c:pt>
                <c:pt idx="11">
                  <c:v>22.055770166000002</c:v>
                </c:pt>
                <c:pt idx="12">
                  <c:v>32.148433218999998</c:v>
                </c:pt>
                <c:pt idx="13">
                  <c:v>45.042105506999995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8-4A59-BF94-19D7FFF86096}"/>
            </c:ext>
          </c:extLst>
        </c:ser>
        <c:ser>
          <c:idx val="1"/>
          <c:order val="1"/>
          <c:tx>
            <c:strRef>
              <c:f>JBlock_5_5_150_1!$AA$1</c:f>
              <c:strCache>
                <c:ptCount val="1"/>
                <c:pt idx="0">
                  <c:v>on matrices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3713265878620209E-2"/>
                  <c:y val="0.10826512639867375"/>
                </c:manualLayout>
              </c:layout>
              <c:tx>
                <c:rich>
                  <a:bodyPr/>
                  <a:lstStyle/>
                  <a:p>
                    <a:fld id="{E8CB25DE-38C1-4C02-8840-AA13C2AB5621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088-4A59-BF94-19D7FFF86096}"/>
                </c:ext>
              </c:extLst>
            </c:dLbl>
            <c:dLbl>
              <c:idx val="17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88-4A59-BF94-19D7FFF86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JBlock_5_5_150_1!$B$2:$B$15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JBlock_5_5_150_1!$AA$2:$AA$15</c:f>
              <c:numCache>
                <c:formatCode>0.00E+00</c:formatCode>
                <c:ptCount val="14"/>
                <c:pt idx="0">
                  <c:v>1.6346940000000001E-3</c:v>
                </c:pt>
                <c:pt idx="1">
                  <c:v>1.7305299E-2</c:v>
                </c:pt>
                <c:pt idx="2">
                  <c:v>7.8076389999999996E-2</c:v>
                </c:pt>
                <c:pt idx="3">
                  <c:v>0.21246342200000001</c:v>
                </c:pt>
                <c:pt idx="4">
                  <c:v>0.50786862499999996</c:v>
                </c:pt>
                <c:pt idx="5">
                  <c:v>1.016768696</c:v>
                </c:pt>
                <c:pt idx="6">
                  <c:v>1.83540463</c:v>
                </c:pt>
                <c:pt idx="7">
                  <c:v>2.9800725859999999</c:v>
                </c:pt>
                <c:pt idx="8">
                  <c:v>4.8386800329999993</c:v>
                </c:pt>
                <c:pt idx="9">
                  <c:v>7.1314026080000001</c:v>
                </c:pt>
                <c:pt idx="10">
                  <c:v>10.665409272</c:v>
                </c:pt>
                <c:pt idx="11">
                  <c:v>14.549625939</c:v>
                </c:pt>
                <c:pt idx="12">
                  <c:v>20.494819012000004</c:v>
                </c:pt>
                <c:pt idx="13">
                  <c:v>27.169693242000001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8-4A59-BF94-19D7FFF8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225" workbookViewId="0" zoomToFit="1"/>
  </sheetViews>
  <pageMargins left="0" right="0" top="0" bottom="0" header="0" footer="0"/>
  <pageSetup paperSize="127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68FC6-A3AD-4A48-84CB-310619601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135120" cy="2316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BE437-CAD1-4D16-8AAD-A6237984CA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"/>
  <sheetViews>
    <sheetView topLeftCell="E1" workbookViewId="0">
      <selection activeCell="U19" sqref="U19"/>
    </sheetView>
  </sheetViews>
  <sheetFormatPr defaultRowHeight="15.6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17</v>
      </c>
      <c r="O1" t="s">
        <v>16</v>
      </c>
      <c r="P1" t="s">
        <v>19</v>
      </c>
      <c r="Q1" t="s">
        <v>20</v>
      </c>
      <c r="R1" t="s">
        <v>21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Z1" t="s">
        <v>22</v>
      </c>
      <c r="AA1" t="s">
        <v>23</v>
      </c>
    </row>
    <row r="2" spans="1:27" x14ac:dyDescent="0.35">
      <c r="A2">
        <v>0</v>
      </c>
      <c r="B2">
        <v>5</v>
      </c>
      <c r="C2">
        <v>1</v>
      </c>
      <c r="D2" t="b">
        <v>0</v>
      </c>
      <c r="E2" s="1">
        <v>3.1659000000000003E-5</v>
      </c>
      <c r="F2" s="1">
        <v>9.8487999999999996E-5</v>
      </c>
      <c r="G2" s="1">
        <v>9.6559999999999997E-5</v>
      </c>
      <c r="H2">
        <v>1.1010699999999999E-4</v>
      </c>
      <c r="I2">
        <v>2.5386899999999999E-4</v>
      </c>
      <c r="J2">
        <v>4.8920500000000004E-4</v>
      </c>
      <c r="K2" s="1">
        <v>9.5519999999999993E-6</v>
      </c>
      <c r="L2">
        <v>2</v>
      </c>
      <c r="M2">
        <v>3</v>
      </c>
      <c r="N2">
        <v>2</v>
      </c>
      <c r="O2">
        <v>3</v>
      </c>
      <c r="P2">
        <v>5</v>
      </c>
      <c r="Q2">
        <v>2</v>
      </c>
      <c r="R2">
        <v>1</v>
      </c>
      <c r="S2">
        <v>1.3675300000000001E-4</v>
      </c>
      <c r="T2">
        <v>1.3677940000000001E-3</v>
      </c>
      <c r="U2">
        <v>0</v>
      </c>
      <c r="V2">
        <v>0</v>
      </c>
      <c r="W2">
        <v>0</v>
      </c>
      <c r="Z2" s="1">
        <f>SUM(E2:J2) - G2 + S2</f>
        <v>1.120081E-3</v>
      </c>
      <c r="AA2" s="1">
        <f>SUM(E2:F2)+SUM(S2:T2)</f>
        <v>1.6346940000000001E-3</v>
      </c>
    </row>
    <row r="3" spans="1:27" x14ac:dyDescent="0.35">
      <c r="A3">
        <v>1</v>
      </c>
      <c r="B3">
        <v>10</v>
      </c>
      <c r="C3">
        <v>1</v>
      </c>
      <c r="D3" t="b">
        <v>0</v>
      </c>
      <c r="E3" s="1">
        <v>3.4097000000000002E-5</v>
      </c>
      <c r="F3">
        <v>1.2911500000000001E-4</v>
      </c>
      <c r="G3">
        <v>1.5965099999999999E-4</v>
      </c>
      <c r="H3">
        <v>1.6081400000000001E-4</v>
      </c>
      <c r="I3">
        <v>1.8781399999999999E-3</v>
      </c>
      <c r="J3">
        <v>8.6268899999999999E-3</v>
      </c>
      <c r="K3" s="1">
        <v>3.5973999999999998E-5</v>
      </c>
      <c r="L3">
        <v>3</v>
      </c>
      <c r="M3">
        <v>13</v>
      </c>
      <c r="N3">
        <v>6</v>
      </c>
      <c r="O3">
        <v>19</v>
      </c>
      <c r="P3">
        <v>21</v>
      </c>
      <c r="Q3">
        <v>3</v>
      </c>
      <c r="R3">
        <v>1</v>
      </c>
      <c r="S3">
        <v>2.78817E-4</v>
      </c>
      <c r="T3">
        <v>1.686327E-2</v>
      </c>
      <c r="U3">
        <v>0</v>
      </c>
      <c r="V3">
        <v>0</v>
      </c>
      <c r="W3">
        <v>0</v>
      </c>
      <c r="Z3" s="1">
        <f t="shared" ref="Z3:Z15" si="0">SUM(E3:J3) - G3 + S3</f>
        <v>1.1107873000000001E-2</v>
      </c>
      <c r="AA3" s="1">
        <f t="shared" ref="AA3:AA15" si="1">SUM(E3:F3)+SUM(S3:T3)</f>
        <v>1.7305299E-2</v>
      </c>
    </row>
    <row r="4" spans="1:27" x14ac:dyDescent="0.35">
      <c r="A4">
        <v>2</v>
      </c>
      <c r="B4">
        <v>15</v>
      </c>
      <c r="C4">
        <v>1</v>
      </c>
      <c r="D4" t="b">
        <v>0</v>
      </c>
      <c r="E4" s="1">
        <v>5.8621E-5</v>
      </c>
      <c r="F4">
        <v>2.0570500000000001E-4</v>
      </c>
      <c r="G4">
        <v>3.6079100000000001E-4</v>
      </c>
      <c r="H4">
        <v>3.5926900000000001E-4</v>
      </c>
      <c r="I4">
        <v>7.479009E-3</v>
      </c>
      <c r="J4">
        <v>4.1283864000000003E-2</v>
      </c>
      <c r="K4" s="1">
        <v>8.1555000000000001E-5</v>
      </c>
      <c r="L4">
        <v>3</v>
      </c>
      <c r="M4">
        <v>26</v>
      </c>
      <c r="N4">
        <v>14</v>
      </c>
      <c r="O4">
        <v>36</v>
      </c>
      <c r="P4">
        <v>46</v>
      </c>
      <c r="Q4">
        <v>3</v>
      </c>
      <c r="R4">
        <v>1</v>
      </c>
      <c r="S4">
        <v>6.1707400000000001E-4</v>
      </c>
      <c r="T4">
        <v>7.7194990000000005E-2</v>
      </c>
      <c r="U4">
        <v>0</v>
      </c>
      <c r="V4">
        <v>0</v>
      </c>
      <c r="W4">
        <v>0</v>
      </c>
      <c r="Z4" s="1">
        <f t="shared" si="0"/>
        <v>5.0003542000000005E-2</v>
      </c>
      <c r="AA4" s="1">
        <f t="shared" si="1"/>
        <v>7.8076389999999996E-2</v>
      </c>
    </row>
    <row r="5" spans="1:27" x14ac:dyDescent="0.35">
      <c r="A5">
        <v>3</v>
      </c>
      <c r="B5">
        <v>20</v>
      </c>
      <c r="C5">
        <v>1</v>
      </c>
      <c r="D5" t="b">
        <v>0</v>
      </c>
      <c r="E5" s="1">
        <v>9.4313000000000003E-5</v>
      </c>
      <c r="F5">
        <v>3.5072400000000001E-4</v>
      </c>
      <c r="G5">
        <v>4.9534100000000005E-4</v>
      </c>
      <c r="H5">
        <v>5.14308E-4</v>
      </c>
      <c r="I5">
        <v>2.9603272999999999E-2</v>
      </c>
      <c r="J5">
        <v>0.122984813</v>
      </c>
      <c r="K5">
        <v>1.4134099999999999E-4</v>
      </c>
      <c r="L5">
        <v>4</v>
      </c>
      <c r="M5">
        <v>42</v>
      </c>
      <c r="N5">
        <v>21</v>
      </c>
      <c r="O5">
        <v>59</v>
      </c>
      <c r="P5">
        <v>84</v>
      </c>
      <c r="Q5">
        <v>4</v>
      </c>
      <c r="R5">
        <v>1</v>
      </c>
      <c r="S5">
        <v>1.3258619999999999E-3</v>
      </c>
      <c r="T5">
        <v>0.21069252299999999</v>
      </c>
      <c r="U5">
        <v>0</v>
      </c>
      <c r="V5">
        <v>0</v>
      </c>
      <c r="W5">
        <v>0</v>
      </c>
      <c r="Z5" s="1">
        <f t="shared" si="0"/>
        <v>0.154873293</v>
      </c>
      <c r="AA5" s="1">
        <f t="shared" si="1"/>
        <v>0.21246342200000001</v>
      </c>
    </row>
    <row r="6" spans="1:27" x14ac:dyDescent="0.35">
      <c r="A6">
        <v>4</v>
      </c>
      <c r="B6">
        <v>25</v>
      </c>
      <c r="C6">
        <v>1</v>
      </c>
      <c r="D6" t="b">
        <v>0</v>
      </c>
      <c r="E6">
        <v>1.3881899999999999E-4</v>
      </c>
      <c r="F6">
        <v>5.8291500000000004E-4</v>
      </c>
      <c r="G6">
        <v>2.1081110000000002E-3</v>
      </c>
      <c r="H6">
        <v>8.8687200000000003E-4</v>
      </c>
      <c r="I6">
        <v>0.109666498</v>
      </c>
      <c r="J6">
        <v>0.29431760000000001</v>
      </c>
      <c r="K6">
        <v>2.38259E-4</v>
      </c>
      <c r="L6">
        <v>4</v>
      </c>
      <c r="M6">
        <v>60</v>
      </c>
      <c r="N6">
        <v>31</v>
      </c>
      <c r="O6">
        <v>90</v>
      </c>
      <c r="P6">
        <v>111</v>
      </c>
      <c r="Q6">
        <v>4</v>
      </c>
      <c r="R6">
        <v>1</v>
      </c>
      <c r="S6">
        <v>3.8137549999999998E-3</v>
      </c>
      <c r="T6">
        <v>0.50333313599999996</v>
      </c>
      <c r="U6">
        <v>0</v>
      </c>
      <c r="V6">
        <v>0</v>
      </c>
      <c r="W6">
        <v>0</v>
      </c>
      <c r="Z6" s="1">
        <f t="shared" si="0"/>
        <v>0.40940645899999994</v>
      </c>
      <c r="AA6" s="1">
        <f t="shared" si="1"/>
        <v>0.50786862499999996</v>
      </c>
    </row>
    <row r="7" spans="1:27" x14ac:dyDescent="0.35">
      <c r="A7">
        <v>5</v>
      </c>
      <c r="B7">
        <v>30</v>
      </c>
      <c r="C7">
        <v>1</v>
      </c>
      <c r="D7" t="b">
        <v>0</v>
      </c>
      <c r="E7">
        <v>1.9283000000000001E-4</v>
      </c>
      <c r="F7">
        <v>9.1362599999999996E-4</v>
      </c>
      <c r="G7">
        <v>1.1293519999999999E-3</v>
      </c>
      <c r="H7">
        <v>1.073533E-3</v>
      </c>
      <c r="I7">
        <v>0.27941347500000002</v>
      </c>
      <c r="J7">
        <v>0.601190636</v>
      </c>
      <c r="K7">
        <v>3.2003000000000001E-4</v>
      </c>
      <c r="L7">
        <v>4</v>
      </c>
      <c r="M7">
        <v>79</v>
      </c>
      <c r="N7">
        <v>39</v>
      </c>
      <c r="O7">
        <v>114</v>
      </c>
      <c r="P7">
        <v>140</v>
      </c>
      <c r="Q7">
        <v>4</v>
      </c>
      <c r="R7">
        <v>1</v>
      </c>
      <c r="S7">
        <v>8.3271879999999993E-3</v>
      </c>
      <c r="T7">
        <v>1.007335052</v>
      </c>
      <c r="U7">
        <v>0</v>
      </c>
      <c r="V7">
        <v>0</v>
      </c>
      <c r="W7">
        <v>0</v>
      </c>
      <c r="Z7" s="1">
        <f t="shared" si="0"/>
        <v>0.89111128800000006</v>
      </c>
      <c r="AA7" s="1">
        <f t="shared" si="1"/>
        <v>1.016768696</v>
      </c>
    </row>
    <row r="8" spans="1:27" x14ac:dyDescent="0.35">
      <c r="A8">
        <v>6</v>
      </c>
      <c r="B8">
        <v>35</v>
      </c>
      <c r="C8">
        <v>1</v>
      </c>
      <c r="D8" t="b">
        <v>0</v>
      </c>
      <c r="E8">
        <v>2.5804000000000002E-4</v>
      </c>
      <c r="F8">
        <v>1.371679E-3</v>
      </c>
      <c r="G8">
        <v>8.7452410000000008E-3</v>
      </c>
      <c r="H8">
        <v>1.581755E-3</v>
      </c>
      <c r="I8">
        <v>0.64262942499999998</v>
      </c>
      <c r="J8">
        <v>1.1089280530000001</v>
      </c>
      <c r="K8">
        <v>4.5311400000000001E-4</v>
      </c>
      <c r="L8">
        <v>5</v>
      </c>
      <c r="M8">
        <v>99</v>
      </c>
      <c r="N8">
        <v>51</v>
      </c>
      <c r="O8">
        <v>144</v>
      </c>
      <c r="P8">
        <v>170</v>
      </c>
      <c r="Q8">
        <v>5</v>
      </c>
      <c r="R8">
        <v>1</v>
      </c>
      <c r="S8">
        <v>2.0426502999999999E-2</v>
      </c>
      <c r="T8">
        <v>1.813348408</v>
      </c>
      <c r="U8">
        <v>0</v>
      </c>
      <c r="V8">
        <v>0</v>
      </c>
      <c r="W8">
        <v>0</v>
      </c>
      <c r="Z8" s="1">
        <f t="shared" si="0"/>
        <v>1.775195455</v>
      </c>
      <c r="AA8" s="1">
        <f t="shared" si="1"/>
        <v>1.83540463</v>
      </c>
    </row>
    <row r="9" spans="1:27" x14ac:dyDescent="0.35">
      <c r="A9">
        <v>7</v>
      </c>
      <c r="B9">
        <v>40</v>
      </c>
      <c r="C9">
        <v>1</v>
      </c>
      <c r="D9" t="b">
        <v>0</v>
      </c>
      <c r="E9">
        <v>3.2973600000000002E-4</v>
      </c>
      <c r="F9">
        <v>1.9719770000000002E-3</v>
      </c>
      <c r="G9">
        <v>2.5138410000000002E-3</v>
      </c>
      <c r="H9">
        <v>2.110808E-3</v>
      </c>
      <c r="I9">
        <v>1.3247258879999999</v>
      </c>
      <c r="J9">
        <v>1.866664503</v>
      </c>
      <c r="K9">
        <v>5.7089300000000005E-4</v>
      </c>
      <c r="L9">
        <v>5</v>
      </c>
      <c r="M9">
        <v>120</v>
      </c>
      <c r="N9">
        <v>60</v>
      </c>
      <c r="O9">
        <v>151</v>
      </c>
      <c r="P9">
        <v>202</v>
      </c>
      <c r="Q9">
        <v>5</v>
      </c>
      <c r="R9">
        <v>1</v>
      </c>
      <c r="S9">
        <v>3.6400224000000002E-2</v>
      </c>
      <c r="T9">
        <v>2.941370649</v>
      </c>
      <c r="U9">
        <v>0</v>
      </c>
      <c r="V9">
        <v>0</v>
      </c>
      <c r="W9">
        <v>0</v>
      </c>
      <c r="Z9" s="1">
        <f t="shared" si="0"/>
        <v>3.2322031359999999</v>
      </c>
      <c r="AA9" s="1">
        <f t="shared" si="1"/>
        <v>2.9800725859999999</v>
      </c>
    </row>
    <row r="10" spans="1:27" x14ac:dyDescent="0.35">
      <c r="A10">
        <v>8</v>
      </c>
      <c r="B10">
        <v>45</v>
      </c>
      <c r="C10">
        <v>1</v>
      </c>
      <c r="D10" t="b">
        <v>0</v>
      </c>
      <c r="E10">
        <v>4.1425300000000001E-4</v>
      </c>
      <c r="F10">
        <v>2.5339680000000002E-3</v>
      </c>
      <c r="G10">
        <v>2.8006045E-2</v>
      </c>
      <c r="H10">
        <v>2.7357010000000001E-3</v>
      </c>
      <c r="I10">
        <v>2.6336636279999999</v>
      </c>
      <c r="J10">
        <v>3.0290237929999999</v>
      </c>
      <c r="K10">
        <v>7.2601399999999998E-4</v>
      </c>
      <c r="L10">
        <v>5</v>
      </c>
      <c r="M10">
        <v>143</v>
      </c>
      <c r="N10">
        <v>73</v>
      </c>
      <c r="O10">
        <v>208</v>
      </c>
      <c r="P10">
        <v>257</v>
      </c>
      <c r="Q10">
        <v>5</v>
      </c>
      <c r="R10">
        <v>1</v>
      </c>
      <c r="S10">
        <v>7.4616557999999999E-2</v>
      </c>
      <c r="T10">
        <v>4.7611152539999999</v>
      </c>
      <c r="U10">
        <v>0</v>
      </c>
      <c r="V10">
        <v>0</v>
      </c>
      <c r="W10">
        <v>0</v>
      </c>
      <c r="Z10" s="1">
        <f t="shared" si="0"/>
        <v>5.7429879010000002</v>
      </c>
      <c r="AA10" s="1">
        <f t="shared" si="1"/>
        <v>4.8386800329999993</v>
      </c>
    </row>
    <row r="11" spans="1:27" x14ac:dyDescent="0.35">
      <c r="A11">
        <v>9</v>
      </c>
      <c r="B11">
        <v>50</v>
      </c>
      <c r="C11">
        <v>1</v>
      </c>
      <c r="D11" t="b">
        <v>0</v>
      </c>
      <c r="E11">
        <v>5.1736700000000002E-4</v>
      </c>
      <c r="F11">
        <v>3.3196039999999999E-3</v>
      </c>
      <c r="G11">
        <v>5.4211950000000002E-3</v>
      </c>
      <c r="H11">
        <v>3.5856220000000001E-3</v>
      </c>
      <c r="I11">
        <v>4.53640285</v>
      </c>
      <c r="J11">
        <v>4.7311189870000003</v>
      </c>
      <c r="K11">
        <v>8.8628299999999997E-4</v>
      </c>
      <c r="L11">
        <v>5</v>
      </c>
      <c r="M11">
        <v>165</v>
      </c>
      <c r="N11">
        <v>82</v>
      </c>
      <c r="O11">
        <v>222</v>
      </c>
      <c r="P11">
        <v>295</v>
      </c>
      <c r="Q11">
        <v>5</v>
      </c>
      <c r="R11">
        <v>1</v>
      </c>
      <c r="S11">
        <v>0.111938787</v>
      </c>
      <c r="T11">
        <v>7.0156268500000003</v>
      </c>
      <c r="U11">
        <v>0</v>
      </c>
      <c r="V11">
        <v>0</v>
      </c>
      <c r="W11">
        <v>0</v>
      </c>
      <c r="Z11" s="1">
        <f t="shared" si="0"/>
        <v>9.3868832169999994</v>
      </c>
      <c r="AA11" s="1">
        <f t="shared" si="1"/>
        <v>7.1314026080000001</v>
      </c>
    </row>
    <row r="12" spans="1:27" x14ac:dyDescent="0.35">
      <c r="A12">
        <v>10</v>
      </c>
      <c r="B12">
        <v>55</v>
      </c>
      <c r="C12">
        <v>1</v>
      </c>
      <c r="D12" t="b">
        <v>0</v>
      </c>
      <c r="E12">
        <v>6.2525199999999997E-4</v>
      </c>
      <c r="F12">
        <v>4.5138699999999997E-3</v>
      </c>
      <c r="G12">
        <v>7.4107434999999999E-2</v>
      </c>
      <c r="H12">
        <v>5.2975230000000002E-3</v>
      </c>
      <c r="I12">
        <v>7.8028315749999999</v>
      </c>
      <c r="J12">
        <v>6.998972867</v>
      </c>
      <c r="K12">
        <v>1.058535E-3</v>
      </c>
      <c r="L12">
        <v>5</v>
      </c>
      <c r="M12">
        <v>189</v>
      </c>
      <c r="N12">
        <v>96</v>
      </c>
      <c r="O12">
        <v>272</v>
      </c>
      <c r="P12">
        <v>349</v>
      </c>
      <c r="Q12">
        <v>5</v>
      </c>
      <c r="R12">
        <v>1</v>
      </c>
      <c r="S12">
        <v>0.227884159</v>
      </c>
      <c r="T12">
        <v>10.432385991</v>
      </c>
      <c r="U12">
        <v>0</v>
      </c>
      <c r="V12">
        <v>0</v>
      </c>
      <c r="W12">
        <v>0</v>
      </c>
      <c r="Z12" s="1">
        <f t="shared" si="0"/>
        <v>15.040125245999999</v>
      </c>
      <c r="AA12" s="1">
        <f t="shared" si="1"/>
        <v>10.665409272</v>
      </c>
    </row>
    <row r="13" spans="1:27" x14ac:dyDescent="0.35">
      <c r="A13">
        <v>11</v>
      </c>
      <c r="B13">
        <v>60</v>
      </c>
      <c r="C13">
        <v>1</v>
      </c>
      <c r="D13" t="b">
        <v>0</v>
      </c>
      <c r="E13">
        <v>7.1396600000000001E-4</v>
      </c>
      <c r="F13">
        <v>5.4164349999999998E-3</v>
      </c>
      <c r="G13">
        <v>1.1343502E-2</v>
      </c>
      <c r="H13">
        <v>6.6863249999999999E-3</v>
      </c>
      <c r="I13">
        <v>11.764423924999999</v>
      </c>
      <c r="J13">
        <v>9.9353004380000005</v>
      </c>
      <c r="K13">
        <v>1.2186230000000001E-3</v>
      </c>
      <c r="L13">
        <v>5</v>
      </c>
      <c r="M13">
        <v>213</v>
      </c>
      <c r="N13">
        <v>106</v>
      </c>
      <c r="O13">
        <v>306</v>
      </c>
      <c r="P13">
        <v>375</v>
      </c>
      <c r="Q13">
        <v>5</v>
      </c>
      <c r="R13">
        <v>1</v>
      </c>
      <c r="S13">
        <v>0.34322907699999999</v>
      </c>
      <c r="T13">
        <v>14.200266461</v>
      </c>
      <c r="U13">
        <v>0</v>
      </c>
      <c r="V13">
        <v>0</v>
      </c>
      <c r="W13">
        <v>0</v>
      </c>
      <c r="Z13" s="1">
        <f t="shared" si="0"/>
        <v>22.055770166000002</v>
      </c>
      <c r="AA13" s="1">
        <f t="shared" si="1"/>
        <v>14.549625939</v>
      </c>
    </row>
    <row r="14" spans="1:27" x14ac:dyDescent="0.35">
      <c r="A14">
        <v>12</v>
      </c>
      <c r="B14">
        <v>65</v>
      </c>
      <c r="C14">
        <v>1</v>
      </c>
      <c r="D14" t="b">
        <v>0</v>
      </c>
      <c r="E14">
        <v>8.4460500000000001E-4</v>
      </c>
      <c r="F14">
        <v>6.8302069999999996E-3</v>
      </c>
      <c r="G14">
        <v>0.15832606599999999</v>
      </c>
      <c r="H14">
        <v>7.6013900000000004E-3</v>
      </c>
      <c r="I14">
        <v>17.755186519999999</v>
      </c>
      <c r="J14">
        <v>13.786590063</v>
      </c>
      <c r="K14">
        <v>1.495555E-3</v>
      </c>
      <c r="L14">
        <v>6</v>
      </c>
      <c r="M14">
        <v>238</v>
      </c>
      <c r="N14">
        <v>121</v>
      </c>
      <c r="O14">
        <v>330</v>
      </c>
      <c r="P14">
        <v>416</v>
      </c>
      <c r="Q14">
        <v>6</v>
      </c>
      <c r="R14">
        <v>1</v>
      </c>
      <c r="S14">
        <v>0.59138043399999995</v>
      </c>
      <c r="T14">
        <v>19.895763766000002</v>
      </c>
      <c r="U14">
        <v>0</v>
      </c>
      <c r="V14">
        <v>0</v>
      </c>
      <c r="W14">
        <v>0</v>
      </c>
      <c r="Z14" s="1">
        <f t="shared" si="0"/>
        <v>32.148433218999998</v>
      </c>
      <c r="AA14" s="1">
        <f t="shared" si="1"/>
        <v>20.494819012000004</v>
      </c>
    </row>
    <row r="15" spans="1:27" x14ac:dyDescent="0.35">
      <c r="A15">
        <v>13</v>
      </c>
      <c r="B15">
        <v>70</v>
      </c>
      <c r="C15">
        <v>1</v>
      </c>
      <c r="D15" t="b">
        <v>0</v>
      </c>
      <c r="E15">
        <v>9.5956399999999999E-4</v>
      </c>
      <c r="F15">
        <v>8.5266209999999999E-3</v>
      </c>
      <c r="G15">
        <v>1.8798645999999999E-2</v>
      </c>
      <c r="H15">
        <v>9.3929809999999999E-3</v>
      </c>
      <c r="I15">
        <v>25.356675154000001</v>
      </c>
      <c r="J15">
        <v>18.794967154999998</v>
      </c>
      <c r="K15">
        <v>1.844547E-3</v>
      </c>
      <c r="L15">
        <v>6</v>
      </c>
      <c r="M15">
        <v>264</v>
      </c>
      <c r="N15">
        <v>131</v>
      </c>
      <c r="O15">
        <v>359</v>
      </c>
      <c r="P15">
        <v>468</v>
      </c>
      <c r="Q15">
        <v>6</v>
      </c>
      <c r="R15">
        <v>1</v>
      </c>
      <c r="S15">
        <v>0.87158403200000001</v>
      </c>
      <c r="T15">
        <v>26.288623025</v>
      </c>
      <c r="U15">
        <v>0</v>
      </c>
      <c r="V15">
        <v>0</v>
      </c>
      <c r="W15">
        <v>0</v>
      </c>
      <c r="Z15" s="1">
        <f t="shared" si="0"/>
        <v>45.042105506999995</v>
      </c>
      <c r="AA15" s="1">
        <f t="shared" si="1"/>
        <v>27.169693242000001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JBlock_5_5_150_1</vt:lpstr>
      <vt:lpstr>bitsize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2020-04-06T23:34:09Z</cp:lastPrinted>
  <dcterms:created xsi:type="dcterms:W3CDTF">2020-04-06T23:22:13Z</dcterms:created>
  <dcterms:modified xsi:type="dcterms:W3CDTF">2020-04-07T00:44:31Z</dcterms:modified>
</cp:coreProperties>
</file>