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elix\Desktop\data\"/>
    </mc:Choice>
  </mc:AlternateContent>
  <xr:revisionPtr revIDLastSave="0" documentId="13_ncr:1_{68E7C761-F4F7-46E4-B642-EC4938BD484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harpoly_0.5_5_5_150_1" sheetId="1" r:id="rId1"/>
    <sheet name="timings" sheetId="5" r:id="rId2"/>
    <sheet name="err" sheetId="6" r:id="rId3"/>
    <sheet name="bitsiz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7" i="1" l="1"/>
  <c r="V28" i="1"/>
  <c r="V29" i="1"/>
  <c r="V30" i="1"/>
  <c r="V22" i="1"/>
  <c r="V23" i="1"/>
  <c r="V24" i="1"/>
  <c r="V25" i="1"/>
  <c r="V2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</calcChain>
</file>

<file path=xl/sharedStrings.xml><?xml version="1.0" encoding="utf-8"?>
<sst xmlns="http://schemas.openxmlformats.org/spreadsheetml/2006/main" count="35" uniqueCount="17">
  <si>
    <t>n</t>
  </si>
  <si>
    <t>bitsize mp::quad</t>
  </si>
  <si>
    <t>bitsize mp::oct</t>
  </si>
  <si>
    <t>bitsize mp::100</t>
  </si>
  <si>
    <t>err mp::100</t>
  </si>
  <si>
    <t>err time double</t>
  </si>
  <si>
    <t>err time mp::quad</t>
  </si>
  <si>
    <t>err time mp::oct</t>
  </si>
  <si>
    <t>err time mp::100</t>
  </si>
  <si>
    <t>double</t>
  </si>
  <si>
    <t>mp::quad</t>
  </si>
  <si>
    <t>mp::oct</t>
  </si>
  <si>
    <t>mp::100</t>
  </si>
  <si>
    <t>limits</t>
  </si>
  <si>
    <t>Dumas bound</t>
  </si>
  <si>
    <t>inf</t>
  </si>
  <si>
    <t>measured bitsize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</si>
</sst>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  <font>
      <sz val="8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'charpoly_0.5_5_5_150_1'!$C$1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tx>
                <c:rich>
                  <a:bodyPr/>
                  <a:lstStyle/>
                  <a:p>
                    <a:fld id="{173EFE33-C278-46DC-AFFE-1081FAFF3167}" type="SERIESNAME">
                      <a:rPr lang="en-US" sz="1000" b="1">
                        <a:solidFill>
                          <a:schemeClr val="accent1"/>
                        </a:solidFill>
                      </a:rPr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F30-4F33-92AE-8B7A3AFF9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'charpoly_0.5_5_5_150_1'!$C$2:$C$30</c:f>
              <c:numCache>
                <c:formatCode>0.00E+00</c:formatCode>
                <c:ptCount val="29"/>
                <c:pt idx="0">
                  <c:v>4.8897000000000003E-5</c:v>
                </c:pt>
                <c:pt idx="1">
                  <c:v>4.9552999999999998E-5</c:v>
                </c:pt>
                <c:pt idx="2">
                  <c:v>9.0002999999999999E-5</c:v>
                </c:pt>
                <c:pt idx="3" formatCode="General">
                  <c:v>1.06939E-4</c:v>
                </c:pt>
                <c:pt idx="4" formatCode="General">
                  <c:v>1.8411999999999999E-4</c:v>
                </c:pt>
                <c:pt idx="5" formatCode="General">
                  <c:v>2.6878500000000001E-4</c:v>
                </c:pt>
                <c:pt idx="6" formatCode="General">
                  <c:v>3.1837499999999997E-4</c:v>
                </c:pt>
                <c:pt idx="7" formatCode="General">
                  <c:v>3.9898800000000002E-4</c:v>
                </c:pt>
                <c:pt idx="8" formatCode="General">
                  <c:v>5.7180899999999995E-4</c:v>
                </c:pt>
                <c:pt idx="9" formatCode="General">
                  <c:v>6.5118299999999995E-4</c:v>
                </c:pt>
                <c:pt idx="10" formatCode="General">
                  <c:v>7.5901500000000004E-4</c:v>
                </c:pt>
                <c:pt idx="11" formatCode="General">
                  <c:v>8.1691900000000004E-4</c:v>
                </c:pt>
                <c:pt idx="12" formatCode="General">
                  <c:v>1.0021710000000001E-3</c:v>
                </c:pt>
                <c:pt idx="13" formatCode="General">
                  <c:v>1.132519E-3</c:v>
                </c:pt>
                <c:pt idx="14" formatCode="General">
                  <c:v>1.2722549999999999E-3</c:v>
                </c:pt>
                <c:pt idx="15" formatCode="General">
                  <c:v>1.423817E-3</c:v>
                </c:pt>
                <c:pt idx="16" formatCode="General">
                  <c:v>1.6186410000000001E-3</c:v>
                </c:pt>
                <c:pt idx="17" formatCode="General">
                  <c:v>1.7344769999999999E-3</c:v>
                </c:pt>
                <c:pt idx="18" formatCode="General">
                  <c:v>1.9832320000000001E-3</c:v>
                </c:pt>
                <c:pt idx="19" formatCode="General">
                  <c:v>2.1442980000000002E-3</c:v>
                </c:pt>
                <c:pt idx="20" formatCode="General">
                  <c:v>2.1901368076922998E-3</c:v>
                </c:pt>
                <c:pt idx="21" formatCode="General">
                  <c:v>2.33258136263736E-3</c:v>
                </c:pt>
                <c:pt idx="22" formatCode="General">
                  <c:v>2.4750259175824098E-3</c:v>
                </c:pt>
                <c:pt idx="23" formatCode="General">
                  <c:v>2.6174704725274701E-3</c:v>
                </c:pt>
                <c:pt idx="24" formatCode="General">
                  <c:v>2.7599150274725199E-3</c:v>
                </c:pt>
                <c:pt idx="25" formatCode="General">
                  <c:v>2.9023595824175801E-3</c:v>
                </c:pt>
                <c:pt idx="26" formatCode="General">
                  <c:v>3.0448041373626299E-3</c:v>
                </c:pt>
                <c:pt idx="27" formatCode="General">
                  <c:v>3.1872486923076901E-3</c:v>
                </c:pt>
                <c:pt idx="28" formatCode="General">
                  <c:v>3.3296932472527399E-3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0-4F33-92AE-8B7A3AFF991B}"/>
            </c:ext>
          </c:extLst>
        </c:ser>
        <c:ser>
          <c:idx val="1"/>
          <c:order val="1"/>
          <c:tx>
            <c:strRef>
              <c:f>'charpoly_0.5_5_5_150_1'!$D$1</c:f>
              <c:strCache>
                <c:ptCount val="1"/>
                <c:pt idx="0">
                  <c:v>mp::quad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6"/>
              <c:tx>
                <c:rich>
                  <a:bodyPr/>
                  <a:lstStyle/>
                  <a:p>
                    <a:fld id="{1CA86233-A174-4B82-9942-61AAE513BF65}" type="SERIESNAME">
                      <a:rPr lang="en-US" sz="1000" b="1">
                        <a:solidFill>
                          <a:schemeClr val="accent2"/>
                        </a:solidFill>
                      </a:rPr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F30-4F33-92AE-8B7A3AFF9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'charpoly_0.5_5_5_150_1'!$D$2:$D$30</c:f>
              <c:numCache>
                <c:formatCode>General</c:formatCode>
                <c:ptCount val="29"/>
                <c:pt idx="0">
                  <c:v>1.2097800000000001E-4</c:v>
                </c:pt>
                <c:pt idx="1">
                  <c:v>3.2590599999999999E-4</c:v>
                </c:pt>
                <c:pt idx="2">
                  <c:v>8.2841800000000004E-4</c:v>
                </c:pt>
                <c:pt idx="3">
                  <c:v>1.801878E-3</c:v>
                </c:pt>
                <c:pt idx="4">
                  <c:v>3.3729089999999999E-3</c:v>
                </c:pt>
                <c:pt idx="5">
                  <c:v>5.816196E-3</c:v>
                </c:pt>
                <c:pt idx="6">
                  <c:v>8.9539029999999992E-3</c:v>
                </c:pt>
                <c:pt idx="7">
                  <c:v>1.3384043E-2</c:v>
                </c:pt>
                <c:pt idx="8">
                  <c:v>1.8813475999999999E-2</c:v>
                </c:pt>
                <c:pt idx="9">
                  <c:v>2.6080092999999999E-2</c:v>
                </c:pt>
                <c:pt idx="10">
                  <c:v>3.4249950000000001E-2</c:v>
                </c:pt>
                <c:pt idx="11">
                  <c:v>4.5388115E-2</c:v>
                </c:pt>
                <c:pt idx="12">
                  <c:v>5.6220868E-2</c:v>
                </c:pt>
                <c:pt idx="13">
                  <c:v>7.1256491000000005E-2</c:v>
                </c:pt>
                <c:pt idx="14">
                  <c:v>8.6397344000000001E-2</c:v>
                </c:pt>
                <c:pt idx="15">
                  <c:v>0.10803477</c:v>
                </c:pt>
                <c:pt idx="16">
                  <c:v>0.12820073900000001</c:v>
                </c:pt>
                <c:pt idx="17">
                  <c:v>0.14850582100000001</c:v>
                </c:pt>
                <c:pt idx="18">
                  <c:v>0.17908337399999999</c:v>
                </c:pt>
                <c:pt idx="19">
                  <c:v>0.20337944099999999</c:v>
                </c:pt>
                <c:pt idx="20">
                  <c:v>0.23899621700000001</c:v>
                </c:pt>
                <c:pt idx="21">
                  <c:v>0.27020523400000002</c:v>
                </c:pt>
                <c:pt idx="22">
                  <c:v>0.29247875899999998</c:v>
                </c:pt>
                <c:pt idx="23">
                  <c:v>0.35021930600000001</c:v>
                </c:pt>
                <c:pt idx="24">
                  <c:v>0.395876542</c:v>
                </c:pt>
                <c:pt idx="25">
                  <c:v>0.40976917000000002</c:v>
                </c:pt>
                <c:pt idx="26">
                  <c:v>0.460816434</c:v>
                </c:pt>
                <c:pt idx="27">
                  <c:v>0.57683564899999995</c:v>
                </c:pt>
                <c:pt idx="28">
                  <c:v>0.64186167900000002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0-4F33-92AE-8B7A3AFF991B}"/>
            </c:ext>
          </c:extLst>
        </c:ser>
        <c:ser>
          <c:idx val="2"/>
          <c:order val="2"/>
          <c:tx>
            <c:strRef>
              <c:f>'charpoly_0.5_5_5_150_1'!$E$1</c:f>
              <c:strCache>
                <c:ptCount val="1"/>
                <c:pt idx="0">
                  <c:v>mp::oct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-0.12555415813609497"/>
                  <c:y val="-1.0386820460673272E-2"/>
                </c:manualLayout>
              </c:layout>
              <c:tx>
                <c:rich>
                  <a:bodyPr/>
                  <a:lstStyle/>
                  <a:p>
                    <a:fld id="{BA478BBD-76C7-4BBF-9DA6-9AFCEE0E5A38}" type="SERIESNAME">
                      <a:rPr lang="en-US" sz="1000" b="1">
                        <a:solidFill>
                          <a:schemeClr val="accent3"/>
                        </a:solidFill>
                      </a:rPr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F30-4F33-92AE-8B7A3AFF9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'charpoly_0.5_5_5_150_1'!$E$2:$E$30</c:f>
              <c:numCache>
                <c:formatCode>General</c:formatCode>
                <c:ptCount val="29"/>
                <c:pt idx="0">
                  <c:v>1.8655399999999999E-4</c:v>
                </c:pt>
                <c:pt idx="1">
                  <c:v>4.7931599999999998E-4</c:v>
                </c:pt>
                <c:pt idx="2">
                  <c:v>1.3242939999999999E-3</c:v>
                </c:pt>
                <c:pt idx="3">
                  <c:v>2.883586E-3</c:v>
                </c:pt>
                <c:pt idx="4">
                  <c:v>5.5056089999999999E-3</c:v>
                </c:pt>
                <c:pt idx="5">
                  <c:v>9.0600320000000008E-3</c:v>
                </c:pt>
                <c:pt idx="6">
                  <c:v>1.4292754E-2</c:v>
                </c:pt>
                <c:pt idx="7">
                  <c:v>2.0976107000000001E-2</c:v>
                </c:pt>
                <c:pt idx="8">
                  <c:v>3.0056652999999999E-2</c:v>
                </c:pt>
                <c:pt idx="9">
                  <c:v>4.059985E-2</c:v>
                </c:pt>
                <c:pt idx="10">
                  <c:v>5.370374E-2</c:v>
                </c:pt>
                <c:pt idx="11">
                  <c:v>7.0791617000000001E-2</c:v>
                </c:pt>
                <c:pt idx="12">
                  <c:v>8.8054190000000004E-2</c:v>
                </c:pt>
                <c:pt idx="13">
                  <c:v>0.112751277</c:v>
                </c:pt>
                <c:pt idx="14">
                  <c:v>0.13822190500000001</c:v>
                </c:pt>
                <c:pt idx="15">
                  <c:v>0.16331643300000001</c:v>
                </c:pt>
                <c:pt idx="16">
                  <c:v>0.19537122200000001</c:v>
                </c:pt>
                <c:pt idx="17">
                  <c:v>0.230869039</c:v>
                </c:pt>
                <c:pt idx="18">
                  <c:v>0.28207590599999999</c:v>
                </c:pt>
                <c:pt idx="19">
                  <c:v>0.33109914299999998</c:v>
                </c:pt>
                <c:pt idx="20">
                  <c:v>0.36505270299999998</c:v>
                </c:pt>
                <c:pt idx="21">
                  <c:v>0.39389656299999998</c:v>
                </c:pt>
                <c:pt idx="22">
                  <c:v>0.459762377</c:v>
                </c:pt>
                <c:pt idx="23">
                  <c:v>0.545063187</c:v>
                </c:pt>
                <c:pt idx="24">
                  <c:v>0.61566173599999996</c:v>
                </c:pt>
                <c:pt idx="25">
                  <c:v>0.63651101700000001</c:v>
                </c:pt>
                <c:pt idx="26">
                  <c:v>0.72340349100000001</c:v>
                </c:pt>
                <c:pt idx="27">
                  <c:v>0.90134984699999998</c:v>
                </c:pt>
                <c:pt idx="28">
                  <c:v>0.99397762000000001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0-4F33-92AE-8B7A3AFF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'charpoly_0.5_5_5_150_1'!$K$1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F5-4169-841A-C7A5425FE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4.27640575437213E+32</c:v>
                </c:pt>
                <c:pt idx="9" formatCode="0.00E+00">
                  <c:v>2.35462326264149E+61</c:v>
                </c:pt>
                <c:pt idx="10" formatCode="0.00E+00">
                  <c:v>1.40577971892224E+83</c:v>
                </c:pt>
                <c:pt idx="11" formatCode="0.00E+00">
                  <c:v>5.2616595434436499E+96</c:v>
                </c:pt>
                <c:pt idx="12" formatCode="0.00E+00">
                  <c:v>3.7412757365562599E+121</c:v>
                </c:pt>
                <c:pt idx="13" formatCode="0.00E+00">
                  <c:v>1.9380764185164899E+138</c:v>
                </c:pt>
                <c:pt idx="14" formatCode="0.00E+00">
                  <c:v>9.3004160517335995E+164</c:v>
                </c:pt>
                <c:pt idx="15" formatCode="0.00E+00">
                  <c:v>9.3350441572302305E+182</c:v>
                </c:pt>
                <c:pt idx="16" formatCode="0.00E+00">
                  <c:v>1.62221181054412E+204</c:v>
                </c:pt>
                <c:pt idx="17" formatCode="0.00E+00">
                  <c:v>1.6157160628897701E+226</c:v>
                </c:pt>
                <c:pt idx="18" formatCode="0.00E+00">
                  <c:v>4.6408388189831297E+251</c:v>
                </c:pt>
                <c:pt idx="19" formatCode="0.00E+00">
                  <c:v>1.61394171262579E+273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5-4169-841A-C7A5425FE665}"/>
            </c:ext>
          </c:extLst>
        </c:ser>
        <c:ser>
          <c:idx val="1"/>
          <c:order val="1"/>
          <c:tx>
            <c:strRef>
              <c:f>'charpoly_0.5_5_5_150_1'!$L$1</c:f>
              <c:strCache>
                <c:ptCount val="1"/>
                <c:pt idx="0">
                  <c:v>mp::quad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F5-4169-841A-C7A5425FE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3.4178084030111199E+31</c:v>
                </c:pt>
                <c:pt idx="15" formatCode="0.00E+00">
                  <c:v>1.45749239308915E+65</c:v>
                </c:pt>
                <c:pt idx="16" formatCode="0.00E+00">
                  <c:v>2.3146486248073801E+95</c:v>
                </c:pt>
                <c:pt idx="17" formatCode="0.00E+00">
                  <c:v>2.95552146834728E+122</c:v>
                </c:pt>
                <c:pt idx="18" formatCode="0.00E+00">
                  <c:v>1.40792077358584E+151</c:v>
                </c:pt>
                <c:pt idx="19" formatCode="0.00E+00">
                  <c:v>6.8776499114030606E+169</c:v>
                </c:pt>
                <c:pt idx="20" formatCode="0.00E+00">
                  <c:v>3.8905561556462698E+193</c:v>
                </c:pt>
                <c:pt idx="21" formatCode="0.00E+00">
                  <c:v>6.9114917872742105E+215</c:v>
                </c:pt>
                <c:pt idx="22" formatCode="0.00E+00">
                  <c:v>7.6664828175328303E+237</c:v>
                </c:pt>
                <c:pt idx="23" formatCode="0.00E+00">
                  <c:v>5.1090047706566103E+261</c:v>
                </c:pt>
                <c:pt idx="24" formatCode="0.00E+00">
                  <c:v>1.4996020565159199E+285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5-4169-841A-C7A5425FE665}"/>
            </c:ext>
          </c:extLst>
        </c:ser>
        <c:ser>
          <c:idx val="2"/>
          <c:order val="2"/>
          <c:tx>
            <c:strRef>
              <c:f>'charpoly_0.5_5_5_150_1'!$M$1</c:f>
              <c:strCache>
                <c:ptCount val="1"/>
                <c:pt idx="0">
                  <c:v>mp::oct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F5-4169-841A-C7A5425FE665}"/>
                </c:ext>
              </c:extLst>
            </c:dLbl>
            <c:dLbl>
              <c:idx val="28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F5-4169-841A-C7A5425FE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'charpoly_0.5_5_5_150_1'!$M$2:$M$30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6.0089299074724902E+61</c:v>
                </c:pt>
                <c:pt idx="26" formatCode="0.00E+00">
                  <c:v>2.2248748573137799E+95</c:v>
                </c:pt>
                <c:pt idx="27" formatCode="0.00E+00">
                  <c:v>7.8298286387625504E+136</c:v>
                </c:pt>
                <c:pt idx="28" formatCode="0.00E+00">
                  <c:v>1.3381697015174199E+164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F5-4169-841A-C7A5425F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'charpoly_0.5_5_5_150_1'!$G$1</c:f>
              <c:strCache>
                <c:ptCount val="1"/>
                <c:pt idx="0">
                  <c:v>measured bitsize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8555078683834"/>
                      <c:h val="0.145089501693275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9D9-4A55-ACA8-C0AF0012C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'charpoly_0.5_5_5_150_1'!$G$2:$G$30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29</c:v>
                </c:pt>
                <c:pt idx="6">
                  <c:v>36</c:v>
                </c:pt>
                <c:pt idx="7">
                  <c:v>44</c:v>
                </c:pt>
                <c:pt idx="8">
                  <c:v>53</c:v>
                </c:pt>
                <c:pt idx="9">
                  <c:v>62</c:v>
                </c:pt>
                <c:pt idx="10">
                  <c:v>69</c:v>
                </c:pt>
                <c:pt idx="11">
                  <c:v>82</c:v>
                </c:pt>
                <c:pt idx="12">
                  <c:v>90</c:v>
                </c:pt>
                <c:pt idx="13">
                  <c:v>102</c:v>
                </c:pt>
                <c:pt idx="14">
                  <c:v>111</c:v>
                </c:pt>
                <c:pt idx="15">
                  <c:v>122</c:v>
                </c:pt>
                <c:pt idx="16">
                  <c:v>131</c:v>
                </c:pt>
                <c:pt idx="17">
                  <c:v>144</c:v>
                </c:pt>
                <c:pt idx="18">
                  <c:v>156</c:v>
                </c:pt>
                <c:pt idx="19">
                  <c:v>167</c:v>
                </c:pt>
                <c:pt idx="20">
                  <c:v>176</c:v>
                </c:pt>
                <c:pt idx="21">
                  <c:v>190</c:v>
                </c:pt>
                <c:pt idx="22">
                  <c:v>202</c:v>
                </c:pt>
                <c:pt idx="23">
                  <c:v>213</c:v>
                </c:pt>
                <c:pt idx="24">
                  <c:v>222</c:v>
                </c:pt>
                <c:pt idx="25">
                  <c:v>238</c:v>
                </c:pt>
                <c:pt idx="26">
                  <c:v>251</c:v>
                </c:pt>
                <c:pt idx="27">
                  <c:v>264</c:v>
                </c:pt>
                <c:pt idx="28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9-4A55-ACA8-C0AF0012C936}"/>
            </c:ext>
          </c:extLst>
        </c:ser>
        <c:ser>
          <c:idx val="1"/>
          <c:order val="1"/>
          <c:tx>
            <c:strRef>
              <c:f>'charpoly_0.5_5_5_150_1'!$V$1</c:f>
              <c:strCache>
                <c:ptCount val="1"/>
                <c:pt idx="0">
                  <c:v>Dumas 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18741058655221"/>
                      <c:h val="0.145089501693275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9D9-4A55-ACA8-C0AF0012C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'charpoly_0.5_5_5_150_1'!$B$2:$B$30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'charpoly_0.5_5_5_150_1'!$V$2:$V$30</c:f>
              <c:numCache>
                <c:formatCode>General</c:formatCode>
                <c:ptCount val="29"/>
                <c:pt idx="0">
                  <c:v>6.3338996122184055</c:v>
                </c:pt>
                <c:pt idx="1">
                  <c:v>17.667799224436813</c:v>
                </c:pt>
                <c:pt idx="2">
                  <c:v>30.888917592063887</c:v>
                </c:pt>
                <c:pt idx="3">
                  <c:v>45.335598448873625</c:v>
                </c:pt>
                <c:pt idx="4">
                  <c:v>60.693599247184046</c:v>
                </c:pt>
                <c:pt idx="5">
                  <c:v>76.777835184127781</c:v>
                </c:pt>
                <c:pt idx="6">
                  <c:v>93.466008421536898</c:v>
                </c:pt>
                <c:pt idx="7">
                  <c:v>110.67119689774725</c:v>
                </c:pt>
                <c:pt idx="8">
                  <c:v>128.32840904241766</c:v>
                </c:pt>
                <c:pt idx="9">
                  <c:v>146.38719849436811</c:v>
                </c:pt>
                <c:pt idx="10">
                  <c:v>164.80726524692815</c:v>
                </c:pt>
                <c:pt idx="11">
                  <c:v>183.55567036825556</c:v>
                </c:pt>
                <c:pt idx="12">
                  <c:v>202.60498579842479</c:v>
                </c:pt>
                <c:pt idx="13">
                  <c:v>221.93201684307388</c:v>
                </c:pt>
                <c:pt idx="14">
                  <c:v>241.51689151859551</c:v>
                </c:pt>
                <c:pt idx="15">
                  <c:v>261.3423937954945</c:v>
                </c:pt>
                <c:pt idx="16">
                  <c:v>281.39346416085237</c:v>
                </c:pt>
                <c:pt idx="17">
                  <c:v>301.65681808483532</c:v>
                </c:pt>
                <c:pt idx="18">
                  <c:v>322.12064952072001</c:v>
                </c:pt>
                <c:pt idx="19">
                  <c:v>342.77439698873627</c:v>
                </c:pt>
                <c:pt idx="20">
                  <c:v>363.60855655247138</c:v>
                </c:pt>
                <c:pt idx="21">
                  <c:v>384.61453049385631</c:v>
                </c:pt>
                <c:pt idx="22">
                  <c:v>405.78450355430164</c:v>
                </c:pt>
                <c:pt idx="23">
                  <c:v>427.11134073651112</c:v>
                </c:pt>
                <c:pt idx="24">
                  <c:v>448.58850216638047</c:v>
                </c:pt>
                <c:pt idx="25">
                  <c:v>470.20997159684958</c:v>
                </c:pt>
                <c:pt idx="26">
                  <c:v>491.97019592593119</c:v>
                </c:pt>
                <c:pt idx="27">
                  <c:v>513.86403368614765</c:v>
                </c:pt>
                <c:pt idx="28">
                  <c:v>535.88671090108278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9-4A55-ACA8-C0AF0012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9AC4-8EBB-4946-8FCB-7E4B52116740}">
  <sheetPr/>
  <sheetViews>
    <sheetView zoomScale="145" workbookViewId="0" zoomToFit="1"/>
  </sheetViews>
  <pageMargins left="0" right="0" top="0" bottom="0" header="0" footer="0"/>
  <pageSetup paperSize="70" orientation="landscape" horizontalDpi="200" verticalDpi="200" copies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05288F-2D71-4689-AB1C-0D42B64B9C3D}">
  <sheetPr/>
  <sheetViews>
    <sheetView tabSelected="1"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37DCC6-F157-4F38-A646-9706AF8EF18F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192110" cy="3668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0727F-1052-47D7-8C7E-E0C806B28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3AEE-DC2F-4BE3-A1C9-2338C6F6D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8E546-0A2E-4816-BC44-E988F7ED14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opLeftCell="A10" workbookViewId="0">
      <selection activeCell="M30" sqref="M30"/>
    </sheetView>
  </sheetViews>
  <sheetFormatPr defaultRowHeight="15.6" x14ac:dyDescent="0.35"/>
  <cols>
    <col min="15" max="15" width="14.77734375" customWidth="1"/>
    <col min="16" max="16" width="18.109375" customWidth="1"/>
    <col min="17" max="17" width="16.21875" customWidth="1"/>
    <col min="18" max="18" width="17.109375" customWidth="1"/>
  </cols>
  <sheetData>
    <row r="1" spans="1:22" x14ac:dyDescent="0.35"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16</v>
      </c>
      <c r="H1" t="s">
        <v>1</v>
      </c>
      <c r="I1" t="s">
        <v>2</v>
      </c>
      <c r="J1" t="s">
        <v>3</v>
      </c>
      <c r="K1" t="s">
        <v>9</v>
      </c>
      <c r="L1" t="s">
        <v>10</v>
      </c>
      <c r="M1" t="s">
        <v>11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13</v>
      </c>
      <c r="V1" t="s">
        <v>14</v>
      </c>
    </row>
    <row r="2" spans="1:22" x14ac:dyDescent="0.35">
      <c r="A2">
        <v>0</v>
      </c>
      <c r="B2">
        <v>5</v>
      </c>
      <c r="C2" s="1">
        <v>4.8897000000000003E-5</v>
      </c>
      <c r="D2">
        <v>1.2097800000000001E-4</v>
      </c>
      <c r="E2">
        <v>1.8655399999999999E-4</v>
      </c>
      <c r="F2">
        <v>1.8368200000000001E-4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0</v>
      </c>
      <c r="N2">
        <v>0</v>
      </c>
      <c r="O2">
        <v>6.2285900000000002E-4</v>
      </c>
      <c r="P2">
        <v>6.2555200000000003E-4</v>
      </c>
      <c r="Q2">
        <v>5.9813399999999995E-4</v>
      </c>
      <c r="R2">
        <v>5.9634100000000002E-4</v>
      </c>
      <c r="V2">
        <f>B2/2*(LOG(B2,2) + 0.21163175)</f>
        <v>6.3338996122184055</v>
      </c>
    </row>
    <row r="3" spans="1:22" x14ac:dyDescent="0.35">
      <c r="A3">
        <v>1</v>
      </c>
      <c r="B3">
        <v>10</v>
      </c>
      <c r="C3" s="1">
        <v>4.9552999999999998E-5</v>
      </c>
      <c r="D3">
        <v>3.2590599999999999E-4</v>
      </c>
      <c r="E3">
        <v>4.7931599999999998E-4</v>
      </c>
      <c r="F3">
        <v>7.9440299999999995E-4</v>
      </c>
      <c r="G3">
        <v>5</v>
      </c>
      <c r="H3">
        <v>5</v>
      </c>
      <c r="I3">
        <v>5</v>
      </c>
      <c r="J3">
        <v>5</v>
      </c>
      <c r="K3">
        <v>0</v>
      </c>
      <c r="L3">
        <v>0</v>
      </c>
      <c r="M3">
        <v>0</v>
      </c>
      <c r="N3">
        <v>0</v>
      </c>
      <c r="O3">
        <v>9.9850289999999994E-3</v>
      </c>
      <c r="P3">
        <v>9.9012119999999995E-3</v>
      </c>
      <c r="Q3">
        <v>9.8933460000000008E-3</v>
      </c>
      <c r="R3">
        <v>9.8981290000000003E-3</v>
      </c>
      <c r="V3">
        <f t="shared" ref="V3:V30" si="0">B3/2*(LOG(B3,2) + 0.21163175)</f>
        <v>17.667799224436813</v>
      </c>
    </row>
    <row r="4" spans="1:22" x14ac:dyDescent="0.35">
      <c r="A4">
        <v>2</v>
      </c>
      <c r="B4">
        <v>15</v>
      </c>
      <c r="C4" s="1">
        <v>9.0002999999999999E-5</v>
      </c>
      <c r="D4">
        <v>8.2841800000000004E-4</v>
      </c>
      <c r="E4">
        <v>1.3242939999999999E-3</v>
      </c>
      <c r="F4">
        <v>2.3163519999999998E-3</v>
      </c>
      <c r="G4">
        <v>11</v>
      </c>
      <c r="H4">
        <v>11</v>
      </c>
      <c r="I4">
        <v>11</v>
      </c>
      <c r="J4">
        <v>11</v>
      </c>
      <c r="K4">
        <v>0</v>
      </c>
      <c r="L4">
        <v>0</v>
      </c>
      <c r="M4">
        <v>0</v>
      </c>
      <c r="N4">
        <v>0</v>
      </c>
      <c r="O4">
        <v>4.7029504E-2</v>
      </c>
      <c r="P4">
        <v>4.6757674999999999E-2</v>
      </c>
      <c r="Q4">
        <v>4.7067193E-2</v>
      </c>
      <c r="R4">
        <v>4.6797221999999999E-2</v>
      </c>
      <c r="V4">
        <f t="shared" si="0"/>
        <v>30.888917592063887</v>
      </c>
    </row>
    <row r="5" spans="1:22" x14ac:dyDescent="0.35">
      <c r="A5">
        <v>3</v>
      </c>
      <c r="B5">
        <v>20</v>
      </c>
      <c r="C5">
        <v>1.06939E-4</v>
      </c>
      <c r="D5">
        <v>1.801878E-3</v>
      </c>
      <c r="E5">
        <v>2.883586E-3</v>
      </c>
      <c r="F5">
        <v>5.1282970000000004E-3</v>
      </c>
      <c r="G5">
        <v>15</v>
      </c>
      <c r="H5">
        <v>15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0.141208838</v>
      </c>
      <c r="P5">
        <v>0.14102425299999999</v>
      </c>
      <c r="Q5">
        <v>0.141332976</v>
      </c>
      <c r="R5">
        <v>0.14098140200000001</v>
      </c>
      <c r="V5">
        <f t="shared" si="0"/>
        <v>45.335598448873625</v>
      </c>
    </row>
    <row r="6" spans="1:22" x14ac:dyDescent="0.35">
      <c r="A6">
        <v>4</v>
      </c>
      <c r="B6">
        <v>25</v>
      </c>
      <c r="C6">
        <v>1.8411999999999999E-4</v>
      </c>
      <c r="D6">
        <v>3.3729089999999999E-3</v>
      </c>
      <c r="E6">
        <v>5.5056089999999999E-3</v>
      </c>
      <c r="F6">
        <v>9.4287169999999997E-3</v>
      </c>
      <c r="G6">
        <v>22</v>
      </c>
      <c r="H6">
        <v>22</v>
      </c>
      <c r="I6">
        <v>22</v>
      </c>
      <c r="J6">
        <v>22</v>
      </c>
      <c r="K6">
        <v>0</v>
      </c>
      <c r="L6">
        <v>0</v>
      </c>
      <c r="M6">
        <v>0</v>
      </c>
      <c r="N6">
        <v>0</v>
      </c>
      <c r="O6">
        <v>0.34000129600000001</v>
      </c>
      <c r="P6">
        <v>0.341740865</v>
      </c>
      <c r="Q6">
        <v>0.339323284</v>
      </c>
      <c r="R6">
        <v>0.33946057200000002</v>
      </c>
      <c r="V6">
        <f t="shared" si="0"/>
        <v>60.693599247184046</v>
      </c>
    </row>
    <row r="7" spans="1:22" x14ac:dyDescent="0.35">
      <c r="A7">
        <v>5</v>
      </c>
      <c r="B7">
        <v>30</v>
      </c>
      <c r="C7">
        <v>2.6878500000000001E-4</v>
      </c>
      <c r="D7">
        <v>5.816196E-3</v>
      </c>
      <c r="E7">
        <v>9.0600320000000008E-3</v>
      </c>
      <c r="F7">
        <v>1.6091279E-2</v>
      </c>
      <c r="G7">
        <v>29</v>
      </c>
      <c r="H7">
        <v>29</v>
      </c>
      <c r="I7">
        <v>29</v>
      </c>
      <c r="J7">
        <v>29</v>
      </c>
      <c r="K7">
        <v>0</v>
      </c>
      <c r="L7">
        <v>0</v>
      </c>
      <c r="M7">
        <v>0</v>
      </c>
      <c r="N7">
        <v>0</v>
      </c>
      <c r="O7">
        <v>0.69885175099999997</v>
      </c>
      <c r="P7">
        <v>0.70025872099999997</v>
      </c>
      <c r="Q7">
        <v>0.69879336400000003</v>
      </c>
      <c r="R7">
        <v>0.69849133399999996</v>
      </c>
      <c r="V7">
        <f t="shared" si="0"/>
        <v>76.777835184127781</v>
      </c>
    </row>
    <row r="8" spans="1:22" x14ac:dyDescent="0.35">
      <c r="A8">
        <v>6</v>
      </c>
      <c r="B8">
        <v>35</v>
      </c>
      <c r="C8">
        <v>3.1837499999999997E-4</v>
      </c>
      <c r="D8">
        <v>8.9539029999999992E-3</v>
      </c>
      <c r="E8">
        <v>1.4292754E-2</v>
      </c>
      <c r="F8">
        <v>2.4940579000000001E-2</v>
      </c>
      <c r="G8">
        <v>36</v>
      </c>
      <c r="H8">
        <v>36</v>
      </c>
      <c r="I8">
        <v>36</v>
      </c>
      <c r="J8">
        <v>36</v>
      </c>
      <c r="K8">
        <v>0</v>
      </c>
      <c r="L8">
        <v>0</v>
      </c>
      <c r="M8">
        <v>0</v>
      </c>
      <c r="N8">
        <v>0</v>
      </c>
      <c r="O8">
        <v>1.2935464219999999</v>
      </c>
      <c r="P8">
        <v>1.290558036</v>
      </c>
      <c r="Q8">
        <v>1.293473272</v>
      </c>
      <c r="R8">
        <v>1.2899786529999999</v>
      </c>
      <c r="V8">
        <f t="shared" si="0"/>
        <v>93.466008421536898</v>
      </c>
    </row>
    <row r="9" spans="1:22" x14ac:dyDescent="0.35">
      <c r="A9">
        <v>7</v>
      </c>
      <c r="B9">
        <v>40</v>
      </c>
      <c r="C9">
        <v>3.9898800000000002E-4</v>
      </c>
      <c r="D9">
        <v>1.3384043E-2</v>
      </c>
      <c r="E9">
        <v>2.0976107000000001E-2</v>
      </c>
      <c r="F9">
        <v>3.6624452000000002E-2</v>
      </c>
      <c r="G9">
        <v>44</v>
      </c>
      <c r="H9">
        <v>44</v>
      </c>
      <c r="I9">
        <v>44</v>
      </c>
      <c r="J9">
        <v>44</v>
      </c>
      <c r="K9">
        <v>0</v>
      </c>
      <c r="L9">
        <v>0</v>
      </c>
      <c r="M9">
        <v>0</v>
      </c>
      <c r="N9">
        <v>0</v>
      </c>
      <c r="O9">
        <v>2.2005194540000002</v>
      </c>
      <c r="P9">
        <v>2.201629192</v>
      </c>
      <c r="Q9">
        <v>2.2018707580000001</v>
      </c>
      <c r="R9">
        <v>2.2055327079999998</v>
      </c>
      <c r="V9">
        <f t="shared" si="0"/>
        <v>110.67119689774725</v>
      </c>
    </row>
    <row r="10" spans="1:22" x14ac:dyDescent="0.35">
      <c r="A10">
        <v>8</v>
      </c>
      <c r="B10">
        <v>45</v>
      </c>
      <c r="C10">
        <v>5.7180899999999995E-4</v>
      </c>
      <c r="D10">
        <v>1.8813475999999999E-2</v>
      </c>
      <c r="E10">
        <v>3.0056652999999999E-2</v>
      </c>
      <c r="F10">
        <v>5.2442305000000002E-2</v>
      </c>
      <c r="G10">
        <v>53</v>
      </c>
      <c r="H10">
        <v>53</v>
      </c>
      <c r="I10">
        <v>53</v>
      </c>
      <c r="J10">
        <v>53</v>
      </c>
      <c r="K10" s="1">
        <v>4.27640575437213E+32</v>
      </c>
      <c r="L10">
        <v>0</v>
      </c>
      <c r="M10">
        <v>0</v>
      </c>
      <c r="N10">
        <v>0</v>
      </c>
      <c r="O10">
        <v>3.5444411279999999</v>
      </c>
      <c r="P10">
        <v>3.5460172889999999</v>
      </c>
      <c r="Q10">
        <v>3.5446698310000002</v>
      </c>
      <c r="R10">
        <v>3.544943902</v>
      </c>
      <c r="T10" t="s">
        <v>9</v>
      </c>
      <c r="V10">
        <f t="shared" si="0"/>
        <v>128.32840904241766</v>
      </c>
    </row>
    <row r="11" spans="1:22" x14ac:dyDescent="0.35">
      <c r="A11">
        <v>9</v>
      </c>
      <c r="B11">
        <v>50</v>
      </c>
      <c r="C11">
        <v>6.5118299999999995E-4</v>
      </c>
      <c r="D11">
        <v>2.6080092999999999E-2</v>
      </c>
      <c r="E11">
        <v>4.059985E-2</v>
      </c>
      <c r="F11">
        <v>7.1118459999999994E-2</v>
      </c>
      <c r="G11">
        <v>62</v>
      </c>
      <c r="H11">
        <v>62</v>
      </c>
      <c r="I11">
        <v>62</v>
      </c>
      <c r="J11">
        <v>62</v>
      </c>
      <c r="K11" s="1">
        <v>2.35462326264149E+61</v>
      </c>
      <c r="L11">
        <v>0</v>
      </c>
      <c r="M11">
        <v>0</v>
      </c>
      <c r="N11">
        <v>0</v>
      </c>
      <c r="O11">
        <v>5.6463379490000003</v>
      </c>
      <c r="P11">
        <v>5.4362054850000003</v>
      </c>
      <c r="Q11">
        <v>5.4319368399999997</v>
      </c>
      <c r="R11">
        <v>5.4326149580000003</v>
      </c>
      <c r="V11">
        <f t="shared" si="0"/>
        <v>146.38719849436811</v>
      </c>
    </row>
    <row r="12" spans="1:22" x14ac:dyDescent="0.35">
      <c r="A12">
        <v>10</v>
      </c>
      <c r="B12">
        <v>55</v>
      </c>
      <c r="C12">
        <v>7.5901500000000004E-4</v>
      </c>
      <c r="D12">
        <v>3.4249950000000001E-2</v>
      </c>
      <c r="E12">
        <v>5.370374E-2</v>
      </c>
      <c r="F12">
        <v>9.4361466000000005E-2</v>
      </c>
      <c r="G12">
        <v>69</v>
      </c>
      <c r="H12">
        <v>69</v>
      </c>
      <c r="I12">
        <v>69</v>
      </c>
      <c r="J12">
        <v>69</v>
      </c>
      <c r="K12" s="1">
        <v>1.40577971892224E+83</v>
      </c>
      <c r="L12">
        <v>0</v>
      </c>
      <c r="M12">
        <v>0</v>
      </c>
      <c r="N12">
        <v>0</v>
      </c>
      <c r="O12">
        <v>8.933460492</v>
      </c>
      <c r="P12">
        <v>8.349403294</v>
      </c>
      <c r="Q12">
        <v>8.3338666089999993</v>
      </c>
      <c r="R12">
        <v>8.3377787120000004</v>
      </c>
      <c r="V12">
        <f t="shared" si="0"/>
        <v>164.80726524692815</v>
      </c>
    </row>
    <row r="13" spans="1:22" x14ac:dyDescent="0.35">
      <c r="A13">
        <v>11</v>
      </c>
      <c r="B13">
        <v>60</v>
      </c>
      <c r="C13">
        <v>8.1691900000000004E-4</v>
      </c>
      <c r="D13">
        <v>4.5388115E-2</v>
      </c>
      <c r="E13">
        <v>7.0791617000000001E-2</v>
      </c>
      <c r="F13">
        <v>0.121819275</v>
      </c>
      <c r="G13">
        <v>82</v>
      </c>
      <c r="H13">
        <v>82</v>
      </c>
      <c r="I13">
        <v>82</v>
      </c>
      <c r="J13">
        <v>82</v>
      </c>
      <c r="K13" s="1">
        <v>5.2616595434436499E+96</v>
      </c>
      <c r="L13">
        <v>0</v>
      </c>
      <c r="M13">
        <v>0</v>
      </c>
      <c r="N13">
        <v>0</v>
      </c>
      <c r="O13">
        <v>14.040612758</v>
      </c>
      <c r="P13">
        <v>12.285730467</v>
      </c>
      <c r="Q13">
        <v>12.311350629</v>
      </c>
      <c r="R13">
        <v>12.346748701999999</v>
      </c>
      <c r="V13">
        <f t="shared" si="0"/>
        <v>183.55567036825556</v>
      </c>
    </row>
    <row r="14" spans="1:22" x14ac:dyDescent="0.35">
      <c r="A14">
        <v>12</v>
      </c>
      <c r="B14">
        <v>65</v>
      </c>
      <c r="C14">
        <v>1.0021710000000001E-3</v>
      </c>
      <c r="D14">
        <v>5.6220868E-2</v>
      </c>
      <c r="E14">
        <v>8.8054190000000004E-2</v>
      </c>
      <c r="F14">
        <v>0.15435700299999999</v>
      </c>
      <c r="G14">
        <v>90</v>
      </c>
      <c r="H14">
        <v>90</v>
      </c>
      <c r="I14">
        <v>90</v>
      </c>
      <c r="J14">
        <v>90</v>
      </c>
      <c r="K14" s="1">
        <v>3.7412757365562599E+121</v>
      </c>
      <c r="L14">
        <v>0</v>
      </c>
      <c r="M14">
        <v>0</v>
      </c>
      <c r="N14">
        <v>0</v>
      </c>
      <c r="O14">
        <v>23.98526493</v>
      </c>
      <c r="P14">
        <v>17.515350343000001</v>
      </c>
      <c r="Q14">
        <v>17.506929681999999</v>
      </c>
      <c r="R14">
        <v>17.509275768999998</v>
      </c>
      <c r="V14">
        <f t="shared" si="0"/>
        <v>202.60498579842479</v>
      </c>
    </row>
    <row r="15" spans="1:22" x14ac:dyDescent="0.35">
      <c r="A15">
        <v>13</v>
      </c>
      <c r="B15">
        <v>70</v>
      </c>
      <c r="C15">
        <v>1.132519E-3</v>
      </c>
      <c r="D15">
        <v>7.1256491000000005E-2</v>
      </c>
      <c r="E15">
        <v>0.112751277</v>
      </c>
      <c r="F15">
        <v>0.19234685200000001</v>
      </c>
      <c r="G15">
        <v>102</v>
      </c>
      <c r="H15">
        <v>102</v>
      </c>
      <c r="I15">
        <v>102</v>
      </c>
      <c r="J15">
        <v>102</v>
      </c>
      <c r="K15" s="1">
        <v>1.9380764185164899E+138</v>
      </c>
      <c r="L15">
        <v>0</v>
      </c>
      <c r="M15">
        <v>0</v>
      </c>
      <c r="N15">
        <v>0</v>
      </c>
      <c r="O15">
        <v>37.253602041000001</v>
      </c>
      <c r="P15">
        <v>24.670319848999998</v>
      </c>
      <c r="Q15">
        <v>24.667211339000001</v>
      </c>
      <c r="R15">
        <v>24.720064127000001</v>
      </c>
      <c r="V15">
        <f t="shared" si="0"/>
        <v>221.93201684307388</v>
      </c>
    </row>
    <row r="16" spans="1:22" x14ac:dyDescent="0.35">
      <c r="A16">
        <v>14</v>
      </c>
      <c r="B16">
        <v>75</v>
      </c>
      <c r="C16">
        <v>1.2722549999999999E-3</v>
      </c>
      <c r="D16">
        <v>8.6397344000000001E-2</v>
      </c>
      <c r="E16">
        <v>0.13822190500000001</v>
      </c>
      <c r="F16">
        <v>0.23643865</v>
      </c>
      <c r="G16">
        <v>111</v>
      </c>
      <c r="H16">
        <v>111</v>
      </c>
      <c r="I16">
        <v>111</v>
      </c>
      <c r="J16">
        <v>111</v>
      </c>
      <c r="K16" s="1">
        <v>9.3004160517335995E+164</v>
      </c>
      <c r="L16" s="1">
        <v>3.4178084030111199E+31</v>
      </c>
      <c r="M16">
        <v>0</v>
      </c>
      <c r="N16">
        <v>0</v>
      </c>
      <c r="O16">
        <v>61.800291035999997</v>
      </c>
      <c r="P16">
        <v>33.952651019999998</v>
      </c>
      <c r="Q16">
        <v>33.865896294000002</v>
      </c>
      <c r="R16">
        <v>33.972501983000001</v>
      </c>
      <c r="T16" t="s">
        <v>10</v>
      </c>
      <c r="V16">
        <f t="shared" si="0"/>
        <v>241.51689151859551</v>
      </c>
    </row>
    <row r="17" spans="1:22" x14ac:dyDescent="0.35">
      <c r="A17">
        <v>15</v>
      </c>
      <c r="B17">
        <v>80</v>
      </c>
      <c r="C17">
        <v>1.423817E-3</v>
      </c>
      <c r="D17">
        <v>0.10803477</v>
      </c>
      <c r="E17">
        <v>0.16331643300000001</v>
      </c>
      <c r="F17">
        <v>0.286109224</v>
      </c>
      <c r="G17">
        <v>122</v>
      </c>
      <c r="H17">
        <v>122</v>
      </c>
      <c r="I17">
        <v>122</v>
      </c>
      <c r="J17">
        <v>122</v>
      </c>
      <c r="K17" s="1">
        <v>9.3350441572302305E+182</v>
      </c>
      <c r="L17" s="1">
        <v>1.45749239308915E+65</v>
      </c>
      <c r="M17">
        <v>0</v>
      </c>
      <c r="N17">
        <v>0</v>
      </c>
      <c r="O17">
        <v>91.158342614000006</v>
      </c>
      <c r="P17">
        <v>45.367468477999999</v>
      </c>
      <c r="Q17">
        <v>45.343203279999997</v>
      </c>
      <c r="R17">
        <v>45.379198228999996</v>
      </c>
      <c r="V17">
        <f t="shared" si="0"/>
        <v>261.3423937954945</v>
      </c>
    </row>
    <row r="18" spans="1:22" x14ac:dyDescent="0.35">
      <c r="A18">
        <v>16</v>
      </c>
      <c r="B18">
        <v>85</v>
      </c>
      <c r="C18">
        <v>1.6186410000000001E-3</v>
      </c>
      <c r="D18">
        <v>0.12820073900000001</v>
      </c>
      <c r="E18">
        <v>0.19537122200000001</v>
      </c>
      <c r="F18">
        <v>0.34263421100000002</v>
      </c>
      <c r="G18">
        <v>131</v>
      </c>
      <c r="H18">
        <v>131</v>
      </c>
      <c r="I18">
        <v>131</v>
      </c>
      <c r="J18">
        <v>131</v>
      </c>
      <c r="K18" s="1">
        <v>1.62221181054412E+204</v>
      </c>
      <c r="L18" s="1">
        <v>2.3146486248073801E+95</v>
      </c>
      <c r="M18">
        <v>0</v>
      </c>
      <c r="N18">
        <v>0</v>
      </c>
      <c r="O18">
        <v>135.72642130099999</v>
      </c>
      <c r="P18">
        <v>63.298147335000003</v>
      </c>
      <c r="Q18">
        <v>62.016399712000002</v>
      </c>
      <c r="R18">
        <v>62.000989990000001</v>
      </c>
      <c r="V18">
        <f t="shared" si="0"/>
        <v>281.39346416085237</v>
      </c>
    </row>
    <row r="19" spans="1:22" x14ac:dyDescent="0.35">
      <c r="A19">
        <v>17</v>
      </c>
      <c r="B19">
        <v>90</v>
      </c>
      <c r="C19">
        <v>1.7344769999999999E-3</v>
      </c>
      <c r="D19">
        <v>0.14850582100000001</v>
      </c>
      <c r="E19">
        <v>0.230869039</v>
      </c>
      <c r="F19">
        <v>0.40643887299999998</v>
      </c>
      <c r="G19">
        <v>144</v>
      </c>
      <c r="H19">
        <v>144</v>
      </c>
      <c r="I19">
        <v>144</v>
      </c>
      <c r="J19">
        <v>144</v>
      </c>
      <c r="K19" s="1">
        <v>1.6157160628897701E+226</v>
      </c>
      <c r="L19" s="1">
        <v>2.95552146834728E+122</v>
      </c>
      <c r="M19">
        <v>0</v>
      </c>
      <c r="N19">
        <v>0</v>
      </c>
      <c r="O19">
        <v>195.67572546299999</v>
      </c>
      <c r="P19">
        <v>94.928766539999998</v>
      </c>
      <c r="Q19">
        <v>90.019247493999998</v>
      </c>
      <c r="R19">
        <v>90.004232209999998</v>
      </c>
      <c r="V19">
        <f t="shared" si="0"/>
        <v>301.65681808483532</v>
      </c>
    </row>
    <row r="20" spans="1:22" x14ac:dyDescent="0.35">
      <c r="A20">
        <v>18</v>
      </c>
      <c r="B20">
        <v>95</v>
      </c>
      <c r="C20">
        <v>1.9832320000000001E-3</v>
      </c>
      <c r="D20">
        <v>0.17908337399999999</v>
      </c>
      <c r="E20">
        <v>0.28207590599999999</v>
      </c>
      <c r="F20">
        <v>0.47586999899999999</v>
      </c>
      <c r="G20">
        <v>156</v>
      </c>
      <c r="H20">
        <v>156</v>
      </c>
      <c r="I20">
        <v>156</v>
      </c>
      <c r="J20">
        <v>156</v>
      </c>
      <c r="K20" s="1">
        <v>4.6408388189831297E+251</v>
      </c>
      <c r="L20" s="1">
        <v>1.40792077358584E+151</v>
      </c>
      <c r="M20">
        <v>0</v>
      </c>
      <c r="N20">
        <v>0</v>
      </c>
      <c r="O20">
        <v>284.87144353299999</v>
      </c>
      <c r="P20">
        <v>136.22729891899999</v>
      </c>
      <c r="Q20">
        <v>123.903222994</v>
      </c>
      <c r="R20">
        <v>123.89266744299999</v>
      </c>
      <c r="V20">
        <f t="shared" si="0"/>
        <v>322.12064952072001</v>
      </c>
    </row>
    <row r="21" spans="1:22" x14ac:dyDescent="0.35">
      <c r="A21">
        <v>19</v>
      </c>
      <c r="B21">
        <v>100</v>
      </c>
      <c r="C21">
        <v>2.1442980000000002E-3</v>
      </c>
      <c r="D21">
        <v>0.20337944099999999</v>
      </c>
      <c r="E21">
        <v>0.33109914299999998</v>
      </c>
      <c r="F21">
        <v>0.55376788700000001</v>
      </c>
      <c r="G21">
        <v>167</v>
      </c>
      <c r="H21">
        <v>167</v>
      </c>
      <c r="I21">
        <v>167</v>
      </c>
      <c r="J21">
        <v>167</v>
      </c>
      <c r="K21" s="1">
        <v>1.61394171262579E+273</v>
      </c>
      <c r="L21" s="1">
        <v>6.8776499114030606E+169</v>
      </c>
      <c r="M21">
        <v>0</v>
      </c>
      <c r="N21">
        <v>0</v>
      </c>
      <c r="O21">
        <v>391.44741587800002</v>
      </c>
      <c r="P21">
        <v>191.212597088</v>
      </c>
      <c r="Q21">
        <v>164.08704856099999</v>
      </c>
      <c r="R21">
        <v>164.065688626</v>
      </c>
      <c r="V21">
        <f t="shared" si="0"/>
        <v>342.77439698873627</v>
      </c>
    </row>
    <row r="22" spans="1:22" x14ac:dyDescent="0.35">
      <c r="A22">
        <v>20</v>
      </c>
      <c r="B22">
        <v>105</v>
      </c>
      <c r="C22">
        <v>2.1901368076922998E-3</v>
      </c>
      <c r="D22">
        <v>0.23899621700000001</v>
      </c>
      <c r="E22">
        <v>0.36505270299999998</v>
      </c>
      <c r="G22">
        <v>176</v>
      </c>
      <c r="K22" s="1" t="s">
        <v>15</v>
      </c>
      <c r="L22" s="1">
        <v>3.8905561556462698E+193</v>
      </c>
      <c r="M22">
        <v>0</v>
      </c>
      <c r="V22">
        <f t="shared" si="0"/>
        <v>363.60855655247138</v>
      </c>
    </row>
    <row r="23" spans="1:22" x14ac:dyDescent="0.35">
      <c r="A23">
        <v>21</v>
      </c>
      <c r="B23">
        <v>110</v>
      </c>
      <c r="C23">
        <v>2.33258136263736E-3</v>
      </c>
      <c r="D23">
        <v>0.27020523400000002</v>
      </c>
      <c r="E23">
        <v>0.39389656299999998</v>
      </c>
      <c r="G23">
        <v>190</v>
      </c>
      <c r="K23" s="1" t="s">
        <v>15</v>
      </c>
      <c r="L23" s="1">
        <v>6.9114917872742105E+215</v>
      </c>
      <c r="M23">
        <v>0</v>
      </c>
      <c r="V23">
        <f t="shared" si="0"/>
        <v>384.61453049385631</v>
      </c>
    </row>
    <row r="24" spans="1:22" x14ac:dyDescent="0.35">
      <c r="A24">
        <v>22</v>
      </c>
      <c r="B24">
        <v>115</v>
      </c>
      <c r="C24">
        <v>2.4750259175824098E-3</v>
      </c>
      <c r="D24">
        <v>0.29247875899999998</v>
      </c>
      <c r="E24">
        <v>0.459762377</v>
      </c>
      <c r="G24">
        <v>202</v>
      </c>
      <c r="K24" s="1" t="s">
        <v>15</v>
      </c>
      <c r="L24" s="1">
        <v>7.6664828175328303E+237</v>
      </c>
      <c r="M24">
        <v>0</v>
      </c>
      <c r="V24">
        <f t="shared" si="0"/>
        <v>405.78450355430164</v>
      </c>
    </row>
    <row r="25" spans="1:22" x14ac:dyDescent="0.35">
      <c r="A25">
        <v>23</v>
      </c>
      <c r="B25">
        <v>120</v>
      </c>
      <c r="C25">
        <v>2.6174704725274701E-3</v>
      </c>
      <c r="D25">
        <v>0.35021930600000001</v>
      </c>
      <c r="E25">
        <v>0.545063187</v>
      </c>
      <c r="G25">
        <v>213</v>
      </c>
      <c r="K25" s="1" t="s">
        <v>15</v>
      </c>
      <c r="L25" s="1">
        <v>5.1090047706566103E+261</v>
      </c>
      <c r="M25">
        <v>0</v>
      </c>
      <c r="V25">
        <f t="shared" si="0"/>
        <v>427.11134073651112</v>
      </c>
    </row>
    <row r="26" spans="1:22" x14ac:dyDescent="0.35">
      <c r="A26">
        <v>24</v>
      </c>
      <c r="B26">
        <v>125</v>
      </c>
      <c r="C26">
        <v>2.7599150274725199E-3</v>
      </c>
      <c r="D26">
        <v>0.395876542</v>
      </c>
      <c r="E26">
        <v>0.61566173599999996</v>
      </c>
      <c r="G26">
        <v>222</v>
      </c>
      <c r="K26" s="1" t="s">
        <v>15</v>
      </c>
      <c r="L26" s="1">
        <v>1.4996020565159199E+285</v>
      </c>
      <c r="M26">
        <v>0</v>
      </c>
      <c r="V26">
        <f t="shared" si="0"/>
        <v>448.58850216638047</v>
      </c>
    </row>
    <row r="27" spans="1:22" x14ac:dyDescent="0.35">
      <c r="A27">
        <v>25</v>
      </c>
      <c r="B27">
        <v>130</v>
      </c>
      <c r="C27">
        <v>2.9023595824175801E-3</v>
      </c>
      <c r="D27">
        <v>0.40976917000000002</v>
      </c>
      <c r="E27">
        <v>0.63651101700000001</v>
      </c>
      <c r="G27">
        <v>238</v>
      </c>
      <c r="K27" s="1" t="s">
        <v>15</v>
      </c>
      <c r="L27" t="s">
        <v>15</v>
      </c>
      <c r="M27" s="1">
        <v>6.0089299074724902E+61</v>
      </c>
      <c r="T27" t="s">
        <v>11</v>
      </c>
      <c r="V27">
        <f t="shared" si="0"/>
        <v>470.20997159684958</v>
      </c>
    </row>
    <row r="28" spans="1:22" x14ac:dyDescent="0.35">
      <c r="A28">
        <v>26</v>
      </c>
      <c r="B28">
        <v>135</v>
      </c>
      <c r="C28">
        <v>3.0448041373626299E-3</v>
      </c>
      <c r="D28">
        <v>0.460816434</v>
      </c>
      <c r="E28">
        <v>0.72340349100000001</v>
      </c>
      <c r="G28">
        <v>251</v>
      </c>
      <c r="K28" s="1" t="s">
        <v>15</v>
      </c>
      <c r="L28" t="s">
        <v>15</v>
      </c>
      <c r="M28" s="1">
        <v>2.2248748573137799E+95</v>
      </c>
      <c r="V28">
        <f t="shared" si="0"/>
        <v>491.97019592593119</v>
      </c>
    </row>
    <row r="29" spans="1:22" x14ac:dyDescent="0.35">
      <c r="A29">
        <v>27</v>
      </c>
      <c r="B29">
        <v>140</v>
      </c>
      <c r="C29">
        <v>3.1872486923076901E-3</v>
      </c>
      <c r="D29">
        <v>0.57683564899999995</v>
      </c>
      <c r="E29">
        <v>0.90134984699999998</v>
      </c>
      <c r="G29">
        <v>264</v>
      </c>
      <c r="K29" s="1" t="s">
        <v>15</v>
      </c>
      <c r="L29" t="s">
        <v>15</v>
      </c>
      <c r="M29" s="1">
        <v>7.8298286387625504E+136</v>
      </c>
      <c r="V29">
        <f t="shared" si="0"/>
        <v>513.86403368614765</v>
      </c>
    </row>
    <row r="30" spans="1:22" x14ac:dyDescent="0.35">
      <c r="A30">
        <v>28</v>
      </c>
      <c r="B30">
        <v>145</v>
      </c>
      <c r="C30">
        <v>3.3296932472527399E-3</v>
      </c>
      <c r="D30">
        <v>0.64186167900000002</v>
      </c>
      <c r="E30">
        <v>0.99397762000000001</v>
      </c>
      <c r="G30">
        <v>277</v>
      </c>
      <c r="K30" s="1" t="s">
        <v>15</v>
      </c>
      <c r="L30" t="s">
        <v>15</v>
      </c>
      <c r="M30" s="1">
        <v>1.3381697015174199E+164</v>
      </c>
      <c r="V30">
        <f t="shared" si="0"/>
        <v>535.88671090108278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charpoly_0.5_5_5_150_1</vt:lpstr>
      <vt:lpstr>timings</vt:lpstr>
      <vt:lpstr>err</vt:lpstr>
      <vt:lpstr>bitsize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2020-04-06T17:47:08Z</cp:lastPrinted>
  <dcterms:created xsi:type="dcterms:W3CDTF">2020-04-06T09:13:07Z</dcterms:created>
  <dcterms:modified xsi:type="dcterms:W3CDTF">2020-04-06T18:51:53Z</dcterms:modified>
</cp:coreProperties>
</file>