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felix\Desktop\chevalley\code\data\"/>
    </mc:Choice>
  </mc:AlternateContent>
  <xr:revisionPtr revIDLastSave="0" documentId="13_ncr:1_{E80A5A7D-E940-44D8-8FAE-9D624C68934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imings" sheetId="2" r:id="rId1"/>
    <sheet name="bitsizes" sheetId="3" r:id="rId2"/>
    <sheet name="full_bernoulli_0.0625_5_5_150_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2" i="1"/>
  <c r="Z3" i="1"/>
  <c r="Z4" i="1"/>
  <c r="Z5" i="1"/>
  <c r="Z6" i="1"/>
  <c r="Z7" i="1"/>
  <c r="Z8" i="1"/>
  <c r="Z9" i="1"/>
  <c r="Z10" i="1"/>
  <c r="Z11" i="1"/>
  <c r="Z12" i="1"/>
  <c r="Z2" i="1"/>
</calcChain>
</file>

<file path=xl/sharedStrings.xml><?xml version="1.0" encoding="utf-8"?>
<sst xmlns="http://schemas.openxmlformats.org/spreadsheetml/2006/main" count="24" uniqueCount="24">
  <si>
    <t>n</t>
  </si>
  <si>
    <t>no_iter</t>
  </si>
  <si>
    <t>trivial</t>
  </si>
  <si>
    <t>time A</t>
  </si>
  <si>
    <t>time chiA</t>
  </si>
  <si>
    <t>time muD</t>
  </si>
  <si>
    <t>time inv</t>
  </si>
  <si>
    <t>time chev</t>
  </si>
  <si>
    <t>time D_poly</t>
  </si>
  <si>
    <t>time N</t>
  </si>
  <si>
    <t>bitsize A</t>
  </si>
  <si>
    <t>bitsize N</t>
  </si>
  <si>
    <t>time muD (res)</t>
  </si>
  <si>
    <t>time D_mat</t>
  </si>
  <si>
    <t>diff</t>
  </si>
  <si>
    <t>nill</t>
  </si>
  <si>
    <t>comm</t>
  </si>
  <si>
    <t>on polynomials</t>
  </si>
  <si>
    <t>on matrices</t>
  </si>
  <si>
    <t>D</t>
  </si>
  <si>
    <t>muD(x)</t>
  </si>
  <si>
    <t>inv(x)</t>
  </si>
  <si>
    <t>chev(x)</t>
  </si>
  <si>
    <t>chiA(x)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</si>
</sst>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sz val="18"/>
      <color theme="3"/>
      <name val="Palatino Linotype"/>
      <family val="2"/>
      <scheme val="major"/>
    </font>
    <font>
      <b/>
      <sz val="15"/>
      <color theme="3"/>
      <name val="Palatino Linotype"/>
      <family val="2"/>
      <scheme val="minor"/>
    </font>
    <font>
      <b/>
      <sz val="13"/>
      <color theme="3"/>
      <name val="Palatino Linotype"/>
      <family val="2"/>
      <scheme val="minor"/>
    </font>
    <font>
      <b/>
      <sz val="11"/>
      <color theme="3"/>
      <name val="Palatino Linotype"/>
      <family val="2"/>
      <scheme val="minor"/>
    </font>
    <font>
      <sz val="11"/>
      <color rgb="FF006100"/>
      <name val="Palatino Linotype"/>
      <family val="2"/>
      <scheme val="minor"/>
    </font>
    <font>
      <sz val="11"/>
      <color rgb="FF9C0006"/>
      <name val="Palatino Linotype"/>
      <family val="2"/>
      <scheme val="minor"/>
    </font>
    <font>
      <sz val="11"/>
      <color rgb="FF9C5700"/>
      <name val="Palatino Linotype"/>
      <family val="2"/>
      <scheme val="minor"/>
    </font>
    <font>
      <sz val="11"/>
      <color rgb="FF3F3F76"/>
      <name val="Palatino Linotype"/>
      <family val="2"/>
      <scheme val="minor"/>
    </font>
    <font>
      <b/>
      <sz val="11"/>
      <color rgb="FF3F3F3F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sz val="11"/>
      <color rgb="FFFA7D00"/>
      <name val="Palatino Linotype"/>
      <family val="2"/>
      <scheme val="minor"/>
    </font>
    <font>
      <b/>
      <sz val="11"/>
      <color theme="0"/>
      <name val="Palatino Linotype"/>
      <family val="2"/>
      <scheme val="minor"/>
    </font>
    <font>
      <sz val="11"/>
      <color rgb="FFFF0000"/>
      <name val="Palatino Linotype"/>
      <family val="2"/>
      <scheme val="minor"/>
    </font>
    <font>
      <i/>
      <sz val="11"/>
      <color rgb="FF7F7F7F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sz val="11"/>
      <color theme="0"/>
      <name val="Palatino Linotype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full_bernoulli_0.0625_5_5_150_1!$Z$1</c:f>
              <c:strCache>
                <c:ptCount val="1"/>
                <c:pt idx="0">
                  <c:v>on polynomials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fld id="{4EBEABDA-73CD-486B-8C61-9FB62F9DD2F1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602-464F-AC94-D1CA347BA783}"/>
                </c:ext>
              </c:extLst>
            </c:dLbl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2-464F-AC94-D1CA347BA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full_bernoulli_0.0625_5_5_150_1!$B$2:$B$12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full_bernoulli_0.0625_5_5_150_1!$Z$2:$Z$12</c:f>
              <c:numCache>
                <c:formatCode>0.00E+00</c:formatCode>
                <c:ptCount val="11"/>
                <c:pt idx="0">
                  <c:v>9.1965199999999997E-4</c:v>
                </c:pt>
                <c:pt idx="1">
                  <c:v>9.7436240000000011E-3</c:v>
                </c:pt>
                <c:pt idx="2">
                  <c:v>3.6226973000000003E-2</c:v>
                </c:pt>
                <c:pt idx="3">
                  <c:v>0.21708496300000002</c:v>
                </c:pt>
                <c:pt idx="4">
                  <c:v>2.810393656</c:v>
                </c:pt>
                <c:pt idx="5">
                  <c:v>16.305659413000001</c:v>
                </c:pt>
                <c:pt idx="6">
                  <c:v>38.610284610999997</c:v>
                </c:pt>
                <c:pt idx="7">
                  <c:v>196.56893436299998</c:v>
                </c:pt>
                <c:pt idx="8">
                  <c:v>199.77922619899999</c:v>
                </c:pt>
                <c:pt idx="9">
                  <c:v>507.34410214800005</c:v>
                </c:pt>
                <c:pt idx="10">
                  <c:v>1025.042809497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2-464F-AC94-D1CA347BA783}"/>
            </c:ext>
          </c:extLst>
        </c:ser>
        <c:ser>
          <c:idx val="1"/>
          <c:order val="1"/>
          <c:tx>
            <c:strRef>
              <c:f>full_bernoulli_0.0625_5_5_150_1!$AA$1</c:f>
              <c:strCache>
                <c:ptCount val="1"/>
                <c:pt idx="0">
                  <c:v>on matrices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5DF09D39-ADCC-463A-9F18-B294BE70595D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602-464F-AC94-D1CA347BA783}"/>
                </c:ext>
              </c:extLst>
            </c:dLbl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2-464F-AC94-D1CA347BA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full_bernoulli_0.0625_5_5_150_1!$B$2:$B$12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full_bernoulli_0.0625_5_5_150_1!$AA$2:$AA$12</c:f>
              <c:numCache>
                <c:formatCode>0.00E+00</c:formatCode>
                <c:ptCount val="11"/>
                <c:pt idx="0">
                  <c:v>5.3904300000000001E-4</c:v>
                </c:pt>
                <c:pt idx="1">
                  <c:v>1.4507842999999999E-2</c:v>
                </c:pt>
                <c:pt idx="2">
                  <c:v>5.7392831999999998E-2</c:v>
                </c:pt>
                <c:pt idx="3">
                  <c:v>0.31755201199999999</c:v>
                </c:pt>
                <c:pt idx="4">
                  <c:v>0.45010917099999997</c:v>
                </c:pt>
                <c:pt idx="5">
                  <c:v>1.9836750509999999</c:v>
                </c:pt>
                <c:pt idx="6">
                  <c:v>4.8137068950000002</c:v>
                </c:pt>
                <c:pt idx="7">
                  <c:v>14.518110041000002</c:v>
                </c:pt>
                <c:pt idx="8">
                  <c:v>12.455361852999999</c:v>
                </c:pt>
                <c:pt idx="9">
                  <c:v>42.005606116999999</c:v>
                </c:pt>
                <c:pt idx="10">
                  <c:v>92.111203599000007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02-464F-AC94-D1CA347B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full_bernoulli_0.0625_5_5_150_1!$M$1</c:f>
              <c:strCache>
                <c:ptCount val="1"/>
                <c:pt idx="0">
                  <c:v>chiA(x)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07-4215-8867-91A380D7F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full_bernoulli_0.0625_5_5_150_1!$B$2:$B$12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full_bernoulli_0.0625_5_5_150_1!$M$2:$M$12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14</c:v>
                </c:pt>
                <c:pt idx="1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7-4215-8867-91A380D7F664}"/>
            </c:ext>
          </c:extLst>
        </c:ser>
        <c:ser>
          <c:idx val="1"/>
          <c:order val="1"/>
          <c:tx>
            <c:strRef>
              <c:f>full_bernoulli_0.0625_5_5_150_1!$N$1</c:f>
              <c:strCache>
                <c:ptCount val="1"/>
                <c:pt idx="0">
                  <c:v>muD(x)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7.5966791704686031E-3"/>
                  <c:y val="-0.141521052611529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7C8366-9CB7-43C1-AE52-5AD99F7C414A}" type="SERIESNAME">
                      <a:rPr lang="en-US"/>
                      <a:pPr>
                        <a:defRPr sz="1000" b="1">
                          <a:solidFill>
                            <a:schemeClr val="accent2"/>
                          </a:solidFill>
                        </a:defRPr>
                      </a:pPr>
                      <a:t>[SERIES NAME]</a:t>
                    </a:fld>
                    <a:r>
                      <a:rPr lang="en-US" baseline="0"/>
                      <a:t> 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&amp;</a:t>
                    </a:r>
                  </a:p>
                  <a:p>
                    <a:pPr>
                      <a:defRPr sz="1000" b="1">
                        <a:solidFill>
                          <a:schemeClr val="accent2"/>
                        </a:solidFill>
                      </a:defRPr>
                    </a:pPr>
                    <a:r>
                      <a:rPr lang="en-US" baseline="0"/>
                      <a:t> </a:t>
                    </a:r>
                    <a:r>
                      <a:rPr lang="en-US">
                        <a:solidFill>
                          <a:schemeClr val="accent1"/>
                        </a:solidFill>
                      </a:rPr>
                      <a:t>chiA(x)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05819336960563"/>
                      <c:h val="0.1668845639578071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D07-4215-8867-91A380D7F664}"/>
                </c:ext>
              </c:extLst>
            </c:dLbl>
            <c:dLbl>
              <c:idx val="17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07-4215-8867-91A380D7F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full_bernoulli_0.0625_5_5_150_1!$B$2:$B$12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full_bernoulli_0.0625_5_5_150_1!$N$2:$N$12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14</c:v>
                </c:pt>
                <c:pt idx="1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7-4215-8867-91A380D7F664}"/>
            </c:ext>
          </c:extLst>
        </c:ser>
        <c:ser>
          <c:idx val="2"/>
          <c:order val="2"/>
          <c:tx>
            <c:strRef>
              <c:f>full_bernoulli_0.0625_5_5_150_1!$O$1</c:f>
              <c:strCache>
                <c:ptCount val="1"/>
                <c:pt idx="0">
                  <c:v>inv(x)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8"/>
              <c:tx>
                <c:rich>
                  <a:bodyPr/>
                  <a:lstStyle/>
                  <a:p>
                    <a:fld id="{E00D30D9-4106-4C9A-8FB9-2D7E3C483CE5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D07-4215-8867-91A380D7F664}"/>
                </c:ext>
              </c:extLst>
            </c:dLbl>
            <c:dLbl>
              <c:idx val="1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07-4215-8867-91A380D7F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full_bernoulli_0.0625_5_5_150_1!$B$2:$B$12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full_bernoulli_0.0625_5_5_150_1!$O$2:$O$12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29</c:v>
                </c:pt>
                <c:pt idx="4">
                  <c:v>121</c:v>
                </c:pt>
                <c:pt idx="5">
                  <c:v>169</c:v>
                </c:pt>
                <c:pt idx="6">
                  <c:v>385</c:v>
                </c:pt>
                <c:pt idx="7">
                  <c:v>725</c:v>
                </c:pt>
                <c:pt idx="8">
                  <c:v>1233</c:v>
                </c:pt>
                <c:pt idx="9">
                  <c:v>1779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7-4215-8867-91A380D7F664}"/>
            </c:ext>
          </c:extLst>
        </c:ser>
        <c:ser>
          <c:idx val="3"/>
          <c:order val="3"/>
          <c:tx>
            <c:strRef>
              <c:f>full_bernoulli_0.0625_5_5_150_1!$P$1</c:f>
              <c:strCache>
                <c:ptCount val="1"/>
                <c:pt idx="0">
                  <c:v>chev(x)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8.2975679542203154E-2"/>
                  <c:y val="-5.8055152394775128E-2"/>
                </c:manualLayout>
              </c:layout>
              <c:tx>
                <c:rich>
                  <a:bodyPr/>
                  <a:lstStyle/>
                  <a:p>
                    <a:fld id="{32AFE1C1-CCCA-475D-90A8-E4D41B036CC1}" type="SERIESNAME">
                      <a:rPr lang="en-US" b="1"/>
                      <a:pPr/>
                      <a:t>[SERIES NAME]</a:t>
                    </a:fld>
                    <a:endParaRPr lang="en-CH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D07-4215-8867-91A380D7F66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07-4215-8867-91A380D7F66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1D07-4215-8867-91A380D7F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full_bernoulli_0.0625_5_5_150_1!$B$2:$B$12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full_bernoulli_0.0625_5_5_150_1!$P$2:$P$12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25</c:v>
                </c:pt>
                <c:pt idx="5">
                  <c:v>28</c:v>
                </c:pt>
                <c:pt idx="6">
                  <c:v>19</c:v>
                </c:pt>
                <c:pt idx="7">
                  <c:v>58</c:v>
                </c:pt>
                <c:pt idx="8">
                  <c:v>27</c:v>
                </c:pt>
                <c:pt idx="9">
                  <c:v>36</c:v>
                </c:pt>
                <c:pt idx="1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07-4215-8867-91A380D7F664}"/>
            </c:ext>
          </c:extLst>
        </c:ser>
        <c:ser>
          <c:idx val="4"/>
          <c:order val="4"/>
          <c:tx>
            <c:strRef>
              <c:f>full_bernoulli_0.0625_5_5_150_1!$Q$1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0491056679570123E-16"/>
                  <c:y val="-3.3865505563618857E-2"/>
                </c:manualLayout>
              </c:layout>
              <c:tx>
                <c:rich>
                  <a:bodyPr/>
                  <a:lstStyle/>
                  <a:p>
                    <a:fld id="{442F9793-D49D-4BC8-A086-23F7FF8DE28C}" type="SERIESNAME">
                      <a:rPr lang="en-US" sz="1000" b="1">
                        <a:solidFill>
                          <a:schemeClr val="accent5"/>
                        </a:solidFill>
                      </a:rPr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D07-4215-8867-91A380D7F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full_bernoulli_0.0625_5_5_150_1!$B$2:$B$12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full_bernoulli_0.0625_5_5_150_1!$Q$2:$Q$12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21</c:v>
                </c:pt>
                <c:pt idx="8">
                  <c:v>2</c:v>
                </c:pt>
                <c:pt idx="9">
                  <c:v>7</c:v>
                </c:pt>
                <c:pt idx="1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07-4215-8867-91A380D7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200" workbookViewId="0" zoomToFit="1"/>
  </sheetViews>
  <pageMargins left="0" right="0" top="0" bottom="0" header="0" footer="0"/>
  <pageSetup paperSize="127" orientation="landscape" horizontalDpi="200" verticalDpi="200" copies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200" workbookViewId="0" zoomToFit="1"/>
  </sheetViews>
  <pageMargins left="0" right="0" top="0" bottom="0" header="0" footer="0"/>
  <pageSetup paperSize="127" orientation="landscape" horizontalDpi="200" verticalDpi="200" copies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45389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5C44F-80EA-4101-AEC1-107BAA56E5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43865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5D5E9-0CE5-4E3A-9C25-3A06D3E60E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">
  <a:themeElements>
    <a:clrScheme name="Custom 1">
      <a:dk1>
        <a:sysClr val="windowText" lastClr="000000"/>
      </a:dk1>
      <a:lt1>
        <a:sysClr val="window" lastClr="FFFFFF"/>
      </a:lt1>
      <a:dk2>
        <a:srgbClr val="323232"/>
      </a:dk2>
      <a:lt2>
        <a:srgbClr val="EAEAEA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Platino Linotyp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M2" sqref="M2"/>
    </sheetView>
  </sheetViews>
  <sheetFormatPr defaultRowHeight="15.6" x14ac:dyDescent="0.35"/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23</v>
      </c>
      <c r="N1" t="s">
        <v>20</v>
      </c>
      <c r="O1" t="s">
        <v>21</v>
      </c>
      <c r="P1" t="s">
        <v>22</v>
      </c>
      <c r="Q1" t="s">
        <v>19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Z1" t="s">
        <v>17</v>
      </c>
      <c r="AA1" t="s">
        <v>18</v>
      </c>
    </row>
    <row r="2" spans="1:27" x14ac:dyDescent="0.35">
      <c r="A2">
        <v>0</v>
      </c>
      <c r="B2">
        <v>5</v>
      </c>
      <c r="C2">
        <v>0</v>
      </c>
      <c r="D2" t="b">
        <v>1</v>
      </c>
      <c r="E2" s="1">
        <v>2.3845999999999998E-5</v>
      </c>
      <c r="F2" s="1">
        <v>9.2248000000000002E-5</v>
      </c>
      <c r="G2" s="1">
        <v>7.4091000000000006E-5</v>
      </c>
      <c r="H2" s="1">
        <v>7.6297999999999994E-5</v>
      </c>
      <c r="I2">
        <v>2.4310799999999999E-4</v>
      </c>
      <c r="J2">
        <v>4.0270200000000001E-4</v>
      </c>
      <c r="K2" s="1">
        <v>8.9360000000000005E-6</v>
      </c>
      <c r="L2">
        <v>1</v>
      </c>
      <c r="M2">
        <v>1</v>
      </c>
      <c r="N2">
        <v>1</v>
      </c>
      <c r="O2">
        <v>2</v>
      </c>
      <c r="P2">
        <v>1</v>
      </c>
      <c r="Q2">
        <v>1</v>
      </c>
      <c r="R2">
        <v>0</v>
      </c>
      <c r="S2" s="1">
        <v>8.1450000000000001E-5</v>
      </c>
      <c r="T2">
        <v>2.6740800000000001E-4</v>
      </c>
      <c r="U2">
        <v>0</v>
      </c>
      <c r="V2">
        <v>0</v>
      </c>
      <c r="W2">
        <v>0</v>
      </c>
      <c r="Z2" s="1">
        <f>SUM(E2:J2)-G2+S2</f>
        <v>9.1965199999999997E-4</v>
      </c>
      <c r="AA2" s="1">
        <f>SUM(E2:G2)+SUM(S2:T2)</f>
        <v>5.3904300000000001E-4</v>
      </c>
    </row>
    <row r="3" spans="1:27" x14ac:dyDescent="0.35">
      <c r="A3">
        <v>1</v>
      </c>
      <c r="B3">
        <v>10</v>
      </c>
      <c r="C3">
        <v>1</v>
      </c>
      <c r="D3" t="b">
        <v>0</v>
      </c>
      <c r="E3" s="1">
        <v>2.6866E-5</v>
      </c>
      <c r="F3">
        <v>3.3997999999999998E-4</v>
      </c>
      <c r="G3">
        <v>1.01605E-4</v>
      </c>
      <c r="H3" s="1">
        <v>8.2820999999999999E-5</v>
      </c>
      <c r="I3">
        <v>1.9668039999999999E-3</v>
      </c>
      <c r="J3">
        <v>7.1737820000000001E-3</v>
      </c>
      <c r="K3" s="1">
        <v>4.1156999999999999E-5</v>
      </c>
      <c r="L3">
        <v>1</v>
      </c>
      <c r="M3">
        <v>1</v>
      </c>
      <c r="N3">
        <v>1</v>
      </c>
      <c r="O3">
        <v>5</v>
      </c>
      <c r="P3">
        <v>1</v>
      </c>
      <c r="Q3">
        <v>2</v>
      </c>
      <c r="R3">
        <v>2</v>
      </c>
      <c r="S3">
        <v>1.5337099999999999E-4</v>
      </c>
      <c r="T3">
        <v>1.3886021E-2</v>
      </c>
      <c r="U3">
        <v>0</v>
      </c>
      <c r="V3">
        <v>0</v>
      </c>
      <c r="W3">
        <v>0</v>
      </c>
      <c r="Z3" s="1">
        <f t="shared" ref="Z3:Z12" si="0">SUM(E3:J3)-G3+S3</f>
        <v>9.7436240000000011E-3</v>
      </c>
      <c r="AA3" s="1">
        <f t="shared" ref="AA3:AA12" si="1">SUM(E3:G3)+SUM(S3:T3)</f>
        <v>1.4507842999999999E-2</v>
      </c>
    </row>
    <row r="4" spans="1:27" x14ac:dyDescent="0.35">
      <c r="A4">
        <v>2</v>
      </c>
      <c r="B4">
        <v>15</v>
      </c>
      <c r="C4">
        <v>3</v>
      </c>
      <c r="D4" t="b">
        <v>0</v>
      </c>
      <c r="E4" s="1">
        <v>4.6258000000000003E-5</v>
      </c>
      <c r="F4">
        <v>7.7816400000000003E-4</v>
      </c>
      <c r="G4">
        <v>1.0925999999999999E-4</v>
      </c>
      <c r="H4" s="1">
        <v>4.2067999999999998E-5</v>
      </c>
      <c r="I4">
        <v>2.1320499999999999E-3</v>
      </c>
      <c r="J4">
        <v>3.3076698000000002E-2</v>
      </c>
      <c r="K4" s="1">
        <v>6.8386999999999994E-5</v>
      </c>
      <c r="L4">
        <v>1</v>
      </c>
      <c r="M4">
        <v>1</v>
      </c>
      <c r="N4">
        <v>1</v>
      </c>
      <c r="O4">
        <v>2</v>
      </c>
      <c r="P4">
        <v>1</v>
      </c>
      <c r="Q4">
        <v>1</v>
      </c>
      <c r="R4">
        <v>1</v>
      </c>
      <c r="S4">
        <v>1.5173500000000001E-4</v>
      </c>
      <c r="T4">
        <v>5.6307415E-2</v>
      </c>
      <c r="U4">
        <v>0</v>
      </c>
      <c r="V4">
        <v>0</v>
      </c>
      <c r="W4">
        <v>0</v>
      </c>
      <c r="Z4" s="1">
        <f t="shared" si="0"/>
        <v>3.6226973000000003E-2</v>
      </c>
      <c r="AA4" s="1">
        <f t="shared" si="1"/>
        <v>5.7392831999999998E-2</v>
      </c>
    </row>
    <row r="5" spans="1:27" x14ac:dyDescent="0.35">
      <c r="A5">
        <v>3</v>
      </c>
      <c r="B5">
        <v>20</v>
      </c>
      <c r="C5">
        <v>3</v>
      </c>
      <c r="D5" t="b">
        <v>0</v>
      </c>
      <c r="E5" s="1">
        <v>7.6616E-5</v>
      </c>
      <c r="F5">
        <v>1.5254470000000001E-3</v>
      </c>
      <c r="G5">
        <v>3.2514399999999998E-4</v>
      </c>
      <c r="H5">
        <v>2.5089300000000003E-4</v>
      </c>
      <c r="I5">
        <v>0.111526787</v>
      </c>
      <c r="J5">
        <v>0.103263534</v>
      </c>
      <c r="K5">
        <v>1.21391E-4</v>
      </c>
      <c r="L5">
        <v>1</v>
      </c>
      <c r="M5">
        <v>2</v>
      </c>
      <c r="N5">
        <v>2</v>
      </c>
      <c r="O5">
        <v>29</v>
      </c>
      <c r="P5">
        <v>9</v>
      </c>
      <c r="Q5">
        <v>1</v>
      </c>
      <c r="R5">
        <v>1</v>
      </c>
      <c r="S5">
        <v>4.41686E-4</v>
      </c>
      <c r="T5">
        <v>0.31518311900000001</v>
      </c>
      <c r="U5">
        <v>0</v>
      </c>
      <c r="V5">
        <v>0</v>
      </c>
      <c r="W5">
        <v>0</v>
      </c>
      <c r="Z5" s="1">
        <f t="shared" si="0"/>
        <v>0.21708496300000002</v>
      </c>
      <c r="AA5" s="1">
        <f t="shared" si="1"/>
        <v>0.31755201199999999</v>
      </c>
    </row>
    <row r="6" spans="1:27" x14ac:dyDescent="0.35">
      <c r="A6">
        <v>4</v>
      </c>
      <c r="B6">
        <v>25</v>
      </c>
      <c r="C6">
        <v>1</v>
      </c>
      <c r="D6" t="b">
        <v>0</v>
      </c>
      <c r="E6">
        <v>1.1494599999999999E-4</v>
      </c>
      <c r="F6">
        <v>4.0025740000000001E-3</v>
      </c>
      <c r="G6">
        <v>2.3151830000000002E-3</v>
      </c>
      <c r="H6">
        <v>6.2391449999999998E-3</v>
      </c>
      <c r="I6">
        <v>2.5445356430000001</v>
      </c>
      <c r="J6">
        <v>0.25450204100000001</v>
      </c>
      <c r="K6">
        <v>1.9034799999999999E-4</v>
      </c>
      <c r="L6">
        <v>1</v>
      </c>
      <c r="M6">
        <v>4</v>
      </c>
      <c r="N6">
        <v>3</v>
      </c>
      <c r="O6">
        <v>121</v>
      </c>
      <c r="P6">
        <v>25</v>
      </c>
      <c r="Q6">
        <v>2</v>
      </c>
      <c r="R6">
        <v>2</v>
      </c>
      <c r="S6">
        <v>9.9930700000000006E-4</v>
      </c>
      <c r="T6">
        <v>0.44267716099999999</v>
      </c>
      <c r="U6">
        <v>0</v>
      </c>
      <c r="V6">
        <v>0</v>
      </c>
      <c r="W6">
        <v>0</v>
      </c>
      <c r="Z6" s="1">
        <f t="shared" si="0"/>
        <v>2.810393656</v>
      </c>
      <c r="AA6" s="1">
        <f t="shared" si="1"/>
        <v>0.45010917099999997</v>
      </c>
    </row>
    <row r="7" spans="1:27" x14ac:dyDescent="0.35">
      <c r="A7">
        <v>5</v>
      </c>
      <c r="B7">
        <v>30</v>
      </c>
      <c r="C7">
        <v>3</v>
      </c>
      <c r="D7" t="b">
        <v>0</v>
      </c>
      <c r="E7">
        <v>1.6588599999999999E-4</v>
      </c>
      <c r="F7">
        <v>6.3666520000000004E-3</v>
      </c>
      <c r="G7">
        <v>3.3028990000000002E-3</v>
      </c>
      <c r="H7">
        <v>1.1869207E-2</v>
      </c>
      <c r="I7">
        <v>15.762618522</v>
      </c>
      <c r="J7">
        <v>0.52329435499999999</v>
      </c>
      <c r="K7">
        <v>2.7829100000000001E-4</v>
      </c>
      <c r="L7">
        <v>1</v>
      </c>
      <c r="M7">
        <v>4</v>
      </c>
      <c r="N7">
        <v>4</v>
      </c>
      <c r="O7">
        <v>169</v>
      </c>
      <c r="P7">
        <v>28</v>
      </c>
      <c r="Q7">
        <v>4</v>
      </c>
      <c r="R7">
        <v>4</v>
      </c>
      <c r="S7">
        <v>1.3447909999999999E-3</v>
      </c>
      <c r="T7">
        <v>1.9724948229999999</v>
      </c>
      <c r="U7">
        <v>0</v>
      </c>
      <c r="V7">
        <v>0</v>
      </c>
      <c r="W7">
        <v>0</v>
      </c>
      <c r="Z7" s="1">
        <f t="shared" si="0"/>
        <v>16.305659413000001</v>
      </c>
      <c r="AA7" s="1">
        <f t="shared" si="1"/>
        <v>1.9836750509999999</v>
      </c>
    </row>
    <row r="8" spans="1:27" x14ac:dyDescent="0.35">
      <c r="A8">
        <v>6</v>
      </c>
      <c r="B8">
        <v>35</v>
      </c>
      <c r="C8">
        <v>2</v>
      </c>
      <c r="D8" t="b">
        <v>0</v>
      </c>
      <c r="E8">
        <v>2.2146899999999999E-4</v>
      </c>
      <c r="F8">
        <v>1.0879971E-2</v>
      </c>
      <c r="G8">
        <v>4.3520283999999999E-2</v>
      </c>
      <c r="H8">
        <v>0.31470219399999999</v>
      </c>
      <c r="I8">
        <v>37.306564719000001</v>
      </c>
      <c r="J8">
        <v>0.97329798099999998</v>
      </c>
      <c r="K8">
        <v>3.74473E-4</v>
      </c>
      <c r="L8">
        <v>1</v>
      </c>
      <c r="M8">
        <v>5</v>
      </c>
      <c r="N8">
        <v>5</v>
      </c>
      <c r="O8">
        <v>385</v>
      </c>
      <c r="P8">
        <v>19</v>
      </c>
      <c r="Q8">
        <v>5</v>
      </c>
      <c r="R8">
        <v>5</v>
      </c>
      <c r="S8">
        <v>4.6182769999999996E-3</v>
      </c>
      <c r="T8">
        <v>4.7544668940000001</v>
      </c>
      <c r="U8">
        <v>0</v>
      </c>
      <c r="V8">
        <v>0</v>
      </c>
      <c r="W8">
        <v>0</v>
      </c>
      <c r="Z8" s="1">
        <f t="shared" si="0"/>
        <v>38.610284610999997</v>
      </c>
      <c r="AA8" s="1">
        <f t="shared" si="1"/>
        <v>4.8137068950000002</v>
      </c>
    </row>
    <row r="9" spans="1:27" x14ac:dyDescent="0.35">
      <c r="A9">
        <v>7</v>
      </c>
      <c r="B9">
        <v>40</v>
      </c>
      <c r="C9">
        <v>3</v>
      </c>
      <c r="D9" t="b">
        <v>0</v>
      </c>
      <c r="E9">
        <v>2.97888E-4</v>
      </c>
      <c r="F9">
        <v>1.6217669000000001E-2</v>
      </c>
      <c r="G9">
        <v>0.19790451000000001</v>
      </c>
      <c r="H9">
        <v>1.4597449899999999</v>
      </c>
      <c r="I9">
        <v>193.34134812799999</v>
      </c>
      <c r="J9">
        <v>1.739227743</v>
      </c>
      <c r="K9">
        <v>4.83938E-4</v>
      </c>
      <c r="L9">
        <v>1</v>
      </c>
      <c r="M9">
        <v>8</v>
      </c>
      <c r="N9">
        <v>8</v>
      </c>
      <c r="O9">
        <v>725</v>
      </c>
      <c r="P9">
        <v>58</v>
      </c>
      <c r="Q9">
        <v>21</v>
      </c>
      <c r="R9">
        <v>21</v>
      </c>
      <c r="S9">
        <v>1.2097945000000001E-2</v>
      </c>
      <c r="T9">
        <v>14.291592029</v>
      </c>
      <c r="U9">
        <v>0</v>
      </c>
      <c r="V9">
        <v>0</v>
      </c>
      <c r="W9">
        <v>0</v>
      </c>
      <c r="Z9" s="1">
        <f t="shared" si="0"/>
        <v>196.56893436299998</v>
      </c>
      <c r="AA9" s="1">
        <f t="shared" si="1"/>
        <v>14.518110041000002</v>
      </c>
    </row>
    <row r="10" spans="1:27" x14ac:dyDescent="0.35">
      <c r="A10">
        <v>8</v>
      </c>
      <c r="B10">
        <v>45</v>
      </c>
      <c r="C10">
        <v>1</v>
      </c>
      <c r="D10" t="b">
        <v>0</v>
      </c>
      <c r="E10">
        <v>3.5064999999999999E-4</v>
      </c>
      <c r="F10">
        <v>2.4648113999999999E-2</v>
      </c>
      <c r="G10">
        <v>1.019660717</v>
      </c>
      <c r="H10">
        <v>9.5007161609999997</v>
      </c>
      <c r="I10">
        <v>187.61963919499999</v>
      </c>
      <c r="J10">
        <v>2.6027860880000002</v>
      </c>
      <c r="K10">
        <v>5.9844300000000004E-4</v>
      </c>
      <c r="L10">
        <v>1</v>
      </c>
      <c r="M10">
        <v>10</v>
      </c>
      <c r="N10">
        <v>10</v>
      </c>
      <c r="O10">
        <v>1233</v>
      </c>
      <c r="P10">
        <v>27</v>
      </c>
      <c r="Q10">
        <v>2</v>
      </c>
      <c r="R10">
        <v>2</v>
      </c>
      <c r="S10">
        <v>3.1085991E-2</v>
      </c>
      <c r="T10">
        <v>11.379616381</v>
      </c>
      <c r="U10">
        <v>0</v>
      </c>
      <c r="V10">
        <v>0</v>
      </c>
      <c r="W10">
        <v>0</v>
      </c>
      <c r="Z10" s="1">
        <f t="shared" si="0"/>
        <v>199.77922619899999</v>
      </c>
      <c r="AA10" s="1">
        <f t="shared" si="1"/>
        <v>12.455361852999999</v>
      </c>
    </row>
    <row r="11" spans="1:27" x14ac:dyDescent="0.35">
      <c r="A11">
        <v>9</v>
      </c>
      <c r="B11">
        <v>50</v>
      </c>
      <c r="C11">
        <v>2</v>
      </c>
      <c r="D11" t="b">
        <v>0</v>
      </c>
      <c r="E11">
        <v>4.3058400000000002E-4</v>
      </c>
      <c r="F11">
        <v>3.5832391999999998E-2</v>
      </c>
      <c r="G11">
        <v>2.7864540209999999</v>
      </c>
      <c r="H11">
        <v>27.799735364</v>
      </c>
      <c r="I11">
        <v>475.51532840300001</v>
      </c>
      <c r="J11">
        <v>3.931642606</v>
      </c>
      <c r="K11">
        <v>6.9668300000000002E-4</v>
      </c>
      <c r="L11">
        <v>1</v>
      </c>
      <c r="M11">
        <v>14</v>
      </c>
      <c r="N11">
        <v>14</v>
      </c>
      <c r="O11">
        <v>1779</v>
      </c>
      <c r="P11">
        <v>36</v>
      </c>
      <c r="Q11">
        <v>7</v>
      </c>
      <c r="R11">
        <v>7</v>
      </c>
      <c r="S11">
        <v>6.1132799000000002E-2</v>
      </c>
      <c r="T11">
        <v>39.121756320999999</v>
      </c>
      <c r="U11">
        <v>0</v>
      </c>
      <c r="V11">
        <v>0</v>
      </c>
      <c r="W11">
        <v>0</v>
      </c>
      <c r="Z11" s="1">
        <f t="shared" si="0"/>
        <v>507.34410214800005</v>
      </c>
      <c r="AA11" s="1">
        <f t="shared" si="1"/>
        <v>42.005606116999999</v>
      </c>
    </row>
    <row r="12" spans="1:27" x14ac:dyDescent="0.35">
      <c r="A12">
        <v>10</v>
      </c>
      <c r="B12">
        <v>55</v>
      </c>
      <c r="C12">
        <v>2</v>
      </c>
      <c r="D12" t="b">
        <v>0</v>
      </c>
      <c r="E12">
        <v>5.4777999999999999E-4</v>
      </c>
      <c r="F12">
        <v>4.6761050999999998E-2</v>
      </c>
      <c r="G12">
        <v>9.8926432650000002</v>
      </c>
      <c r="H12">
        <v>113.100429355</v>
      </c>
      <c r="I12">
        <v>905.57647260299996</v>
      </c>
      <c r="J12">
        <v>6.1808144980000002</v>
      </c>
      <c r="K12">
        <v>9.0620100000000003E-4</v>
      </c>
      <c r="L12">
        <v>1</v>
      </c>
      <c r="M12">
        <v>17</v>
      </c>
      <c r="N12">
        <v>17</v>
      </c>
      <c r="P12">
        <v>55</v>
      </c>
      <c r="Q12">
        <v>24</v>
      </c>
      <c r="R12">
        <v>24</v>
      </c>
      <c r="S12">
        <v>0.13778420999999999</v>
      </c>
      <c r="T12">
        <v>82.033467293000001</v>
      </c>
      <c r="U12">
        <v>0</v>
      </c>
      <c r="V12">
        <v>0</v>
      </c>
      <c r="W12">
        <v>0</v>
      </c>
      <c r="Z12" s="1">
        <f t="shared" si="0"/>
        <v>1025.042809497</v>
      </c>
      <c r="AA12" s="1">
        <f t="shared" si="1"/>
        <v>92.111203599000007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full_bernoulli_0.0625_5_5_150_1</vt:lpstr>
      <vt:lpstr>timings</vt:lpstr>
      <vt:lpstr>bitsizes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Sarnthein</dc:creator>
  <cp:lastModifiedBy>Felix Sarnthein</cp:lastModifiedBy>
  <cp:lastPrinted>2020-04-16T14:03:55Z</cp:lastPrinted>
  <dcterms:created xsi:type="dcterms:W3CDTF">2020-04-07T01:44:16Z</dcterms:created>
  <dcterms:modified xsi:type="dcterms:W3CDTF">2020-04-16T14:04:02Z</dcterms:modified>
</cp:coreProperties>
</file>