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felix\Desktop\chevalley\code\data\"/>
    </mc:Choice>
  </mc:AlternateContent>
  <xr:revisionPtr revIDLastSave="0" documentId="13_ncr:1_{3A0B3AF7-9B95-4DA9-9F7D-BCEA5C5EF81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its" sheetId="3" r:id="rId1"/>
    <sheet name="time" sheetId="4" r:id="rId2"/>
    <sheet name="kroneker_2_1_16_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3" i="1"/>
  <c r="V2" i="1"/>
  <c r="V5" i="1"/>
  <c r="V3" i="1"/>
  <c r="V10" i="1" l="1"/>
  <c r="V4" i="1" l="1"/>
  <c r="V6" i="1"/>
  <c r="V7" i="1"/>
  <c r="V8" i="1"/>
  <c r="V9" i="1"/>
</calcChain>
</file>

<file path=xl/sharedStrings.xml><?xml version="1.0" encoding="utf-8"?>
<sst xmlns="http://schemas.openxmlformats.org/spreadsheetml/2006/main" count="21" uniqueCount="21">
  <si>
    <t>n</t>
  </si>
  <si>
    <t>no_iter</t>
  </si>
  <si>
    <t>trivial</t>
  </si>
  <si>
    <t>time A</t>
  </si>
  <si>
    <t>time chiA</t>
  </si>
  <si>
    <t>time muD</t>
  </si>
  <si>
    <t>time inv</t>
  </si>
  <si>
    <t>time chev</t>
  </si>
  <si>
    <t>time D_mat</t>
  </si>
  <si>
    <t>time N</t>
  </si>
  <si>
    <t>bitsize A</t>
  </si>
  <si>
    <t>bitsize inv</t>
  </si>
  <si>
    <t>bitsize chev</t>
  </si>
  <si>
    <t>bitsize N</t>
  </si>
  <si>
    <t>nill</t>
  </si>
  <si>
    <t>comm</t>
  </si>
  <si>
    <t>chiA(x)</t>
  </si>
  <si>
    <t>muD(x)</t>
  </si>
  <si>
    <t>D</t>
  </si>
  <si>
    <t>on matrices</t>
  </si>
  <si>
    <t>n^k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</si>
</sst>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sz val="18"/>
      <color theme="3"/>
      <name val="Palatino Linotype"/>
      <family val="2"/>
      <scheme val="major"/>
    </font>
    <font>
      <b/>
      <sz val="15"/>
      <color theme="3"/>
      <name val="Palatino Linotype"/>
      <family val="2"/>
      <scheme val="minor"/>
    </font>
    <font>
      <b/>
      <sz val="13"/>
      <color theme="3"/>
      <name val="Palatino Linotype"/>
      <family val="2"/>
      <scheme val="minor"/>
    </font>
    <font>
      <b/>
      <sz val="11"/>
      <color theme="3"/>
      <name val="Palatino Linotype"/>
      <family val="2"/>
      <scheme val="minor"/>
    </font>
    <font>
      <sz val="11"/>
      <color rgb="FF006100"/>
      <name val="Palatino Linotype"/>
      <family val="2"/>
      <scheme val="minor"/>
    </font>
    <font>
      <sz val="11"/>
      <color rgb="FF9C0006"/>
      <name val="Palatino Linotype"/>
      <family val="2"/>
      <scheme val="minor"/>
    </font>
    <font>
      <sz val="11"/>
      <color rgb="FF9C5700"/>
      <name val="Palatino Linotype"/>
      <family val="2"/>
      <scheme val="minor"/>
    </font>
    <font>
      <sz val="11"/>
      <color rgb="FF3F3F76"/>
      <name val="Palatino Linotype"/>
      <family val="2"/>
      <scheme val="minor"/>
    </font>
    <font>
      <b/>
      <sz val="11"/>
      <color rgb="FF3F3F3F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sz val="11"/>
      <color rgb="FFFA7D00"/>
      <name val="Palatino Linotype"/>
      <family val="2"/>
      <scheme val="minor"/>
    </font>
    <font>
      <b/>
      <sz val="11"/>
      <color theme="0"/>
      <name val="Palatino Linotype"/>
      <family val="2"/>
      <scheme val="minor"/>
    </font>
    <font>
      <sz val="11"/>
      <color rgb="FFFF0000"/>
      <name val="Palatino Linotype"/>
      <family val="2"/>
      <scheme val="minor"/>
    </font>
    <font>
      <i/>
      <sz val="11"/>
      <color rgb="FF7F7F7F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sz val="11"/>
      <color theme="0"/>
      <name val="Palatino Linotype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kroneker_2_1_16_1!$M$1</c:f>
              <c:strCache>
                <c:ptCount val="1"/>
                <c:pt idx="0">
                  <c:v>chiA(x)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1380986812006221"/>
                  <c:y val="-2.9007630681850714E-2"/>
                </c:manualLayout>
              </c:layout>
              <c:tx>
                <c:rich>
                  <a:bodyPr/>
                  <a:lstStyle/>
                  <a:p>
                    <a:fld id="{25F167F2-19D4-4614-BBA6-CDCD6CCACA64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34F-410D-AA34-B2739548E696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4F-410D-AA34-B2739548E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kroneker_2_1_16_1!$B$2:$B$10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kroneker_2_1_16_1!$M$2:$M$10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18</c:v>
                </c:pt>
                <c:pt idx="4">
                  <c:v>33</c:v>
                </c:pt>
                <c:pt idx="5">
                  <c:v>54</c:v>
                </c:pt>
                <c:pt idx="6">
                  <c:v>93</c:v>
                </c:pt>
                <c:pt idx="7">
                  <c:v>180</c:v>
                </c:pt>
                <c:pt idx="8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F-410D-AA34-B2739548E696}"/>
            </c:ext>
          </c:extLst>
        </c:ser>
        <c:ser>
          <c:idx val="1"/>
          <c:order val="1"/>
          <c:tx>
            <c:strRef>
              <c:f>kroneker_2_1_16_1!$N$1</c:f>
              <c:strCache>
                <c:ptCount val="1"/>
                <c:pt idx="0">
                  <c:v>muD(x)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1.4276957895233261E-2"/>
                  <c:y val="-4.836596078610638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4F-410D-AA34-B2739548E696}"/>
                </c:ext>
              </c:extLst>
            </c:dLbl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4F-410D-AA34-B2739548E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kroneker_2_1_16_1!$B$2:$B$10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kroneker_2_1_16_1!$N$2:$N$10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F-410D-AA34-B2739548E696}"/>
            </c:ext>
          </c:extLst>
        </c:ser>
        <c:ser>
          <c:idx val="2"/>
          <c:order val="2"/>
          <c:tx>
            <c:strRef>
              <c:f>kroneker_2_1_16_1!$Q$1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4F-410D-AA34-B2739548E696}"/>
                </c:ext>
              </c:extLst>
            </c:dLbl>
            <c:dLbl>
              <c:idx val="1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4F-410D-AA34-B2739548E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kroneker_2_1_16_1!$B$2:$B$10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kroneker_2_1_16_1!$Q$2:$Q$10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F-410D-AA34-B2739548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kroneker_2_1_16_1!$V$1</c:f>
              <c:strCache>
                <c:ptCount val="1"/>
                <c:pt idx="0">
                  <c:v>on matrices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fld id="{0D70A289-5DA2-4265-93E1-D6A8284BEB67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17D-45D9-A9D1-0D8483C5E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kroneker_2_1_16_1!$B$2:$B$10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kroneker_2_1_16_1!$V$2:$V$10</c:f>
              <c:numCache>
                <c:formatCode>0.00E+00</c:formatCode>
                <c:ptCount val="9"/>
                <c:pt idx="0">
                  <c:v>1.070973E-3</c:v>
                </c:pt>
                <c:pt idx="1">
                  <c:v>5.6817150000000004E-3</c:v>
                </c:pt>
                <c:pt idx="2">
                  <c:v>1.0707626E-2</c:v>
                </c:pt>
                <c:pt idx="3">
                  <c:v>0.43329865199999995</c:v>
                </c:pt>
                <c:pt idx="4">
                  <c:v>3.979573609</c:v>
                </c:pt>
                <c:pt idx="5">
                  <c:v>35.232635037999998</c:v>
                </c:pt>
                <c:pt idx="6">
                  <c:v>317.10871484199998</c:v>
                </c:pt>
                <c:pt idx="7">
                  <c:v>7910.6033532250003</c:v>
                </c:pt>
                <c:pt idx="8">
                  <c:v>61946.125270062999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D-45D9-A9D1-0D8483C5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200" workbookViewId="0" zoomToFit="1"/>
  </sheetViews>
  <pageMargins left="0" right="0" top="0" bottom="0" header="0" footer="0"/>
  <pageSetup paperSize="127" orientation="landscape" horizontalDpi="200" verticalDpi="200" copies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00" workbookViewId="0" zoomToFit="1"/>
  </sheetViews>
  <pageMargins left="0" right="0" top="0" bottom="0" header="0" footer="0"/>
  <pageSetup paperSize="127" orientation="landscape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E6289-8E96-488A-8B72-1C05409D0D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83CE8-0BB3-48B1-BEAB-F90DD6F21F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">
  <a:themeElements>
    <a:clrScheme name="Custom 1">
      <a:dk1>
        <a:sysClr val="windowText" lastClr="000000"/>
      </a:dk1>
      <a:lt1>
        <a:sysClr val="window" lastClr="FFFFFF"/>
      </a:lt1>
      <a:dk2>
        <a:srgbClr val="323232"/>
      </a:dk2>
      <a:lt2>
        <a:srgbClr val="EAEAEA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Platino Linotyp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tabSelected="1" topLeftCell="J1" workbookViewId="0">
      <selection activeCell="Y6" sqref="Y6"/>
    </sheetView>
  </sheetViews>
  <sheetFormatPr defaultRowHeight="15.6" x14ac:dyDescent="0.35"/>
  <cols>
    <col min="24" max="24" width="9.21875" bestFit="1" customWidth="1"/>
  </cols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  <c r="N1" t="s">
        <v>17</v>
      </c>
      <c r="O1" t="s">
        <v>11</v>
      </c>
      <c r="P1" t="s">
        <v>12</v>
      </c>
      <c r="Q1" t="s">
        <v>18</v>
      </c>
      <c r="R1" t="s">
        <v>13</v>
      </c>
      <c r="S1" t="s">
        <v>14</v>
      </c>
      <c r="T1" t="s">
        <v>15</v>
      </c>
      <c r="V1" t="s">
        <v>19</v>
      </c>
      <c r="W1" t="s">
        <v>20</v>
      </c>
    </row>
    <row r="2" spans="1:23" x14ac:dyDescent="0.35">
      <c r="A2">
        <v>0</v>
      </c>
      <c r="B2">
        <v>4</v>
      </c>
      <c r="C2">
        <v>0</v>
      </c>
      <c r="D2" t="b">
        <v>1</v>
      </c>
      <c r="E2" s="1">
        <v>3.1055E-5</v>
      </c>
      <c r="F2">
        <v>4.6943000000000001E-4</v>
      </c>
      <c r="G2">
        <v>1.8675699999999999E-4</v>
      </c>
      <c r="J2">
        <v>3.7168599999999998E-4</v>
      </c>
      <c r="K2" s="1">
        <v>1.2045000000000001E-5</v>
      </c>
      <c r="L2">
        <v>1</v>
      </c>
      <c r="M2">
        <v>2</v>
      </c>
      <c r="N2">
        <v>1</v>
      </c>
      <c r="Q2">
        <v>1</v>
      </c>
      <c r="R2">
        <v>0</v>
      </c>
      <c r="S2">
        <v>0</v>
      </c>
      <c r="T2">
        <v>0</v>
      </c>
      <c r="V2" s="1">
        <f>SUM(E2:K2)</f>
        <v>1.070973E-3</v>
      </c>
    </row>
    <row r="3" spans="1:23" x14ac:dyDescent="0.35">
      <c r="A3">
        <v>1</v>
      </c>
      <c r="B3">
        <v>8</v>
      </c>
      <c r="C3">
        <v>1</v>
      </c>
      <c r="D3" t="b">
        <v>0</v>
      </c>
      <c r="E3" s="1">
        <v>2.4564999999999999E-5</v>
      </c>
      <c r="F3">
        <v>7.66229E-4</v>
      </c>
      <c r="G3">
        <v>1.35728E-4</v>
      </c>
      <c r="J3">
        <v>4.7328200000000004E-3</v>
      </c>
      <c r="K3" s="1">
        <v>2.2373000000000001E-5</v>
      </c>
      <c r="L3">
        <v>1</v>
      </c>
      <c r="M3">
        <v>5</v>
      </c>
      <c r="N3">
        <v>1</v>
      </c>
      <c r="Q3">
        <v>1</v>
      </c>
      <c r="R3">
        <v>1</v>
      </c>
      <c r="S3">
        <v>0</v>
      </c>
      <c r="T3">
        <v>0</v>
      </c>
      <c r="V3" s="1">
        <f>SUM(E3:K3)</f>
        <v>5.6817150000000004E-3</v>
      </c>
      <c r="W3">
        <f>LOG(V3/V2,2)</f>
        <v>2.4074043572784602</v>
      </c>
    </row>
    <row r="4" spans="1:23" x14ac:dyDescent="0.35">
      <c r="A4">
        <v>2</v>
      </c>
      <c r="B4">
        <v>16</v>
      </c>
      <c r="C4">
        <v>0</v>
      </c>
      <c r="D4" t="b">
        <v>1</v>
      </c>
      <c r="E4" s="1">
        <v>5.8360999999999999E-5</v>
      </c>
      <c r="F4">
        <v>7.7307000000000005E-4</v>
      </c>
      <c r="G4">
        <v>2.2156699999999999E-4</v>
      </c>
      <c r="J4">
        <v>9.5629719999999994E-3</v>
      </c>
      <c r="K4" s="1">
        <v>9.1656000000000005E-5</v>
      </c>
      <c r="L4">
        <v>1</v>
      </c>
      <c r="M4">
        <v>5</v>
      </c>
      <c r="N4">
        <v>1</v>
      </c>
      <c r="Q4">
        <v>1</v>
      </c>
      <c r="R4">
        <v>0</v>
      </c>
      <c r="S4">
        <v>0</v>
      </c>
      <c r="T4">
        <v>0</v>
      </c>
      <c r="V4" s="1">
        <f>SUM(E4:K4)</f>
        <v>1.0707626E-2</v>
      </c>
      <c r="W4">
        <f t="shared" ref="W4:W10" si="0">LOG(V4/V3,2)</f>
        <v>0.91424028241715993</v>
      </c>
    </row>
    <row r="5" spans="1:23" x14ac:dyDescent="0.35">
      <c r="A5">
        <v>3</v>
      </c>
      <c r="B5">
        <v>32</v>
      </c>
      <c r="C5">
        <v>2</v>
      </c>
      <c r="D5" t="b">
        <v>0</v>
      </c>
      <c r="E5">
        <v>2.11938E-4</v>
      </c>
      <c r="F5">
        <v>6.33491E-3</v>
      </c>
      <c r="G5">
        <v>4.4440400000000002E-4</v>
      </c>
      <c r="J5">
        <v>0.42594355499999997</v>
      </c>
      <c r="K5">
        <v>3.6384500000000001E-4</v>
      </c>
      <c r="L5">
        <v>1</v>
      </c>
      <c r="M5">
        <v>18</v>
      </c>
      <c r="N5">
        <v>1</v>
      </c>
      <c r="Q5">
        <v>1</v>
      </c>
      <c r="R5">
        <v>1</v>
      </c>
      <c r="S5">
        <v>0</v>
      </c>
      <c r="T5">
        <v>0</v>
      </c>
      <c r="V5" s="1">
        <f>SUM(E5:K5)</f>
        <v>0.43329865199999995</v>
      </c>
      <c r="W5">
        <f t="shared" si="0"/>
        <v>5.3386511892788189</v>
      </c>
    </row>
    <row r="6" spans="1:23" x14ac:dyDescent="0.35">
      <c r="A6">
        <v>4</v>
      </c>
      <c r="B6">
        <v>64</v>
      </c>
      <c r="C6">
        <v>1</v>
      </c>
      <c r="D6" t="b">
        <v>0</v>
      </c>
      <c r="E6">
        <v>8.2847200000000002E-4</v>
      </c>
      <c r="F6">
        <v>0.44399586699999999</v>
      </c>
      <c r="G6">
        <v>1.5039210000000001E-3</v>
      </c>
      <c r="J6">
        <v>3.5317387280000001</v>
      </c>
      <c r="K6">
        <v>1.5066210000000001E-3</v>
      </c>
      <c r="L6">
        <v>1</v>
      </c>
      <c r="M6">
        <v>33</v>
      </c>
      <c r="N6">
        <v>2</v>
      </c>
      <c r="Q6">
        <v>2</v>
      </c>
      <c r="R6">
        <v>2</v>
      </c>
      <c r="S6">
        <v>0</v>
      </c>
      <c r="T6">
        <v>0</v>
      </c>
      <c r="V6" s="1">
        <f>SUM(E6:K6)</f>
        <v>3.979573609</v>
      </c>
      <c r="W6">
        <f t="shared" si="0"/>
        <v>3.199180208160628</v>
      </c>
    </row>
    <row r="7" spans="1:23" x14ac:dyDescent="0.35">
      <c r="A7">
        <v>5</v>
      </c>
      <c r="B7">
        <v>128</v>
      </c>
      <c r="C7">
        <v>2</v>
      </c>
      <c r="D7" t="b">
        <v>0</v>
      </c>
      <c r="E7">
        <v>3.2452760000000001E-3</v>
      </c>
      <c r="F7">
        <v>2.8629883559999998</v>
      </c>
      <c r="G7">
        <v>2.0010499999999999E-3</v>
      </c>
      <c r="J7">
        <v>32.358397771</v>
      </c>
      <c r="K7">
        <v>6.0025850000000004E-3</v>
      </c>
      <c r="L7">
        <v>1</v>
      </c>
      <c r="M7">
        <v>54</v>
      </c>
      <c r="N7">
        <v>2</v>
      </c>
      <c r="Q7">
        <v>3</v>
      </c>
      <c r="R7">
        <v>3</v>
      </c>
      <c r="S7">
        <v>0</v>
      </c>
      <c r="T7">
        <v>0</v>
      </c>
      <c r="V7" s="1">
        <f>SUM(E7:K7)</f>
        <v>35.232635037999998</v>
      </c>
      <c r="W7">
        <f t="shared" si="0"/>
        <v>3.1462266108367398</v>
      </c>
    </row>
    <row r="8" spans="1:23" x14ac:dyDescent="0.35">
      <c r="A8">
        <v>6</v>
      </c>
      <c r="B8">
        <v>256</v>
      </c>
      <c r="C8">
        <v>3</v>
      </c>
      <c r="D8" t="b">
        <v>0</v>
      </c>
      <c r="E8">
        <v>3.0059381E-2</v>
      </c>
      <c r="F8">
        <v>33.630659827999999</v>
      </c>
      <c r="G8">
        <v>3.1588440000000001E-3</v>
      </c>
      <c r="J8">
        <v>283.42152973399999</v>
      </c>
      <c r="K8">
        <v>2.3307055E-2</v>
      </c>
      <c r="L8">
        <v>1</v>
      </c>
      <c r="M8">
        <v>93</v>
      </c>
      <c r="N8">
        <v>1</v>
      </c>
      <c r="Q8">
        <v>6</v>
      </c>
      <c r="R8">
        <v>6</v>
      </c>
      <c r="S8">
        <v>0</v>
      </c>
      <c r="T8">
        <v>0</v>
      </c>
      <c r="V8" s="1">
        <f>SUM(E8:K8)</f>
        <v>317.10871484199998</v>
      </c>
      <c r="W8">
        <f t="shared" si="0"/>
        <v>3.1699932437045302</v>
      </c>
    </row>
    <row r="9" spans="1:23" x14ac:dyDescent="0.35">
      <c r="A9">
        <v>7</v>
      </c>
      <c r="B9">
        <v>512</v>
      </c>
      <c r="C9">
        <v>4</v>
      </c>
      <c r="D9" t="b">
        <v>0</v>
      </c>
      <c r="E9">
        <v>6.7604793999999996E-2</v>
      </c>
      <c r="F9">
        <v>272.00219268799998</v>
      </c>
      <c r="G9">
        <v>3.4747192000000003E-2</v>
      </c>
      <c r="J9">
        <v>7638.4044909439999</v>
      </c>
      <c r="K9">
        <v>9.4317606999999998E-2</v>
      </c>
      <c r="L9">
        <v>1</v>
      </c>
      <c r="M9">
        <v>180</v>
      </c>
      <c r="N9">
        <v>2</v>
      </c>
      <c r="Q9">
        <v>8</v>
      </c>
      <c r="R9">
        <v>8</v>
      </c>
      <c r="S9">
        <v>0</v>
      </c>
      <c r="T9">
        <v>0</v>
      </c>
      <c r="V9" s="1">
        <f>SUM(E9:K9)</f>
        <v>7910.6033532250003</v>
      </c>
      <c r="W9">
        <f t="shared" si="0"/>
        <v>4.640738303825346</v>
      </c>
    </row>
    <row r="10" spans="1:23" x14ac:dyDescent="0.35">
      <c r="A10">
        <v>0</v>
      </c>
      <c r="B10">
        <v>1024</v>
      </c>
      <c r="C10">
        <v>3</v>
      </c>
      <c r="D10" t="b">
        <v>0</v>
      </c>
      <c r="E10">
        <v>0.185409564</v>
      </c>
      <c r="F10">
        <v>1133.8366563500001</v>
      </c>
      <c r="G10">
        <v>0.14736685999999999</v>
      </c>
      <c r="J10">
        <v>60811.604964878999</v>
      </c>
      <c r="K10">
        <v>0.35087241000000002</v>
      </c>
      <c r="L10">
        <v>1</v>
      </c>
      <c r="M10">
        <v>356</v>
      </c>
      <c r="N10">
        <v>3</v>
      </c>
      <c r="Q10">
        <v>4</v>
      </c>
      <c r="R10">
        <v>4</v>
      </c>
      <c r="S10">
        <v>0</v>
      </c>
      <c r="T10">
        <v>0</v>
      </c>
      <c r="V10" s="1">
        <f>SUM(E10:K10)</f>
        <v>61946.125270062999</v>
      </c>
      <c r="W10">
        <f t="shared" si="0"/>
        <v>2.9691544041612121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kroneker_2_1_16_1</vt:lpstr>
      <vt:lpstr>bits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Sarnthein</dc:creator>
  <cp:lastModifiedBy>Felix Sarnthein</cp:lastModifiedBy>
  <cp:lastPrinted>2020-04-16T14:29:17Z</cp:lastPrinted>
  <dcterms:created xsi:type="dcterms:W3CDTF">2020-04-07T10:18:00Z</dcterms:created>
  <dcterms:modified xsi:type="dcterms:W3CDTF">2020-04-16T15:03:40Z</dcterms:modified>
</cp:coreProperties>
</file>