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PDRB\"/>
    </mc:Choice>
  </mc:AlternateContent>
  <xr:revisionPtr revIDLastSave="0" documentId="13_ncr:1_{7056B484-EC29-48EB-9DCB-FC37B2166A49}" xr6:coauthVersionLast="47" xr6:coauthVersionMax="47" xr10:uidLastSave="{00000000-0000-0000-0000-000000000000}"/>
  <bookViews>
    <workbookView xWindow="-108" yWindow="-108" windowWidth="23256" windowHeight="13896" xr2:uid="{62D1B5E6-1F95-476B-92A2-2FDDCD566A25}"/>
  </bookViews>
  <sheets>
    <sheet name="Sheet1" sheetId="1" r:id="rId1"/>
    <sheet name="pajak" sheetId="3" r:id="rId2"/>
    <sheet name="pdrb adhk" sheetId="4" r:id="rId3"/>
    <sheet name="Sheet2" sheetId="2" r:id="rId4"/>
  </sheets>
  <definedNames>
    <definedName name="ExternalData_1" localSheetId="1" hidden="1">pajak!$A$1:$A$35</definedName>
    <definedName name="ExternalData_1" localSheetId="2" hidden="1">'pdrb adhk'!$A$1:$G$35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27E4E-A8CE-4CA6-842C-379DB5869504}" keepAlive="1" name="Query - pajak" description="Connection to the 'pajak' query in the workbook." type="5" refreshedVersion="8" background="1" saveData="1">
    <dbPr connection="Provider=Microsoft.Mashup.OleDb.1;Data Source=$Workbook$;Location=pajak;Extended Properties=&quot;&quot;" command="SELECT * FROM [pajak]"/>
  </connection>
  <connection id="2" xr16:uid="{33A92A4A-E1FB-44A1-A8DD-AC9CBADA2F28}" keepAlive="1" name="Query - pdrb adhk" description="Connection to the 'pdrb adhk' query in the workbook." type="5" refreshedVersion="8" background="1" saveData="1">
    <dbPr connection="Provider=Microsoft.Mashup.OleDb.1;Data Source=$Workbook$;Location=&quot;pdrb adhk&quot;;Extended Properties=&quot;&quot;" command="SELECT * FROM [pdrb adhk]"/>
  </connection>
</connections>
</file>

<file path=xl/sharedStrings.xml><?xml version="1.0" encoding="utf-8"?>
<sst xmlns="http://schemas.openxmlformats.org/spreadsheetml/2006/main" count="155" uniqueCount="121">
  <si>
    <t>PROVINSI</t>
  </si>
  <si>
    <t>Y</t>
  </si>
  <si>
    <t>X1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</si>
  <si>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</si>
  <si>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</si>
  <si>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</si>
  <si>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</si>
  <si>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</si>
  <si>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</si>
  <si>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</si>
  <si>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</si>
  <si>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</si>
  <si>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</si>
  <si>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</si>
  <si>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</si>
  <si>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</si>
  <si>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</si>
  <si>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</si>
  <si>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</si>
  <si>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</si>
  <si>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</si>
  <si>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</si>
  <si>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</si>
  <si>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</si>
  <si>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</si>
  <si>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</si>
  <si>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</si>
  <si>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</si>
  <si>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</si>
  <si>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</si>
  <si>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</si>
  <si>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</si>
  <si>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</si>
  <si>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</si>
  <si>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</si>
  <si>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</si>
  <si>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</si>
  <si>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Column1</t>
  </si>
  <si>
    <t>Aceh</t>
  </si>
  <si>
    <t>SumateraUtara</t>
  </si>
  <si>
    <t>SumateraBarat</t>
  </si>
  <si>
    <t>Riau</t>
  </si>
  <si>
    <t>Jambi</t>
  </si>
  <si>
    <t>SumateraSelatan</t>
  </si>
  <si>
    <t>Bengkulu</t>
  </si>
  <si>
    <t>Lampung</t>
  </si>
  <si>
    <t>BangkaBelitung</t>
  </si>
  <si>
    <t>KepulauanRiau</t>
  </si>
  <si>
    <t>DKIJakarta</t>
  </si>
  <si>
    <t>JawaBarat</t>
  </si>
  <si>
    <t>JawaTengah</t>
  </si>
  <si>
    <t>Yogyakarta</t>
  </si>
  <si>
    <t>JawaTimur</t>
  </si>
  <si>
    <t>Banten</t>
  </si>
  <si>
    <t>Bali</t>
  </si>
  <si>
    <t>NTB</t>
  </si>
  <si>
    <t>NTT</t>
  </si>
  <si>
    <t>KalimantanBarat</t>
  </si>
  <si>
    <t>KalimantanTengah</t>
  </si>
  <si>
    <t>KalimantanSelatan</t>
  </si>
  <si>
    <t>KalimantanTimur</t>
  </si>
  <si>
    <t>KalimantanUtara</t>
  </si>
  <si>
    <t>SulawesiUtara</t>
  </si>
  <si>
    <t>SulawesiTengah</t>
  </si>
  <si>
    <t>SulawesiSelatan</t>
  </si>
  <si>
    <t>SulawesiTenggara</t>
  </si>
  <si>
    <t>Gorontalo</t>
  </si>
  <si>
    <t>SulawesiBarat</t>
  </si>
  <si>
    <t>Maluku</t>
  </si>
  <si>
    <t>MalukuUtara</t>
  </si>
  <si>
    <t>PapuaBarat</t>
  </si>
  <si>
    <t>Papua</t>
  </si>
  <si>
    <t>Column2</t>
  </si>
  <si>
    <t>Column3</t>
  </si>
  <si>
    <t>Column4</t>
  </si>
  <si>
    <t>Column5</t>
  </si>
  <si>
    <t>Column6</t>
  </si>
  <si>
    <t>Column7</t>
  </si>
  <si>
    <t>1.</t>
  </si>
  <si>
    <t>2.</t>
  </si>
  <si>
    <t>SumatraUtara</t>
  </si>
  <si>
    <t>3.</t>
  </si>
  <si>
    <t>SumatraBarat</t>
  </si>
  <si>
    <t>4.</t>
  </si>
  <si>
    <t>5.</t>
  </si>
  <si>
    <t>6.</t>
  </si>
  <si>
    <t>SumatraSelatan</t>
  </si>
  <si>
    <t>7.</t>
  </si>
  <si>
    <t>8.</t>
  </si>
  <si>
    <t>9.</t>
  </si>
  <si>
    <t>KepulauanBangkaBelitung</t>
  </si>
  <si>
    <t>10.</t>
  </si>
  <si>
    <t>11.</t>
  </si>
  <si>
    <t>12.</t>
  </si>
  <si>
    <t>13.</t>
  </si>
  <si>
    <t>14.</t>
  </si>
  <si>
    <t>DIYogyakarta</t>
  </si>
  <si>
    <t>15.</t>
  </si>
  <si>
    <t>16.</t>
  </si>
  <si>
    <t>17.</t>
  </si>
  <si>
    <t>18.</t>
  </si>
  <si>
    <t>NusaTenggaraBarat</t>
  </si>
  <si>
    <t>19.</t>
  </si>
  <si>
    <t>NusaTenggaraTimur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</si>
  <si>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</si>
  <si>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</si>
  <si>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</si>
  <si>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</si>
  <si>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</si>
  <si>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</si>
  <si>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</si>
  <si>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</si>
  <si>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</si>
  <si>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</si>
  <si>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</si>
  <si>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</si>
  <si>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</si>
  <si>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</si>
  <si>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</si>
  <si>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PDRB ADHK/kapita (juta rupiah)</t>
  </si>
  <si>
    <t>Tenaga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</si>
</sst>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43" fontId="0" fillId="0" borderId="0" xfId="1" applyFont="1"/>
    <xf numFmtId="3" fontId="0" fillId="0" borderId="0" xfId="0" applyNumberFormat="1"/>
    <xf numFmtId="0" fontId="2" fillId="0" borderId="0" xfId="2"/>
    <xf numFmtId="0" fontId="2" fillId="0" borderId="0" xfId="2"/>
  </cellXfs>
  <cellStyles count="3">
    <cellStyle name="Comma" xfId="1" builtinId="3"/>
    <cellStyle name="Normal" xfId="0" builtinId="0"/>
    <cellStyle name="Normal 2" xfId="2" xr:uid="{7EF29D58-5510-41FF-A479-0409919F1D67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DD67DE-CF7E-4A30-9C39-1B90DFBD2DDF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3CBDC5-3FDC-4CF1-B46C-D3FF36FEC4C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3E7C3-3549-4045-9D4C-75D1CB27B833}" name="pajak" displayName="pajak" ref="A1:E35" tableType="queryTable" totalsRowShown="0">
  <autoFilter ref="A1:E35" xr:uid="{B213E7C3-3549-4045-9D4C-75D1CB27B833}"/>
  <tableColumns count="5">
    <tableColumn id="1" xr3:uid="{95261D00-6F75-4AF4-88FA-9FD1385B2C72}" uniqueName="1" name="Column1" queryTableFieldId="1" dataDxfId="5"/>
    <tableColumn id="2" xr3:uid="{67A46FC4-2DD2-4F9D-8061-53ACDAD96C60}" uniqueName="2" name="Column2" queryTableFieldId="2" dataDxfId="4"/>
    <tableColumn id="3" xr3:uid="{2E3E57B5-9AB7-4618-BE4F-96683C094267}" uniqueName="3" name="Column3" queryTableFieldId="3" dataCellStyle="Comma"/>
    <tableColumn id="4" xr3:uid="{25D2A16D-8473-4FA5-9A60-E4ADF0A45A5F}" uniqueName="4" name="Column4" queryTableFieldId="4" dataDxfId="3"/>
    <tableColumn id="5" xr3:uid="{2CC2D0E4-49DB-41EC-9CA7-37EF6DE9CDF6}" uniqueName="5" name="Column5" queryTableFieldId="5" dataDxfId="2">
      <calculatedColumnFormula>pajak[[#This Row],[Column3]]/1000000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4E99B-B316-4EC1-BDAF-54DEA774F7D9}" name="pdrb_adhk" displayName="pdrb_adhk" ref="A1:G35" tableType="queryTable" totalsRowShown="0">
  <autoFilter ref="A1:G35" xr:uid="{6134E99B-B316-4EC1-BDAF-54DEA774F7D9}"/>
  <tableColumns count="7">
    <tableColumn id="1" xr3:uid="{24D78CAC-8899-4D88-B4D5-6CCF4CCD02FB}" uniqueName="1" name="Column1" queryTableFieldId="1" dataDxfId="1"/>
    <tableColumn id="2" xr3:uid="{1C86825D-D44A-484B-B236-D8E96C5C9DB0}" uniqueName="2" name="Column2" queryTableFieldId="2" dataDxfId="0"/>
    <tableColumn id="3" xr3:uid="{0C7A4C9C-8F99-40C4-AA64-CDFD5B902091}" uniqueName="3" name="Column3" queryTableFieldId="3"/>
    <tableColumn id="4" xr3:uid="{1290C0CA-349F-41F0-8E4B-A352A2CCAC09}" uniqueName="4" name="Column4" queryTableFieldId="4"/>
    <tableColumn id="5" xr3:uid="{FA686864-B5FF-4BDF-BC78-371530A88C9D}" uniqueName="5" name="Column5" queryTableFieldId="5"/>
    <tableColumn id="6" xr3:uid="{C2E860AD-7844-42E6-AB7C-B34DEA178616}" uniqueName="6" name="Column6" queryTableFieldId="6"/>
    <tableColumn id="7" xr3:uid="{189A798A-06E6-473E-B158-025957FEBAC3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7EC6-C14A-488A-8018-1742E06BD9B4}">
  <dimension ref="A1:M36"/>
  <sheetViews>
    <sheetView tabSelected="1" workbookViewId="0">
      <selection activeCell="O13" sqref="O13"/>
    </sheetView>
  </sheetViews>
  <sheetFormatPr defaultRowHeight="14.4" x14ac:dyDescent="0.3"/>
  <cols>
    <col min="2" max="2" width="14.33203125" customWidth="1"/>
    <col min="3" max="3" width="13.21875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ht="15.6" x14ac:dyDescent="0.3">
      <c r="A2" s="1" t="s">
        <v>3</v>
      </c>
      <c r="B2" s="4">
        <v>140971715.37</v>
      </c>
      <c r="C2" s="5">
        <v>2394994</v>
      </c>
      <c r="D2" s="1"/>
      <c r="E2" s="1"/>
      <c r="H2">
        <v>2022</v>
      </c>
    </row>
    <row r="3" spans="1:13" ht="15.6" x14ac:dyDescent="0.3">
      <c r="A3" s="1" t="s">
        <v>4</v>
      </c>
      <c r="B3" s="4">
        <v>573528766.19000006</v>
      </c>
      <c r="C3" s="5">
        <v>7197374</v>
      </c>
      <c r="D3" s="1"/>
      <c r="E3" s="1"/>
      <c r="G3" t="s">
        <v>1</v>
      </c>
      <c r="H3" t="s">
        <v>119</v>
      </c>
      <c r="M3" s="1"/>
    </row>
    <row r="4" spans="1:13" ht="15.6" x14ac:dyDescent="0.3">
      <c r="A4" s="1" t="s">
        <v>5</v>
      </c>
      <c r="B4" s="4">
        <v>182629142.50999999</v>
      </c>
      <c r="C4" s="5">
        <v>2688164</v>
      </c>
      <c r="D4" s="1"/>
      <c r="E4" s="1"/>
      <c r="G4" t="s">
        <v>2</v>
      </c>
      <c r="H4" t="s">
        <v>120</v>
      </c>
      <c r="M4" s="1"/>
    </row>
    <row r="5" spans="1:13" ht="15.6" x14ac:dyDescent="0.3">
      <c r="A5" s="1" t="s">
        <v>6</v>
      </c>
      <c r="B5" s="4">
        <v>529532979.38999999</v>
      </c>
      <c r="C5" s="5">
        <v>3168929</v>
      </c>
      <c r="D5" s="1"/>
      <c r="E5" s="1"/>
      <c r="M5" s="1"/>
    </row>
    <row r="6" spans="1:13" ht="15.6" x14ac:dyDescent="0.3">
      <c r="A6" s="1" t="s">
        <v>7</v>
      </c>
      <c r="B6" s="4">
        <v>161730023.63999999</v>
      </c>
      <c r="C6" s="5">
        <v>1797819</v>
      </c>
      <c r="D6" s="1"/>
      <c r="E6" s="1"/>
      <c r="M6" s="1"/>
    </row>
    <row r="7" spans="1:13" ht="15.6" x14ac:dyDescent="0.3">
      <c r="A7" s="1" t="s">
        <v>8</v>
      </c>
      <c r="B7" s="4">
        <v>343459877.97000003</v>
      </c>
      <c r="C7" s="5">
        <v>4289704</v>
      </c>
      <c r="D7" s="1"/>
      <c r="E7" s="1"/>
      <c r="M7" s="1"/>
    </row>
    <row r="8" spans="1:13" ht="15.6" x14ac:dyDescent="0.3">
      <c r="A8" s="1" t="s">
        <v>9</v>
      </c>
      <c r="B8" s="4">
        <v>49916060.789999999</v>
      </c>
      <c r="C8" s="5">
        <v>1037496</v>
      </c>
      <c r="D8" s="1"/>
      <c r="E8" s="1"/>
      <c r="M8" s="1"/>
    </row>
    <row r="9" spans="1:13" ht="15.6" x14ac:dyDescent="0.3">
      <c r="A9" s="1" t="s">
        <v>10</v>
      </c>
      <c r="B9" s="4">
        <v>257534189.65000001</v>
      </c>
      <c r="C9" s="5">
        <v>4387966</v>
      </c>
      <c r="D9" s="1"/>
      <c r="E9" s="1"/>
      <c r="M9" s="1"/>
    </row>
    <row r="10" spans="1:13" ht="15.6" x14ac:dyDescent="0.3">
      <c r="A10" s="1" t="s">
        <v>11</v>
      </c>
      <c r="B10" s="4">
        <v>57805148.659999996</v>
      </c>
      <c r="C10" s="5">
        <v>730972</v>
      </c>
      <c r="D10" s="1"/>
      <c r="E10" s="1"/>
      <c r="M10" s="1"/>
    </row>
    <row r="11" spans="1:13" ht="15.6" x14ac:dyDescent="0.3">
      <c r="A11" s="1" t="s">
        <v>12</v>
      </c>
      <c r="B11" s="4">
        <v>190163695.63999999</v>
      </c>
      <c r="C11" s="5">
        <v>1155997</v>
      </c>
      <c r="D11" s="1"/>
      <c r="E11" s="1"/>
      <c r="M11" s="1"/>
    </row>
    <row r="12" spans="1:13" ht="15.6" x14ac:dyDescent="0.3">
      <c r="A12" s="1" t="s">
        <v>13</v>
      </c>
      <c r="B12" s="4">
        <v>1953488990.95</v>
      </c>
      <c r="C12" s="5">
        <v>4875102</v>
      </c>
      <c r="D12" s="1"/>
      <c r="E12" s="1"/>
      <c r="M12" s="1"/>
    </row>
    <row r="13" spans="1:13" ht="15.6" x14ac:dyDescent="0.3">
      <c r="A13" s="1" t="s">
        <v>14</v>
      </c>
      <c r="B13" s="4">
        <v>1589984926.3099999</v>
      </c>
      <c r="C13" s="5">
        <v>23452568</v>
      </c>
      <c r="D13" s="1"/>
      <c r="E13" s="1"/>
      <c r="M13" s="1"/>
    </row>
    <row r="14" spans="1:13" ht="15.6" x14ac:dyDescent="0.3">
      <c r="A14" s="1" t="s">
        <v>15</v>
      </c>
      <c r="B14" s="4">
        <v>1050278091.92</v>
      </c>
      <c r="C14" s="5">
        <v>18390459</v>
      </c>
      <c r="D14" s="1"/>
      <c r="E14" s="1"/>
      <c r="M14" s="1"/>
    </row>
    <row r="15" spans="1:13" ht="15.6" x14ac:dyDescent="0.3">
      <c r="A15" s="1" t="s">
        <v>16</v>
      </c>
      <c r="B15" s="4">
        <v>112901323.17</v>
      </c>
      <c r="C15" s="5">
        <v>2241131</v>
      </c>
      <c r="D15" s="1"/>
      <c r="E15" s="1"/>
      <c r="M15" s="1"/>
    </row>
    <row r="16" spans="1:13" ht="15.6" x14ac:dyDescent="0.3">
      <c r="A16" s="1" t="s">
        <v>17</v>
      </c>
      <c r="B16" s="4">
        <v>1757874929.8699999</v>
      </c>
      <c r="C16" s="5">
        <v>21613293</v>
      </c>
      <c r="D16" s="1"/>
      <c r="E16" s="1"/>
      <c r="M16" s="1"/>
    </row>
    <row r="17" spans="1:13" ht="15.6" x14ac:dyDescent="0.3">
      <c r="A17" s="1" t="s">
        <v>18</v>
      </c>
      <c r="B17" s="4">
        <v>484131221.00999999</v>
      </c>
      <c r="C17" s="5">
        <v>5940618</v>
      </c>
      <c r="D17" s="1"/>
      <c r="E17" s="1"/>
      <c r="M17" s="1"/>
    </row>
    <row r="18" spans="1:13" ht="15.6" x14ac:dyDescent="0.3">
      <c r="A18" s="1" t="s">
        <v>19</v>
      </c>
      <c r="B18" s="4">
        <v>150830405.66999999</v>
      </c>
      <c r="C18" s="5">
        <v>2607070</v>
      </c>
      <c r="D18" s="1"/>
      <c r="E18" s="1"/>
      <c r="M18" s="1"/>
    </row>
    <row r="19" spans="1:13" ht="15.6" x14ac:dyDescent="0.3">
      <c r="A19" s="1" t="s">
        <v>20</v>
      </c>
      <c r="B19" s="4">
        <v>102073661.19</v>
      </c>
      <c r="C19" s="5">
        <v>2718345</v>
      </c>
      <c r="D19" s="1"/>
      <c r="E19" s="1"/>
      <c r="M19" s="1"/>
    </row>
    <row r="20" spans="1:13" ht="15.6" x14ac:dyDescent="0.3">
      <c r="A20" s="1" t="s">
        <v>21</v>
      </c>
      <c r="B20" s="4">
        <v>72695277.010000005</v>
      </c>
      <c r="C20" s="5">
        <v>2915293</v>
      </c>
      <c r="D20" s="1"/>
      <c r="E20" s="1"/>
      <c r="M20" s="1"/>
    </row>
    <row r="21" spans="1:13" ht="15.6" x14ac:dyDescent="0.3">
      <c r="A21" s="1" t="s">
        <v>22</v>
      </c>
      <c r="B21" s="4">
        <v>148368939.11000001</v>
      </c>
      <c r="C21" s="5">
        <v>2557523</v>
      </c>
      <c r="D21" s="1"/>
      <c r="E21" s="1"/>
      <c r="M21" s="1"/>
    </row>
    <row r="22" spans="1:13" ht="15.6" x14ac:dyDescent="0.3">
      <c r="A22" s="1" t="s">
        <v>23</v>
      </c>
      <c r="B22" s="4">
        <v>109094720.69</v>
      </c>
      <c r="C22" s="5">
        <v>1344475</v>
      </c>
      <c r="D22" s="1"/>
      <c r="E22" s="1"/>
      <c r="M22" s="1"/>
    </row>
    <row r="23" spans="1:13" ht="15.6" x14ac:dyDescent="0.3">
      <c r="A23" s="1" t="s">
        <v>24</v>
      </c>
      <c r="B23" s="4">
        <v>142341223.61000001</v>
      </c>
      <c r="C23" s="5">
        <v>2092225</v>
      </c>
      <c r="D23" s="1"/>
      <c r="E23" s="1"/>
      <c r="M23" s="1"/>
    </row>
    <row r="24" spans="1:13" ht="15.6" x14ac:dyDescent="0.3">
      <c r="A24" s="1" t="s">
        <v>25</v>
      </c>
      <c r="B24" s="4">
        <v>506158907.31</v>
      </c>
      <c r="C24" s="5">
        <v>1746920</v>
      </c>
      <c r="D24" s="1"/>
      <c r="E24" s="1"/>
      <c r="M24" s="1"/>
    </row>
    <row r="25" spans="1:13" ht="15.6" x14ac:dyDescent="0.3">
      <c r="A25" s="1" t="s">
        <v>26</v>
      </c>
      <c r="B25" s="4">
        <v>66528387.979999997</v>
      </c>
      <c r="C25" s="5">
        <v>353984</v>
      </c>
      <c r="D25" s="1"/>
      <c r="E25" s="1"/>
      <c r="M25" s="1"/>
    </row>
    <row r="26" spans="1:13" ht="15.6" x14ac:dyDescent="0.3">
      <c r="A26" s="1" t="s">
        <v>27</v>
      </c>
      <c r="B26" s="4">
        <v>96768151.709999993</v>
      </c>
      <c r="C26" s="5">
        <v>1159965</v>
      </c>
      <c r="D26" s="1"/>
      <c r="E26" s="1"/>
      <c r="M26" s="1"/>
    </row>
    <row r="27" spans="1:13" ht="15.6" x14ac:dyDescent="0.3">
      <c r="A27" s="1" t="s">
        <v>28</v>
      </c>
      <c r="B27" s="4">
        <v>172624824.75999999</v>
      </c>
      <c r="C27" s="5">
        <v>1586320</v>
      </c>
      <c r="D27" s="1"/>
      <c r="E27" s="1"/>
      <c r="M27" s="1"/>
    </row>
    <row r="28" spans="1:13" ht="15.6" x14ac:dyDescent="0.3">
      <c r="A28" s="1" t="s">
        <v>29</v>
      </c>
      <c r="B28" s="4">
        <v>360895016.73000002</v>
      </c>
      <c r="C28" s="5">
        <v>4353650</v>
      </c>
      <c r="D28" s="1"/>
      <c r="E28" s="1"/>
      <c r="M28" s="1"/>
    </row>
    <row r="29" spans="1:13" ht="15.6" x14ac:dyDescent="0.3">
      <c r="A29" s="1" t="s">
        <v>30</v>
      </c>
      <c r="B29" s="4">
        <v>102656426.62</v>
      </c>
      <c r="C29" s="5">
        <v>1335921</v>
      </c>
      <c r="D29" s="1"/>
      <c r="E29" s="1"/>
      <c r="M29" s="1"/>
    </row>
    <row r="30" spans="1:13" ht="15.6" x14ac:dyDescent="0.3">
      <c r="A30" s="1" t="s">
        <v>31</v>
      </c>
      <c r="B30" s="4">
        <v>30284286.32</v>
      </c>
      <c r="C30" s="5">
        <v>614250</v>
      </c>
      <c r="D30" s="1"/>
      <c r="E30" s="1"/>
      <c r="M30" s="1"/>
    </row>
    <row r="31" spans="1:13" ht="15.6" x14ac:dyDescent="0.3">
      <c r="A31" s="1" t="s">
        <v>32</v>
      </c>
      <c r="B31" s="4">
        <v>33658219.789999999</v>
      </c>
      <c r="C31" s="5">
        <v>731902</v>
      </c>
      <c r="D31" s="1"/>
      <c r="E31" s="1"/>
      <c r="M31" s="1"/>
    </row>
    <row r="32" spans="1:13" ht="15.6" x14ac:dyDescent="0.3">
      <c r="A32" s="1" t="s">
        <v>33</v>
      </c>
      <c r="B32" s="4">
        <v>33574661.240000002</v>
      </c>
      <c r="C32" s="5">
        <v>808844</v>
      </c>
      <c r="D32" s="1"/>
      <c r="E32" s="1"/>
      <c r="M32" s="1"/>
    </row>
    <row r="33" spans="1:13" ht="15.6" x14ac:dyDescent="0.3">
      <c r="A33" s="1" t="s">
        <v>34</v>
      </c>
      <c r="B33" s="4">
        <v>40248382.649999999</v>
      </c>
      <c r="C33" s="5">
        <v>584968</v>
      </c>
      <c r="D33" s="1"/>
      <c r="E33" s="1"/>
      <c r="M33" s="1"/>
    </row>
    <row r="34" spans="1:13" ht="15.6" x14ac:dyDescent="0.3">
      <c r="A34" s="1" t="s">
        <v>35</v>
      </c>
      <c r="B34" s="4">
        <v>62518525.549999997</v>
      </c>
      <c r="C34" s="5">
        <v>487705</v>
      </c>
      <c r="D34" s="1"/>
      <c r="E34" s="1"/>
      <c r="M34" s="1"/>
    </row>
    <row r="35" spans="1:13" ht="15.6" x14ac:dyDescent="0.3">
      <c r="A35" s="1" t="s">
        <v>36</v>
      </c>
      <c r="B35" s="4">
        <v>172907287.88</v>
      </c>
      <c r="C35" s="5">
        <v>1934767</v>
      </c>
      <c r="D35" s="1"/>
      <c r="E35" s="1"/>
      <c r="M35" s="1"/>
    </row>
    <row r="36" spans="1:13" ht="15.6" x14ac:dyDescent="0.3">
      <c r="B36" s="4"/>
      <c r="M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CB5A-B1A3-4F20-88FE-8E3875AEBF90}">
  <dimension ref="A1:E35"/>
  <sheetViews>
    <sheetView workbookViewId="0">
      <selection activeCell="E2" sqref="E2:E35"/>
    </sheetView>
  </sheetViews>
  <sheetFormatPr defaultRowHeight="14.4" x14ac:dyDescent="0.3"/>
  <cols>
    <col min="1" max="1" width="46.33203125" bestFit="1" customWidth="1"/>
    <col min="3" max="3" width="17.88671875" customWidth="1"/>
    <col min="4" max="4" width="12.33203125" customWidth="1"/>
  </cols>
  <sheetData>
    <row r="1" spans="1:5" x14ac:dyDescent="0.3">
      <c r="A1" t="s">
        <v>37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 t="s">
        <v>38</v>
      </c>
      <c r="C2" s="2">
        <v>1717834522</v>
      </c>
      <c r="D2" s="3">
        <v>1720373171</v>
      </c>
      <c r="E2">
        <f>pajak[[#This Row],[Column3]]/1000000</f>
        <v>1717.8345220000001</v>
      </c>
    </row>
    <row r="3" spans="1:5" x14ac:dyDescent="0.3">
      <c r="A3">
        <v>2</v>
      </c>
      <c r="B3" t="s">
        <v>39</v>
      </c>
      <c r="C3" s="2">
        <v>6646504121</v>
      </c>
      <c r="D3" s="3">
        <v>7138147932</v>
      </c>
      <c r="E3">
        <f>pajak[[#This Row],[Column3]]/1000000</f>
        <v>6646.5041209999999</v>
      </c>
    </row>
    <row r="4" spans="1:5" x14ac:dyDescent="0.3">
      <c r="A4">
        <v>3</v>
      </c>
      <c r="B4" t="s">
        <v>40</v>
      </c>
      <c r="C4" s="2">
        <v>2274498611</v>
      </c>
      <c r="D4" s="3">
        <v>2407806737</v>
      </c>
      <c r="E4">
        <f>pajak[[#This Row],[Column3]]/1000000</f>
        <v>2274.498611</v>
      </c>
    </row>
    <row r="5" spans="1:5" x14ac:dyDescent="0.3">
      <c r="A5">
        <v>4</v>
      </c>
      <c r="B5" t="s">
        <v>41</v>
      </c>
      <c r="C5" s="2">
        <v>4054918905</v>
      </c>
      <c r="D5" s="3">
        <v>3971834857</v>
      </c>
      <c r="E5">
        <f>pajak[[#This Row],[Column3]]/1000000</f>
        <v>4054.918905</v>
      </c>
    </row>
    <row r="6" spans="1:5" x14ac:dyDescent="0.3">
      <c r="A6">
        <v>5</v>
      </c>
      <c r="B6" t="s">
        <v>42</v>
      </c>
      <c r="C6" s="2">
        <v>1871835361</v>
      </c>
      <c r="D6" s="3">
        <v>1917532851</v>
      </c>
      <c r="E6">
        <f>pajak[[#This Row],[Column3]]/1000000</f>
        <v>1871.8353609999999</v>
      </c>
    </row>
    <row r="7" spans="1:5" x14ac:dyDescent="0.3">
      <c r="A7">
        <v>6</v>
      </c>
      <c r="B7" t="s">
        <v>43</v>
      </c>
      <c r="C7" s="2">
        <v>4461149099</v>
      </c>
      <c r="D7" s="3">
        <v>4149362000</v>
      </c>
      <c r="E7">
        <f>pajak[[#This Row],[Column3]]/1000000</f>
        <v>4461.1490990000002</v>
      </c>
    </row>
    <row r="8" spans="1:5" x14ac:dyDescent="0.3">
      <c r="A8">
        <v>7</v>
      </c>
      <c r="B8" t="s">
        <v>44</v>
      </c>
      <c r="C8" s="2">
        <v>895737251</v>
      </c>
      <c r="D8" s="3">
        <v>787761104</v>
      </c>
      <c r="E8">
        <f>pajak[[#This Row],[Column3]]/1000000</f>
        <v>895.73725100000001</v>
      </c>
    </row>
    <row r="9" spans="1:5" x14ac:dyDescent="0.3">
      <c r="A9">
        <v>8</v>
      </c>
      <c r="B9" t="s">
        <v>45</v>
      </c>
      <c r="C9" s="2">
        <v>3126137886</v>
      </c>
      <c r="D9" s="3">
        <v>2982798552</v>
      </c>
      <c r="E9">
        <f>pajak[[#This Row],[Column3]]/1000000</f>
        <v>3126.137886</v>
      </c>
    </row>
    <row r="10" spans="1:5" x14ac:dyDescent="0.3">
      <c r="A10">
        <v>9</v>
      </c>
      <c r="B10" t="s">
        <v>46</v>
      </c>
      <c r="C10" s="2">
        <v>981649690</v>
      </c>
      <c r="D10" s="3">
        <v>848653198</v>
      </c>
      <c r="E10">
        <f>pajak[[#This Row],[Column3]]/1000000</f>
        <v>981.64968999999996</v>
      </c>
    </row>
    <row r="11" spans="1:5" x14ac:dyDescent="0.3">
      <c r="A11">
        <v>10</v>
      </c>
      <c r="B11" t="s">
        <v>47</v>
      </c>
      <c r="C11" s="2">
        <v>1492764324</v>
      </c>
      <c r="D11" s="3">
        <v>1348177896</v>
      </c>
      <c r="E11">
        <f>pajak[[#This Row],[Column3]]/1000000</f>
        <v>1492.764324</v>
      </c>
    </row>
    <row r="12" spans="1:5" x14ac:dyDescent="0.3">
      <c r="A12">
        <v>11</v>
      </c>
      <c r="B12" t="s">
        <v>48</v>
      </c>
      <c r="C12" s="2">
        <v>40275076277</v>
      </c>
      <c r="D12" s="3">
        <v>43600000000</v>
      </c>
      <c r="E12">
        <f>pajak[[#This Row],[Column3]]/1000000</f>
        <v>40275.076277</v>
      </c>
    </row>
    <row r="13" spans="1:5" x14ac:dyDescent="0.3">
      <c r="A13">
        <v>12</v>
      </c>
      <c r="B13" t="s">
        <v>49</v>
      </c>
      <c r="C13" s="2">
        <v>21542602964</v>
      </c>
      <c r="D13" s="3">
        <v>21928395581</v>
      </c>
      <c r="E13">
        <f>pajak[[#This Row],[Column3]]/1000000</f>
        <v>21542.602964000002</v>
      </c>
    </row>
    <row r="14" spans="1:5" x14ac:dyDescent="0.3">
      <c r="A14">
        <v>13</v>
      </c>
      <c r="B14" t="s">
        <v>50</v>
      </c>
      <c r="C14" s="2">
        <v>13484851152</v>
      </c>
      <c r="D14" s="3">
        <v>15266021456</v>
      </c>
      <c r="E14">
        <f>pajak[[#This Row],[Column3]]/1000000</f>
        <v>13484.851151999999</v>
      </c>
    </row>
    <row r="15" spans="1:5" x14ac:dyDescent="0.3">
      <c r="A15">
        <v>14</v>
      </c>
      <c r="B15" t="s">
        <v>51</v>
      </c>
      <c r="C15" s="2">
        <v>1951267446</v>
      </c>
      <c r="D15" s="3">
        <v>1959426866</v>
      </c>
      <c r="E15">
        <f>pajak[[#This Row],[Column3]]/1000000</f>
        <v>1951.2674460000001</v>
      </c>
    </row>
    <row r="16" spans="1:5" x14ac:dyDescent="0.3">
      <c r="A16">
        <v>15</v>
      </c>
      <c r="B16" t="s">
        <v>52</v>
      </c>
      <c r="C16" s="2">
        <v>17573322020</v>
      </c>
      <c r="D16" s="3">
        <v>16029901333</v>
      </c>
      <c r="E16">
        <f>pajak[[#This Row],[Column3]]/1000000</f>
        <v>17573.32202</v>
      </c>
    </row>
    <row r="17" spans="1:5" x14ac:dyDescent="0.3">
      <c r="A17">
        <v>16</v>
      </c>
      <c r="B17" t="s">
        <v>53</v>
      </c>
      <c r="C17" s="2">
        <v>7777071655</v>
      </c>
      <c r="D17" s="3">
        <v>7944849812</v>
      </c>
      <c r="E17">
        <f>pajak[[#This Row],[Column3]]/1000000</f>
        <v>7777.0716549999997</v>
      </c>
    </row>
    <row r="18" spans="1:5" x14ac:dyDescent="0.3">
      <c r="A18">
        <v>17</v>
      </c>
      <c r="B18" t="s">
        <v>54</v>
      </c>
      <c r="C18" s="2">
        <v>3230839407</v>
      </c>
      <c r="D18" s="3">
        <v>2960437851</v>
      </c>
      <c r="E18">
        <f>pajak[[#This Row],[Column3]]/1000000</f>
        <v>3230.8394069999999</v>
      </c>
    </row>
    <row r="19" spans="1:5" x14ac:dyDescent="0.3">
      <c r="A19">
        <v>18</v>
      </c>
      <c r="B19" t="s">
        <v>55</v>
      </c>
      <c r="C19" s="2">
        <v>1706131395</v>
      </c>
      <c r="D19" s="3">
        <v>2032213000</v>
      </c>
      <c r="E19">
        <f>pajak[[#This Row],[Column3]]/1000000</f>
        <v>1706.1313950000001</v>
      </c>
    </row>
    <row r="20" spans="1:5" x14ac:dyDescent="0.3">
      <c r="A20">
        <v>19</v>
      </c>
      <c r="B20" t="s">
        <v>56</v>
      </c>
      <c r="C20" s="2">
        <v>1095501456</v>
      </c>
      <c r="D20" s="3">
        <v>1518653156</v>
      </c>
      <c r="E20">
        <f>pajak[[#This Row],[Column3]]/1000000</f>
        <v>1095.501456</v>
      </c>
    </row>
    <row r="21" spans="1:5" x14ac:dyDescent="0.3">
      <c r="A21">
        <v>20</v>
      </c>
      <c r="B21" t="s">
        <v>57</v>
      </c>
      <c r="C21" s="2">
        <v>2671657207</v>
      </c>
      <c r="D21" s="3">
        <v>2583486494</v>
      </c>
      <c r="E21">
        <f>pajak[[#This Row],[Column3]]/1000000</f>
        <v>2671.6572070000002</v>
      </c>
    </row>
    <row r="22" spans="1:5" x14ac:dyDescent="0.3">
      <c r="A22">
        <v>21</v>
      </c>
      <c r="B22" t="s">
        <v>58</v>
      </c>
      <c r="C22" s="2">
        <v>2095648784</v>
      </c>
      <c r="D22" s="3">
        <v>1907319582</v>
      </c>
      <c r="E22">
        <f>pajak[[#This Row],[Column3]]/1000000</f>
        <v>2095.648784</v>
      </c>
    </row>
    <row r="23" spans="1:5" x14ac:dyDescent="0.3">
      <c r="A23">
        <v>22</v>
      </c>
      <c r="B23" t="s">
        <v>59</v>
      </c>
      <c r="C23" s="2">
        <v>3821005641</v>
      </c>
      <c r="D23" s="3">
        <v>3183010337</v>
      </c>
      <c r="E23">
        <f>pajak[[#This Row],[Column3]]/1000000</f>
        <v>3821.0056410000002</v>
      </c>
    </row>
    <row r="24" spans="1:5" x14ac:dyDescent="0.3">
      <c r="A24">
        <v>23</v>
      </c>
      <c r="B24" t="s">
        <v>60</v>
      </c>
      <c r="C24" s="2">
        <v>7623597479</v>
      </c>
      <c r="D24" s="3">
        <v>7010000000</v>
      </c>
      <c r="E24">
        <f>pajak[[#This Row],[Column3]]/1000000</f>
        <v>7623.597479</v>
      </c>
    </row>
    <row r="25" spans="1:5" x14ac:dyDescent="0.3">
      <c r="A25">
        <v>24</v>
      </c>
      <c r="B25" t="s">
        <v>61</v>
      </c>
      <c r="C25" s="2">
        <v>596780851</v>
      </c>
      <c r="D25" s="3">
        <v>548059679</v>
      </c>
      <c r="E25">
        <f>pajak[[#This Row],[Column3]]/1000000</f>
        <v>596.78085099999998</v>
      </c>
    </row>
    <row r="26" spans="1:5" x14ac:dyDescent="0.3">
      <c r="A26">
        <v>25</v>
      </c>
      <c r="B26" t="s">
        <v>62</v>
      </c>
      <c r="C26" s="2">
        <v>1214292048</v>
      </c>
      <c r="D26" s="3">
        <v>1194666514</v>
      </c>
      <c r="E26">
        <f>pajak[[#This Row],[Column3]]/1000000</f>
        <v>1214.292048</v>
      </c>
    </row>
    <row r="27" spans="1:5" x14ac:dyDescent="0.3">
      <c r="A27">
        <v>26</v>
      </c>
      <c r="B27" t="s">
        <v>63</v>
      </c>
      <c r="C27" s="2">
        <v>1294028035</v>
      </c>
      <c r="D27" s="3">
        <v>1200411000</v>
      </c>
      <c r="E27">
        <f>pajak[[#This Row],[Column3]]/1000000</f>
        <v>1294.028035</v>
      </c>
    </row>
    <row r="28" spans="1:5" x14ac:dyDescent="0.3">
      <c r="A28">
        <v>27</v>
      </c>
      <c r="B28" t="s">
        <v>64</v>
      </c>
      <c r="C28" s="2">
        <v>4304408133</v>
      </c>
      <c r="D28" s="3">
        <v>4972162369</v>
      </c>
      <c r="E28">
        <f>pajak[[#This Row],[Column3]]/1000000</f>
        <v>4304.4081329999999</v>
      </c>
    </row>
    <row r="29" spans="1:5" x14ac:dyDescent="0.3">
      <c r="A29">
        <v>28</v>
      </c>
      <c r="B29" t="s">
        <v>65</v>
      </c>
      <c r="C29" s="2">
        <v>1094436342</v>
      </c>
      <c r="D29" s="3">
        <v>1340534498</v>
      </c>
      <c r="E29">
        <f>pajak[[#This Row],[Column3]]/1000000</f>
        <v>1094.436342</v>
      </c>
    </row>
    <row r="30" spans="1:5" x14ac:dyDescent="0.3">
      <c r="A30">
        <v>29</v>
      </c>
      <c r="B30" t="s">
        <v>66</v>
      </c>
      <c r="C30" s="2">
        <v>440543999</v>
      </c>
      <c r="D30" s="3">
        <v>429888173</v>
      </c>
      <c r="E30">
        <f>pajak[[#This Row],[Column3]]/1000000</f>
        <v>440.54399899999999</v>
      </c>
    </row>
    <row r="31" spans="1:5" x14ac:dyDescent="0.3">
      <c r="A31">
        <v>30</v>
      </c>
      <c r="B31" t="s">
        <v>67</v>
      </c>
      <c r="C31" s="2">
        <v>376418750</v>
      </c>
      <c r="D31" s="3">
        <v>366538459</v>
      </c>
      <c r="E31">
        <f>pajak[[#This Row],[Column3]]/1000000</f>
        <v>376.41874999999999</v>
      </c>
    </row>
    <row r="32" spans="1:5" x14ac:dyDescent="0.3">
      <c r="A32">
        <v>31</v>
      </c>
      <c r="B32" t="s">
        <v>68</v>
      </c>
      <c r="C32" s="2">
        <v>498236258</v>
      </c>
      <c r="D32" s="3">
        <v>450305186</v>
      </c>
      <c r="E32">
        <f>pajak[[#This Row],[Column3]]/1000000</f>
        <v>498.23625800000002</v>
      </c>
    </row>
    <row r="33" spans="1:5" x14ac:dyDescent="0.3">
      <c r="A33">
        <v>32</v>
      </c>
      <c r="B33" t="s">
        <v>69</v>
      </c>
      <c r="C33" s="2">
        <v>423800000</v>
      </c>
      <c r="D33" s="3">
        <v>725676263</v>
      </c>
      <c r="E33">
        <f>pajak[[#This Row],[Column3]]/1000000</f>
        <v>423.8</v>
      </c>
    </row>
    <row r="34" spans="1:5" x14ac:dyDescent="0.3">
      <c r="A34">
        <v>33</v>
      </c>
      <c r="B34" t="s">
        <v>70</v>
      </c>
      <c r="C34" s="2">
        <v>514170152</v>
      </c>
      <c r="D34" s="3">
        <v>496768283</v>
      </c>
      <c r="E34">
        <f>pajak[[#This Row],[Column3]]/1000000</f>
        <v>514.17015200000003</v>
      </c>
    </row>
    <row r="35" spans="1:5" x14ac:dyDescent="0.3">
      <c r="A35">
        <v>34</v>
      </c>
      <c r="B35" t="s">
        <v>71</v>
      </c>
      <c r="C35" s="2">
        <v>1235493977</v>
      </c>
      <c r="D35" s="3">
        <v>366773362</v>
      </c>
      <c r="E35">
        <f>pajak[[#This Row],[Column3]]/1000000</f>
        <v>1235.4939770000001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CF8-6E0C-4330-9F0F-7D8977BEF4AD}">
  <dimension ref="A1:G35"/>
  <sheetViews>
    <sheetView workbookViewId="0">
      <selection activeCell="F2" sqref="F2:F35"/>
    </sheetView>
  </sheetViews>
  <sheetFormatPr defaultRowHeight="14.4" x14ac:dyDescent="0.3"/>
  <cols>
    <col min="1" max="1" width="10.77734375" bestFit="1" customWidth="1"/>
    <col min="2" max="2" width="22.21875" bestFit="1" customWidth="1"/>
    <col min="3" max="7" width="12" bestFit="1" customWidth="1"/>
  </cols>
  <sheetData>
    <row r="1" spans="1:7" x14ac:dyDescent="0.3">
      <c r="A1" t="s">
        <v>37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3">
      <c r="A2" t="s">
        <v>78</v>
      </c>
      <c r="B2" t="s">
        <v>38</v>
      </c>
      <c r="C2">
        <v>132069620.8</v>
      </c>
      <c r="D2">
        <v>131580967.16</v>
      </c>
      <c r="E2">
        <v>135274039.30000001</v>
      </c>
      <c r="F2">
        <v>140971715.37</v>
      </c>
      <c r="G2">
        <v>146932422.11000001</v>
      </c>
    </row>
    <row r="3" spans="1:7" x14ac:dyDescent="0.3">
      <c r="A3" t="s">
        <v>79</v>
      </c>
      <c r="B3" t="s">
        <v>80</v>
      </c>
      <c r="C3">
        <v>539513845.63</v>
      </c>
      <c r="D3">
        <v>533746358.25999999</v>
      </c>
      <c r="E3">
        <v>547651824.66999996</v>
      </c>
      <c r="F3">
        <v>573528766.19000006</v>
      </c>
      <c r="G3">
        <v>602235951.92999995</v>
      </c>
    </row>
    <row r="4" spans="1:7" x14ac:dyDescent="0.3">
      <c r="A4" t="s">
        <v>81</v>
      </c>
      <c r="B4" t="s">
        <v>82</v>
      </c>
      <c r="C4">
        <v>172205571.30000001</v>
      </c>
      <c r="D4">
        <v>169426614.09999999</v>
      </c>
      <c r="E4">
        <v>174999891.94999999</v>
      </c>
      <c r="F4">
        <v>182629142.50999999</v>
      </c>
      <c r="G4">
        <v>191071350.94</v>
      </c>
    </row>
    <row r="5" spans="1:7" x14ac:dyDescent="0.3">
      <c r="A5" t="s">
        <v>83</v>
      </c>
      <c r="B5" t="s">
        <v>41</v>
      </c>
      <c r="C5">
        <v>495607054.60000002</v>
      </c>
      <c r="D5">
        <v>489995750.45999998</v>
      </c>
      <c r="E5">
        <v>506471907.14999998</v>
      </c>
      <c r="F5">
        <v>529532979.38999999</v>
      </c>
      <c r="G5">
        <v>551828486.30999994</v>
      </c>
    </row>
    <row r="6" spans="1:7" x14ac:dyDescent="0.3">
      <c r="A6" t="s">
        <v>84</v>
      </c>
      <c r="B6" t="s">
        <v>42</v>
      </c>
      <c r="C6">
        <v>149111088.36000001</v>
      </c>
      <c r="D6">
        <v>148354254.90000001</v>
      </c>
      <c r="E6">
        <v>153850628.53999999</v>
      </c>
      <c r="F6">
        <v>161730023.63999999</v>
      </c>
      <c r="G6">
        <v>169268774.31</v>
      </c>
    </row>
    <row r="7" spans="1:7" x14ac:dyDescent="0.3">
      <c r="A7" t="s">
        <v>85</v>
      </c>
      <c r="B7" t="s">
        <v>86</v>
      </c>
      <c r="C7">
        <v>315464752.38</v>
      </c>
      <c r="D7">
        <v>315129216.66000003</v>
      </c>
      <c r="E7">
        <v>326405184.89999998</v>
      </c>
      <c r="F7">
        <v>343459877.97000003</v>
      </c>
      <c r="G7">
        <v>360911009.81999999</v>
      </c>
    </row>
    <row r="8" spans="1:7" x14ac:dyDescent="0.3">
      <c r="A8" t="s">
        <v>87</v>
      </c>
      <c r="B8" t="s">
        <v>44</v>
      </c>
      <c r="C8">
        <v>46345453.560000002</v>
      </c>
      <c r="D8">
        <v>46338431.490000002</v>
      </c>
      <c r="E8">
        <v>47853777.390000001</v>
      </c>
      <c r="F8">
        <v>49916060.789999999</v>
      </c>
      <c r="G8">
        <v>52040875.259999998</v>
      </c>
    </row>
    <row r="9" spans="1:7" x14ac:dyDescent="0.3">
      <c r="A9" t="s">
        <v>88</v>
      </c>
      <c r="B9" t="s">
        <v>45</v>
      </c>
      <c r="C9">
        <v>244378313.16</v>
      </c>
      <c r="D9">
        <v>240319592.19999999</v>
      </c>
      <c r="E9">
        <v>246966491.15000001</v>
      </c>
      <c r="F9">
        <v>257534189.65000001</v>
      </c>
      <c r="G9">
        <v>269240539.49000001</v>
      </c>
    </row>
    <row r="10" spans="1:7" x14ac:dyDescent="0.3">
      <c r="A10" t="s">
        <v>89</v>
      </c>
      <c r="B10" t="s">
        <v>90</v>
      </c>
      <c r="C10">
        <v>53941901.700000003</v>
      </c>
      <c r="D10">
        <v>52705936.490000002</v>
      </c>
      <c r="E10">
        <v>55369646.310000002</v>
      </c>
      <c r="F10">
        <v>57805148.659999996</v>
      </c>
      <c r="G10">
        <v>60338141.060000002</v>
      </c>
    </row>
    <row r="11" spans="1:7" x14ac:dyDescent="0.3">
      <c r="A11" t="s">
        <v>91</v>
      </c>
      <c r="B11" t="s">
        <v>47</v>
      </c>
      <c r="C11">
        <v>181877674.37</v>
      </c>
      <c r="D11">
        <v>174959205.44</v>
      </c>
      <c r="E11">
        <v>180952442.66</v>
      </c>
      <c r="F11">
        <v>190163695.63999999</v>
      </c>
      <c r="G11">
        <v>200043861.44</v>
      </c>
    </row>
    <row r="12" spans="1:7" x14ac:dyDescent="0.3">
      <c r="A12" t="s">
        <v>92</v>
      </c>
      <c r="B12" t="s">
        <v>48</v>
      </c>
      <c r="C12">
        <v>1836240549.51</v>
      </c>
      <c r="D12">
        <v>1792291087.1900001</v>
      </c>
      <c r="E12">
        <v>1856000694.8399999</v>
      </c>
      <c r="F12">
        <v>1953488990.95</v>
      </c>
      <c r="G12">
        <v>2050465970.1800001</v>
      </c>
    </row>
    <row r="13" spans="1:7" x14ac:dyDescent="0.3">
      <c r="A13" t="s">
        <v>93</v>
      </c>
      <c r="B13" t="s">
        <v>49</v>
      </c>
      <c r="C13">
        <v>1490959687.0999999</v>
      </c>
      <c r="D13">
        <v>1453380722.8399999</v>
      </c>
      <c r="E13">
        <v>1507746390.1400001</v>
      </c>
      <c r="F13">
        <v>1589984926.3099999</v>
      </c>
      <c r="G13">
        <v>1669416854.53</v>
      </c>
    </row>
    <row r="14" spans="1:7" x14ac:dyDescent="0.3">
      <c r="A14" t="s">
        <v>94</v>
      </c>
      <c r="B14" t="s">
        <v>50</v>
      </c>
      <c r="C14">
        <v>991516543.30999994</v>
      </c>
      <c r="D14">
        <v>965227269.21000004</v>
      </c>
      <c r="E14">
        <v>997321131.34000003</v>
      </c>
      <c r="F14">
        <v>1050278091.92</v>
      </c>
      <c r="G14">
        <v>1102563177.1800001</v>
      </c>
    </row>
    <row r="15" spans="1:7" x14ac:dyDescent="0.3">
      <c r="A15" t="s">
        <v>95</v>
      </c>
      <c r="B15" t="s">
        <v>96</v>
      </c>
      <c r="C15">
        <v>104485458.81</v>
      </c>
      <c r="D15">
        <v>101698520.17</v>
      </c>
      <c r="E15">
        <v>107372560.33</v>
      </c>
      <c r="F15">
        <v>112901323.17</v>
      </c>
      <c r="G15">
        <v>118626842.70999999</v>
      </c>
    </row>
    <row r="16" spans="1:7" x14ac:dyDescent="0.3">
      <c r="A16" t="s">
        <v>97</v>
      </c>
      <c r="B16" t="s">
        <v>52</v>
      </c>
      <c r="C16">
        <v>1649895641.46</v>
      </c>
      <c r="D16">
        <v>1611392546.77</v>
      </c>
      <c r="E16">
        <v>1668754359.4100001</v>
      </c>
      <c r="F16">
        <v>1757874929.8699999</v>
      </c>
      <c r="G16">
        <v>1844808669.22</v>
      </c>
    </row>
    <row r="17" spans="1:7" x14ac:dyDescent="0.3">
      <c r="A17" t="s">
        <v>98</v>
      </c>
      <c r="B17" t="s">
        <v>53</v>
      </c>
      <c r="C17">
        <v>456620034.94999999</v>
      </c>
      <c r="D17">
        <v>441148577.27999997</v>
      </c>
      <c r="E17">
        <v>460952785.69</v>
      </c>
      <c r="F17">
        <v>484131221.00999999</v>
      </c>
      <c r="G17">
        <v>507427236.19999999</v>
      </c>
    </row>
    <row r="18" spans="1:7" x14ac:dyDescent="0.3">
      <c r="A18" t="s">
        <v>99</v>
      </c>
      <c r="B18" t="s">
        <v>54</v>
      </c>
      <c r="C18">
        <v>162693357.31</v>
      </c>
      <c r="D18">
        <v>147498943.16999999</v>
      </c>
      <c r="E18">
        <v>143871677.91</v>
      </c>
      <c r="F18">
        <v>150830405.66999999</v>
      </c>
      <c r="G18">
        <v>159447578.27000001</v>
      </c>
    </row>
    <row r="19" spans="1:7" x14ac:dyDescent="0.3">
      <c r="A19" t="s">
        <v>100</v>
      </c>
      <c r="B19" t="s">
        <v>101</v>
      </c>
      <c r="C19">
        <v>93872438.650000006</v>
      </c>
      <c r="D19">
        <v>93288873.640000001</v>
      </c>
      <c r="E19">
        <v>95437864.239999995</v>
      </c>
      <c r="F19">
        <v>102073661.19</v>
      </c>
      <c r="G19">
        <v>103905924.53</v>
      </c>
    </row>
    <row r="20" spans="1:7" x14ac:dyDescent="0.3">
      <c r="A20" t="s">
        <v>102</v>
      </c>
      <c r="B20" t="s">
        <v>103</v>
      </c>
      <c r="C20">
        <v>69389016.379999995</v>
      </c>
      <c r="D20">
        <v>68809614.280000001</v>
      </c>
      <c r="E20">
        <v>70540556.640000001</v>
      </c>
      <c r="F20">
        <v>72695277.010000005</v>
      </c>
      <c r="G20">
        <v>75257564.75</v>
      </c>
    </row>
    <row r="21" spans="1:7" x14ac:dyDescent="0.3">
      <c r="A21" t="s">
        <v>104</v>
      </c>
      <c r="B21" t="s">
        <v>57</v>
      </c>
      <c r="C21">
        <v>137243088.15000001</v>
      </c>
      <c r="D21">
        <v>134743381.06999999</v>
      </c>
      <c r="E21">
        <v>141212042.88999999</v>
      </c>
      <c r="F21">
        <v>148368939.11000001</v>
      </c>
      <c r="G21">
        <v>154980808.81999999</v>
      </c>
    </row>
    <row r="22" spans="1:7" x14ac:dyDescent="0.3">
      <c r="A22" t="s">
        <v>105</v>
      </c>
      <c r="B22" t="s">
        <v>58</v>
      </c>
      <c r="C22">
        <v>100349285.02</v>
      </c>
      <c r="D22">
        <v>98933613.640000001</v>
      </c>
      <c r="E22">
        <v>102481474.33</v>
      </c>
      <c r="F22">
        <v>109094720.69</v>
      </c>
      <c r="G22">
        <v>113611548.09999999</v>
      </c>
    </row>
    <row r="23" spans="1:7" x14ac:dyDescent="0.3">
      <c r="A23" t="s">
        <v>106</v>
      </c>
      <c r="B23" t="s">
        <v>59</v>
      </c>
      <c r="C23">
        <v>133283851.89</v>
      </c>
      <c r="D23">
        <v>130864317.98</v>
      </c>
      <c r="E23">
        <v>135424591.99000001</v>
      </c>
      <c r="F23">
        <v>142341223.61000001</v>
      </c>
      <c r="G23">
        <v>149230963.16999999</v>
      </c>
    </row>
    <row r="24" spans="1:7" x14ac:dyDescent="0.3">
      <c r="A24" t="s">
        <v>107</v>
      </c>
      <c r="B24" t="s">
        <v>60</v>
      </c>
      <c r="C24">
        <v>486523182.20999998</v>
      </c>
      <c r="D24">
        <v>472393329.37</v>
      </c>
      <c r="E24">
        <v>484439606.13999999</v>
      </c>
      <c r="F24">
        <v>506158907.31</v>
      </c>
      <c r="G24">
        <v>537630006.80999994</v>
      </c>
    </row>
    <row r="25" spans="1:7" x14ac:dyDescent="0.3">
      <c r="A25" t="s">
        <v>108</v>
      </c>
      <c r="B25" t="s">
        <v>61</v>
      </c>
      <c r="C25">
        <v>61417792.060000002</v>
      </c>
      <c r="D25">
        <v>60746208.850000001</v>
      </c>
      <c r="E25">
        <v>63168433.509999998</v>
      </c>
      <c r="F25">
        <v>66528387.979999997</v>
      </c>
      <c r="G25">
        <v>69816763.760000005</v>
      </c>
    </row>
    <row r="26" spans="1:7" x14ac:dyDescent="0.3">
      <c r="A26" t="s">
        <v>109</v>
      </c>
      <c r="B26" t="s">
        <v>62</v>
      </c>
      <c r="C26">
        <v>89009264.780000001</v>
      </c>
      <c r="D26">
        <v>88126373.989999995</v>
      </c>
      <c r="E26">
        <v>91790692.060000002</v>
      </c>
      <c r="F26">
        <v>96768152.599999994</v>
      </c>
      <c r="G26">
        <v>102070481.01000001</v>
      </c>
    </row>
    <row r="27" spans="1:7" x14ac:dyDescent="0.3">
      <c r="A27" t="s">
        <v>110</v>
      </c>
      <c r="B27" t="s">
        <v>63</v>
      </c>
      <c r="C27">
        <v>127935056.53</v>
      </c>
      <c r="D27">
        <v>134152694.8</v>
      </c>
      <c r="E27">
        <v>149815856.03999999</v>
      </c>
      <c r="F27">
        <v>172624824.75999999</v>
      </c>
      <c r="G27">
        <v>193181361.52000001</v>
      </c>
    </row>
    <row r="28" spans="1:7" x14ac:dyDescent="0.3">
      <c r="A28" t="s">
        <v>111</v>
      </c>
      <c r="B28" t="s">
        <v>64</v>
      </c>
      <c r="C28">
        <v>330506376.25999999</v>
      </c>
      <c r="D28">
        <v>328154571.91000003</v>
      </c>
      <c r="E28">
        <v>343395408.60000002</v>
      </c>
      <c r="F28">
        <v>360895016.73000002</v>
      </c>
      <c r="G28">
        <v>377162174.83999997</v>
      </c>
    </row>
    <row r="29" spans="1:7" x14ac:dyDescent="0.3">
      <c r="A29" t="s">
        <v>112</v>
      </c>
      <c r="B29" t="s">
        <v>65</v>
      </c>
      <c r="C29">
        <v>94053524.010000005</v>
      </c>
      <c r="D29">
        <v>93445720.370000005</v>
      </c>
      <c r="E29">
        <v>97275324.709999993</v>
      </c>
      <c r="F29">
        <v>102656426.62</v>
      </c>
      <c r="G29">
        <v>108152976.2</v>
      </c>
    </row>
    <row r="30" spans="1:7" x14ac:dyDescent="0.3">
      <c r="A30" t="s">
        <v>113</v>
      </c>
      <c r="B30" t="s">
        <v>66</v>
      </c>
      <c r="C30">
        <v>28429970.02</v>
      </c>
      <c r="D30">
        <v>28425375.460000001</v>
      </c>
      <c r="E30">
        <v>29107910.850000001</v>
      </c>
      <c r="F30">
        <v>30284286.32</v>
      </c>
      <c r="G30">
        <v>31647601.52</v>
      </c>
    </row>
    <row r="31" spans="1:7" x14ac:dyDescent="0.3">
      <c r="A31" t="s">
        <v>114</v>
      </c>
      <c r="B31" t="s">
        <v>67</v>
      </c>
      <c r="C31">
        <v>32843808.460000001</v>
      </c>
      <c r="D31">
        <v>32074018.93</v>
      </c>
      <c r="E31">
        <v>32898297.969999999</v>
      </c>
      <c r="F31">
        <v>33658219.789999999</v>
      </c>
      <c r="G31">
        <v>35426006.159999996</v>
      </c>
    </row>
    <row r="32" spans="1:7" x14ac:dyDescent="0.3">
      <c r="A32" t="s">
        <v>115</v>
      </c>
      <c r="B32" t="s">
        <v>68</v>
      </c>
      <c r="C32">
        <v>31049449.149999999</v>
      </c>
      <c r="D32">
        <v>30765888.780000001</v>
      </c>
      <c r="E32">
        <v>31881230.02</v>
      </c>
      <c r="F32">
        <v>33574661.240000002</v>
      </c>
      <c r="G32">
        <v>35322403.960000001</v>
      </c>
    </row>
    <row r="33" spans="1:7" x14ac:dyDescent="0.3">
      <c r="A33" t="s">
        <v>116</v>
      </c>
      <c r="B33" t="s">
        <v>69</v>
      </c>
      <c r="C33">
        <v>26597552.870000001</v>
      </c>
      <c r="D33">
        <v>28031443.879999999</v>
      </c>
      <c r="E33">
        <v>32738670.030000001</v>
      </c>
      <c r="F33">
        <v>40248382.649999999</v>
      </c>
      <c r="G33">
        <v>48494738.600000001</v>
      </c>
    </row>
    <row r="34" spans="1:7" x14ac:dyDescent="0.3">
      <c r="A34" t="s">
        <v>117</v>
      </c>
      <c r="B34" t="s">
        <v>70</v>
      </c>
      <c r="C34">
        <v>62074519.170000002</v>
      </c>
      <c r="D34">
        <v>61604125.490000002</v>
      </c>
      <c r="E34">
        <v>61289399.909999996</v>
      </c>
      <c r="F34">
        <v>62518525.549999997</v>
      </c>
      <c r="G34">
        <v>64964019.18</v>
      </c>
    </row>
    <row r="35" spans="1:7" x14ac:dyDescent="0.3">
      <c r="A35" t="s">
        <v>118</v>
      </c>
      <c r="B35" t="s">
        <v>71</v>
      </c>
      <c r="C35">
        <v>134565888.56999999</v>
      </c>
      <c r="D35">
        <v>137787286.78999999</v>
      </c>
      <c r="E35">
        <v>158675151.37</v>
      </c>
      <c r="F35">
        <v>172907287.88</v>
      </c>
      <c r="G35">
        <v>181926534.44999999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4E25-5EF2-4D31-B285-6B682B85ED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t o v h W L B r / p W m A A A A 9 g A A A B I A H A B D b 2 5 m a W c v U G F j a 2 F n Z S 5 4 b W w g o h g A K K A U A A A A A A A A A A A A A A A A A A A A A A A A A A A A h Y 8 x D o I w G I W v Q r r T l h K j I T 9 l 0 M V E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s a 9 d 3 i i s T r l d A p g j k / Y E / A F B L A w Q U A A I A C A C 2 i +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v h W K w k 9 q M 6 A Q A A f w I A A B M A H A B G b 3 J t d W x h c y 9 T Z W N 0 a W 9 u M S 5 t I K I Y A C i g F A A A A A A A A A A A A A A A A A A A A A A A A A A A A I 2 R Q U / C M B T H 7 0 v 2 H Z p y G c m y B B R J J D v M D Q 5 K Q M P 0 4 j y U 7 Q m V 7 p W 0 n U o I 3 9 3 B A B f i E n t o m / + v 6 f v 1 V U N q u E Q y q 9 b O w L Z s S y + Z g o y s 2 Q d b E Z 8 I M L Z F y j G T h U q h T G I 2 F + C N l M x D K Y o c t b M d c w R 9 i O 4 4 M r V x R r w 8 E k o 0 g E Y 7 N L x N n j U o n Y y H k + n L N I n k F w r J M p 1 E Q R y Q x + A + e E g O F T 3 z b W j b J V g I c Z o 7 3 V 6 3 v W v b F s e 6 S t 2 2 R d e Z m h O W L V f 0 T + l Q f 3 q R T I u 8 F P q / 3 f n S o 9 Z r B I L n 3 I D y K a E u O T b A 7 7 t k i K n M O C 7 8 v a 1 L n g p p Y G Y 2 A v z f r T e R C G 9 t t 3 J r 0 X D J c F H a x 5 s 1 0 H N n Y 8 V Q v 0 t 1 b O 8 e a q d 6 i L v d 0 i r t l N V N S Y i B b 7 N z y S n v N u R X p x y L f A 6 q R q 4 b S a + R 3 D S S / g W p f 9 v F g w c / U E s B A i 0 A F A A C A A g A t o v h W L B r / p W m A A A A 9 g A A A B I A A A A A A A A A A A A A A A A A A A A A A E N v b m Z p Z y 9 Q Y W N r Y W d l L n h t b F B L A Q I t A B Q A A g A I A L a L 4 V g P y u m r p A A A A O k A A A A T A A A A A A A A A A A A A A A A A P I A A A B b Q 2 9 u d G V u d F 9 U e X B l c 1 0 u e G 1 s U E s B A i 0 A F A A C A A g A t o v h W K w k 9 q M 6 A Q A A f w I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E A A A A A A A C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q Y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N k Y W M 4 Z C 0 z Z W U z L T Q z N W I t O T Y 1 N y 0 3 M G I 3 Z m R k M D Q x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q Y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z B U M D Q 6 M T U 6 N D k u O D Y 3 N z k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p h a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a m F r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m F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c m I l M j B h Z G h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1 N G Y x M z Q t Z m Y 1 Y S 0 0 Z D d j L W I y N z Q t Y j A 3 N j A 4 N j U z M z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k c m J f Y W R o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M D o y O T o 0 N C 4 1 O T M z N T A 4 W i I g L z 4 8 R W 5 0 c n k g V H l w Z T 0 i R m l s b E N v b H V t b l R 5 c G V z I i B W Y W x 1 Z T 0 i c 0 J n W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R y Y i B h Z G h r L 0 F 1 d G 9 S Z W 1 v d m V k Q 2 9 s d W 1 u c z E u e 0 N v b H V t b j E s M H 0 m c X V v d D s s J n F 1 b 3 Q 7 U 2 V j d G l v b j E v c G R y Y i B h Z G h r L 0 F 1 d G 9 S Z W 1 v d m V k Q 2 9 s d W 1 u c z E u e 0 N v b H V t b j I s M X 0 m c X V v d D s s J n F 1 b 3 Q 7 U 2 V j d G l v b j E v c G R y Y i B h Z G h r L 0 F 1 d G 9 S Z W 1 v d m V k Q 2 9 s d W 1 u c z E u e 0 N v b H V t b j M s M n 0 m c X V v d D s s J n F 1 b 3 Q 7 U 2 V j d G l v b j E v c G R y Y i B h Z G h r L 0 F 1 d G 9 S Z W 1 v d m V k Q 2 9 s d W 1 u c z E u e 0 N v b H V t b j Q s M 3 0 m c X V v d D s s J n F 1 b 3 Q 7 U 2 V j d G l v b j E v c G R y Y i B h Z G h r L 0 F 1 d G 9 S Z W 1 v d m V k Q 2 9 s d W 1 u c z E u e 0 N v b H V t b j U s N H 0 m c X V v d D s s J n F 1 b 3 Q 7 U 2 V j d G l v b j E v c G R y Y i B h Z G h r L 0 F 1 d G 9 S Z W 1 v d m V k Q 2 9 s d W 1 u c z E u e 0 N v b H V t b j Y s N X 0 m c X V v d D s s J n F 1 b 3 Q 7 U 2 V j d G l v b j E v c G R y Y i B h Z G h r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R y Y i B h Z G h r L 0 F 1 d G 9 S Z W 1 v d m V k Q 2 9 s d W 1 u c z E u e 0 N v b H V t b j E s M H 0 m c X V v d D s s J n F 1 b 3 Q 7 U 2 V j d G l v b j E v c G R y Y i B h Z G h r L 0 F 1 d G 9 S Z W 1 v d m V k Q 2 9 s d W 1 u c z E u e 0 N v b H V t b j I s M X 0 m c X V v d D s s J n F 1 b 3 Q 7 U 2 V j d G l v b j E v c G R y Y i B h Z G h r L 0 F 1 d G 9 S Z W 1 v d m V k Q 2 9 s d W 1 u c z E u e 0 N v b H V t b j M s M n 0 m c X V v d D s s J n F 1 b 3 Q 7 U 2 V j d G l v b j E v c G R y Y i B h Z G h r L 0 F 1 d G 9 S Z W 1 v d m V k Q 2 9 s d W 1 u c z E u e 0 N v b H V t b j Q s M 3 0 m c X V v d D s s J n F 1 b 3 Q 7 U 2 V j d G l v b j E v c G R y Y i B h Z G h r L 0 F 1 d G 9 S Z W 1 v d m V k Q 2 9 s d W 1 u c z E u e 0 N v b H V t b j U s N H 0 m c X V v d D s s J n F 1 b 3 Q 7 U 2 V j d G l v b j E v c G R y Y i B h Z G h r L 0 F 1 d G 9 S Z W 1 v d m V k Q 2 9 s d W 1 u c z E u e 0 N v b H V t b j Y s N X 0 m c X V v d D s s J n F 1 b 3 Q 7 U 2 V j d G l v b j E v c G R y Y i B h Z G h r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k c m I l M j B h Z G h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c m I l M j B h Z G h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y P x a 1 b X x G m y + K W P w F l 0 k A A A A A A g A A A A A A E G Y A A A A B A A A g A A A A Z a a z i 7 e T c V M D k / k n W I X w v Z S 3 3 P c g F z / Z a i M V q P l f U W Q A A A A A D o A A A A A C A A A g A A A A G i v y w i E P b 5 m n Y F 9 e c j W H e 9 O v R j + H X Z G + X M T T l x t G 6 V 5 Q A A A A J 5 I u p K F z p Q L 9 l f R / 5 X 8 C t A I q H L P l P / H O D K 2 c B U Z N c 7 F + J n 6 I Q p l Y t E 9 k Y 8 l c W j w I U 3 K J s I C B a L t + C / 1 t l c a W B 2 t Q N J z x x p X p Q T W s U o T i F n d A A A A A 2 7 o W Z v 3 L I F + h 6 l u i o k h / 9 j N M i P j t 3 z z H K b + s 5 D T W r z l e H 2 Q F J y Y 5 V R S S i H H C G M O M y Y v I O R y O I / k u K 3 U E L 3 O Z z g = = < / D a t a M a s h u p > 
</file>

<file path=customXml/itemProps1.xml><?xml version="1.0" encoding="utf-8"?>
<ds:datastoreItem xmlns:ds="http://schemas.openxmlformats.org/officeDocument/2006/customXml" ds:itemID="{A081FBEB-D194-44D2-9AA0-0A85F91EE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pajak</vt:lpstr>
      <vt:lpstr>pdrb adhk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Saffanah Afifah</dc:creator>
  <cp:lastModifiedBy>Saffanah Afifah</cp:lastModifiedBy>
  <dcterms:created xsi:type="dcterms:W3CDTF">2024-06-30T04:07:00Z</dcterms:created>
  <dcterms:modified xsi:type="dcterms:W3CDTF">2024-07-09T11:39:35Z</dcterms:modified>
</cp:coreProperties>
</file>