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m\Google Drive\Edu\HF1012 Matematisk statistik\"/>
    </mc:Choice>
  </mc:AlternateContent>
  <xr:revisionPtr revIDLastSave="0" documentId="13_ncr:1_{E6B7CAB1-9569-45A5-94D8-B541C7600090}" xr6:coauthVersionLast="46" xr6:coauthVersionMax="46" xr10:uidLastSave="{00000000-0000-0000-0000-000000000000}"/>
  <bookViews>
    <workbookView xWindow="-108" yWindow="-108" windowWidth="23256" windowHeight="12576" activeTab="2" xr2:uid="{53FA1528-CDFC-4B97-A68A-E1B49CC37DE2}"/>
  </bookViews>
  <sheets>
    <sheet name="Uppg1" sheetId="1" r:id="rId1"/>
    <sheet name="Uppg3" sheetId="2" r:id="rId2"/>
    <sheet name="Uppg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D9" i="2"/>
  <c r="D8" i="2"/>
  <c r="D7" i="2"/>
  <c r="D10" i="3"/>
  <c r="D6" i="3"/>
  <c r="D5" i="3"/>
  <c r="D4" i="3"/>
  <c r="D3" i="3"/>
  <c r="D2" i="3"/>
  <c r="Z5" i="1"/>
  <c r="D3" i="2"/>
  <c r="D4" i="2"/>
  <c r="D5" i="2"/>
  <c r="D6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2" i="2"/>
  <c r="W5" i="1"/>
  <c r="X5" i="1" s="1"/>
  <c r="W3" i="1"/>
  <c r="X3" i="1" s="1"/>
  <c r="W4" i="1"/>
  <c r="X4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2" i="1"/>
  <c r="Z2" i="1" s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E18" i="1"/>
  <c r="F18" i="1"/>
  <c r="G18" i="1"/>
  <c r="H18" i="1"/>
  <c r="I18" i="1"/>
  <c r="J18" i="1"/>
  <c r="K18" i="1"/>
  <c r="L18" i="1"/>
  <c r="E19" i="1"/>
  <c r="F19" i="1"/>
  <c r="G19" i="1"/>
  <c r="H19" i="1"/>
  <c r="I19" i="1"/>
  <c r="J19" i="1"/>
  <c r="K19" i="1"/>
  <c r="L19" i="1"/>
  <c r="E20" i="1"/>
  <c r="F20" i="1"/>
  <c r="G20" i="1"/>
  <c r="H20" i="1"/>
  <c r="I20" i="1"/>
  <c r="J20" i="1"/>
  <c r="K20" i="1"/>
  <c r="L20" i="1"/>
  <c r="E21" i="1"/>
  <c r="F21" i="1"/>
  <c r="G21" i="1"/>
  <c r="H21" i="1"/>
  <c r="I21" i="1"/>
  <c r="J21" i="1"/>
  <c r="K21" i="1"/>
  <c r="L21" i="1"/>
  <c r="E22" i="1"/>
  <c r="F22" i="1"/>
  <c r="G22" i="1"/>
  <c r="H22" i="1"/>
  <c r="I22" i="1"/>
  <c r="J22" i="1"/>
  <c r="K22" i="1"/>
  <c r="L22" i="1"/>
  <c r="E23" i="1"/>
  <c r="F23" i="1"/>
  <c r="G23" i="1"/>
  <c r="H23" i="1"/>
  <c r="I23" i="1"/>
  <c r="J23" i="1"/>
  <c r="K23" i="1"/>
  <c r="L23" i="1"/>
  <c r="E24" i="1"/>
  <c r="F24" i="1"/>
  <c r="G24" i="1"/>
  <c r="H24" i="1"/>
  <c r="I24" i="1"/>
  <c r="J24" i="1"/>
  <c r="K24" i="1"/>
  <c r="L24" i="1"/>
  <c r="E25" i="1"/>
  <c r="F25" i="1"/>
  <c r="G25" i="1"/>
  <c r="H25" i="1"/>
  <c r="I25" i="1"/>
  <c r="J25" i="1"/>
  <c r="K25" i="1"/>
  <c r="L25" i="1"/>
  <c r="E26" i="1"/>
  <c r="F26" i="1"/>
  <c r="G26" i="1"/>
  <c r="H26" i="1"/>
  <c r="I26" i="1"/>
  <c r="J26" i="1"/>
  <c r="K26" i="1"/>
  <c r="L26" i="1"/>
  <c r="E27" i="1"/>
  <c r="F27" i="1"/>
  <c r="G27" i="1"/>
  <c r="H27" i="1"/>
  <c r="I27" i="1"/>
  <c r="J27" i="1"/>
  <c r="K27" i="1"/>
  <c r="L27" i="1"/>
  <c r="E28" i="1"/>
  <c r="F28" i="1"/>
  <c r="G28" i="1"/>
  <c r="H28" i="1"/>
  <c r="I28" i="1"/>
  <c r="J28" i="1"/>
  <c r="K28" i="1"/>
  <c r="L28" i="1"/>
  <c r="E29" i="1"/>
  <c r="F29" i="1"/>
  <c r="G29" i="1"/>
  <c r="H29" i="1"/>
  <c r="I29" i="1"/>
  <c r="J29" i="1"/>
  <c r="K29" i="1"/>
  <c r="L29" i="1"/>
  <c r="E30" i="1"/>
  <c r="F30" i="1"/>
  <c r="G30" i="1"/>
  <c r="H30" i="1"/>
  <c r="I30" i="1"/>
  <c r="J30" i="1"/>
  <c r="K30" i="1"/>
  <c r="L30" i="1"/>
  <c r="E31" i="1"/>
  <c r="F31" i="1"/>
  <c r="G31" i="1"/>
  <c r="H31" i="1"/>
  <c r="I31" i="1"/>
  <c r="J31" i="1"/>
  <c r="K31" i="1"/>
  <c r="L31" i="1"/>
  <c r="E32" i="1"/>
  <c r="F32" i="1"/>
  <c r="G32" i="1"/>
  <c r="H32" i="1"/>
  <c r="I32" i="1"/>
  <c r="J32" i="1"/>
  <c r="K32" i="1"/>
  <c r="L32" i="1"/>
  <c r="E33" i="1"/>
  <c r="F33" i="1"/>
  <c r="G33" i="1"/>
  <c r="H33" i="1"/>
  <c r="I33" i="1"/>
  <c r="J33" i="1"/>
  <c r="K33" i="1"/>
  <c r="L33" i="1"/>
  <c r="E34" i="1"/>
  <c r="F34" i="1"/>
  <c r="G34" i="1"/>
  <c r="H34" i="1"/>
  <c r="I34" i="1"/>
  <c r="J34" i="1"/>
  <c r="K34" i="1"/>
  <c r="L34" i="1"/>
  <c r="E35" i="1"/>
  <c r="F35" i="1"/>
  <c r="G35" i="1"/>
  <c r="H35" i="1"/>
  <c r="I35" i="1"/>
  <c r="J35" i="1"/>
  <c r="K35" i="1"/>
  <c r="L35" i="1"/>
  <c r="E36" i="1"/>
  <c r="F36" i="1"/>
  <c r="G36" i="1"/>
  <c r="H36" i="1"/>
  <c r="I36" i="1"/>
  <c r="J36" i="1"/>
  <c r="K36" i="1"/>
  <c r="L36" i="1"/>
  <c r="E37" i="1"/>
  <c r="F37" i="1"/>
  <c r="G37" i="1"/>
  <c r="H37" i="1"/>
  <c r="I37" i="1"/>
  <c r="J37" i="1"/>
  <c r="K37" i="1"/>
  <c r="L37" i="1"/>
  <c r="E38" i="1"/>
  <c r="F38" i="1"/>
  <c r="G38" i="1"/>
  <c r="H38" i="1"/>
  <c r="I38" i="1"/>
  <c r="J38" i="1"/>
  <c r="K38" i="1"/>
  <c r="L38" i="1"/>
  <c r="E39" i="1"/>
  <c r="F39" i="1"/>
  <c r="G39" i="1"/>
  <c r="H39" i="1"/>
  <c r="I39" i="1"/>
  <c r="J39" i="1"/>
  <c r="K39" i="1"/>
  <c r="L39" i="1"/>
  <c r="E40" i="1"/>
  <c r="F40" i="1"/>
  <c r="G40" i="1"/>
  <c r="H40" i="1"/>
  <c r="I40" i="1"/>
  <c r="J40" i="1"/>
  <c r="K40" i="1"/>
  <c r="L40" i="1"/>
  <c r="E41" i="1"/>
  <c r="F41" i="1"/>
  <c r="G41" i="1"/>
  <c r="H41" i="1"/>
  <c r="I41" i="1"/>
  <c r="J41" i="1"/>
  <c r="K41" i="1"/>
  <c r="L41" i="1"/>
  <c r="E42" i="1"/>
  <c r="F42" i="1"/>
  <c r="G42" i="1"/>
  <c r="H42" i="1"/>
  <c r="I42" i="1"/>
  <c r="J42" i="1"/>
  <c r="K42" i="1"/>
  <c r="L42" i="1"/>
  <c r="E43" i="1"/>
  <c r="F43" i="1"/>
  <c r="G43" i="1"/>
  <c r="H43" i="1"/>
  <c r="I43" i="1"/>
  <c r="J43" i="1"/>
  <c r="K43" i="1"/>
  <c r="L43" i="1"/>
  <c r="E44" i="1"/>
  <c r="F44" i="1"/>
  <c r="G44" i="1"/>
  <c r="H44" i="1"/>
  <c r="I44" i="1"/>
  <c r="J44" i="1"/>
  <c r="K44" i="1"/>
  <c r="L44" i="1"/>
  <c r="E45" i="1"/>
  <c r="F45" i="1"/>
  <c r="G45" i="1"/>
  <c r="H45" i="1"/>
  <c r="I45" i="1"/>
  <c r="J45" i="1"/>
  <c r="K45" i="1"/>
  <c r="L45" i="1"/>
  <c r="E46" i="1"/>
  <c r="F46" i="1"/>
  <c r="G46" i="1"/>
  <c r="H46" i="1"/>
  <c r="I46" i="1"/>
  <c r="J46" i="1"/>
  <c r="K46" i="1"/>
  <c r="L46" i="1"/>
  <c r="E47" i="1"/>
  <c r="F47" i="1"/>
  <c r="G47" i="1"/>
  <c r="H47" i="1"/>
  <c r="I47" i="1"/>
  <c r="J47" i="1"/>
  <c r="K47" i="1"/>
  <c r="L47" i="1"/>
  <c r="E48" i="1"/>
  <c r="F48" i="1"/>
  <c r="G48" i="1"/>
  <c r="H48" i="1"/>
  <c r="I48" i="1"/>
  <c r="J48" i="1"/>
  <c r="K48" i="1"/>
  <c r="L48" i="1"/>
  <c r="E49" i="1"/>
  <c r="F49" i="1"/>
  <c r="G49" i="1"/>
  <c r="H49" i="1"/>
  <c r="I49" i="1"/>
  <c r="J49" i="1"/>
  <c r="K49" i="1"/>
  <c r="L49" i="1"/>
  <c r="E50" i="1"/>
  <c r="F50" i="1"/>
  <c r="G50" i="1"/>
  <c r="H50" i="1"/>
  <c r="I50" i="1"/>
  <c r="J50" i="1"/>
  <c r="K50" i="1"/>
  <c r="L50" i="1"/>
  <c r="E51" i="1"/>
  <c r="F51" i="1"/>
  <c r="G51" i="1"/>
  <c r="H51" i="1"/>
  <c r="I51" i="1"/>
  <c r="J51" i="1"/>
  <c r="K51" i="1"/>
  <c r="L51" i="1"/>
  <c r="E52" i="1"/>
  <c r="F52" i="1"/>
  <c r="G52" i="1"/>
  <c r="H52" i="1"/>
  <c r="I52" i="1"/>
  <c r="J52" i="1"/>
  <c r="K52" i="1"/>
  <c r="L52" i="1"/>
  <c r="E53" i="1"/>
  <c r="F53" i="1"/>
  <c r="G53" i="1"/>
  <c r="H53" i="1"/>
  <c r="I53" i="1"/>
  <c r="J53" i="1"/>
  <c r="K53" i="1"/>
  <c r="L53" i="1"/>
  <c r="E54" i="1"/>
  <c r="F54" i="1"/>
  <c r="G54" i="1"/>
  <c r="H54" i="1"/>
  <c r="I54" i="1"/>
  <c r="J54" i="1"/>
  <c r="K54" i="1"/>
  <c r="L54" i="1"/>
  <c r="E55" i="1"/>
  <c r="F55" i="1"/>
  <c r="G55" i="1"/>
  <c r="H55" i="1"/>
  <c r="I55" i="1"/>
  <c r="J55" i="1"/>
  <c r="K55" i="1"/>
  <c r="L55" i="1"/>
  <c r="E56" i="1"/>
  <c r="F56" i="1"/>
  <c r="G56" i="1"/>
  <c r="H56" i="1"/>
  <c r="I56" i="1"/>
  <c r="J56" i="1"/>
  <c r="K56" i="1"/>
  <c r="L56" i="1"/>
  <c r="H2" i="1"/>
  <c r="I2" i="1"/>
  <c r="J2" i="1"/>
  <c r="K2" i="1"/>
  <c r="L2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G2" i="2" l="1"/>
  <c r="G3" i="2" s="1"/>
  <c r="G6" i="2" s="1"/>
  <c r="X2" i="1"/>
  <c r="G12" i="2" l="1"/>
  <c r="G17" i="2" l="1"/>
  <c r="G10" i="2"/>
  <c r="G16" i="2"/>
  <c r="G11" i="2"/>
  <c r="G18" i="2" l="1"/>
  <c r="G19" i="2" s="1"/>
  <c r="G13" i="2"/>
  <c r="G14" i="2" s="1"/>
  <c r="G21" i="2" l="1"/>
</calcChain>
</file>

<file path=xl/sharedStrings.xml><?xml version="1.0" encoding="utf-8"?>
<sst xmlns="http://schemas.openxmlformats.org/spreadsheetml/2006/main" count="48" uniqueCount="42">
  <si>
    <t>P</t>
  </si>
  <si>
    <t>Q</t>
  </si>
  <si>
    <t>Slump</t>
  </si>
  <si>
    <t>Statisk</t>
  </si>
  <si>
    <t>Total</t>
  </si>
  <si>
    <t>Medel</t>
  </si>
  <si>
    <t>Standardavvikelse</t>
  </si>
  <si>
    <t>Betyg</t>
  </si>
  <si>
    <t>Slumptal</t>
  </si>
  <si>
    <t>a)</t>
  </si>
  <si>
    <t>Medel:</t>
  </si>
  <si>
    <t>λ:</t>
  </si>
  <si>
    <t>b)</t>
  </si>
  <si>
    <t xml:space="preserve">Högre än 1220: </t>
  </si>
  <si>
    <t>c)</t>
  </si>
  <si>
    <t>V Top</t>
  </si>
  <si>
    <t>V Mid</t>
  </si>
  <si>
    <t>V Bot</t>
  </si>
  <si>
    <t>H Top</t>
  </si>
  <si>
    <t>H Bot</t>
  </si>
  <si>
    <t>V Ingen</t>
  </si>
  <si>
    <t>V Någon</t>
  </si>
  <si>
    <t>H Ingen</t>
  </si>
  <si>
    <t>H Någon</t>
  </si>
  <si>
    <t>Hela systemet</t>
  </si>
  <si>
    <t>A</t>
  </si>
  <si>
    <t>i)</t>
  </si>
  <si>
    <t>ii)</t>
  </si>
  <si>
    <t>iii)</t>
  </si>
  <si>
    <t>iv)</t>
  </si>
  <si>
    <t>v)</t>
  </si>
  <si>
    <t>x = P(X &lt;= 68)</t>
  </si>
  <si>
    <t>x = P(X &gt; 72)</t>
  </si>
  <si>
    <t>x = P(48 &lt; X &lt;=65)</t>
  </si>
  <si>
    <t>N(63, 10)</t>
  </si>
  <si>
    <t>B</t>
  </si>
  <si>
    <t>P(Y &lt;= c) = 0.92</t>
  </si>
  <si>
    <t>10 frihetsgrader</t>
  </si>
  <si>
    <t>x =</t>
  </si>
  <si>
    <t>c =</t>
  </si>
  <si>
    <t>P(X &lt;= c) = 95%</t>
  </si>
  <si>
    <t>P(X &lt;= c) =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</si>
</sst>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10" fontId="0" fillId="0" borderId="5" xfId="0" applyNumberFormat="1" applyBorder="1"/>
    <xf numFmtId="0" fontId="0" fillId="0" borderId="5" xfId="0" applyBorder="1"/>
    <xf numFmtId="0" fontId="0" fillId="6" borderId="6" xfId="0" applyFill="1" applyBorder="1"/>
    <xf numFmtId="10" fontId="0" fillId="0" borderId="7" xfId="0" applyNumberFormat="1" applyBorder="1"/>
    <xf numFmtId="0" fontId="0" fillId="0" borderId="6" xfId="0" applyBorder="1"/>
    <xf numFmtId="0" fontId="0" fillId="0" borderId="7" xfId="0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0" fontId="0" fillId="6" borderId="0" xfId="0" applyFill="1"/>
    <xf numFmtId="10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D607-21B3-4BA4-8764-E31D6A242598}">
  <dimension ref="A1:AA56"/>
  <sheetViews>
    <sheetView topLeftCell="L1" workbookViewId="0">
      <selection activeCell="Z5" sqref="Z5"/>
    </sheetView>
  </sheetViews>
  <sheetFormatPr defaultRowHeight="14.4" x14ac:dyDescent="0.3"/>
  <cols>
    <col min="4" max="4" width="6.88671875" customWidth="1"/>
    <col min="14" max="14" width="6.88671875" bestFit="1" customWidth="1"/>
    <col min="25" max="25" width="8.5546875" customWidth="1"/>
    <col min="26" max="26" width="17" customWidth="1"/>
  </cols>
  <sheetData>
    <row r="1" spans="1:27" x14ac:dyDescent="0.3">
      <c r="A1" s="1" t="s">
        <v>0</v>
      </c>
      <c r="B1" s="1" t="s">
        <v>1</v>
      </c>
      <c r="D1" s="4" t="s">
        <v>2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N1" t="s">
        <v>3</v>
      </c>
      <c r="O1" s="5">
        <v>1</v>
      </c>
      <c r="P1" s="5">
        <v>2</v>
      </c>
      <c r="Q1" s="5">
        <v>3</v>
      </c>
      <c r="R1" s="5">
        <v>4</v>
      </c>
      <c r="S1" s="5">
        <v>5</v>
      </c>
      <c r="T1" s="5">
        <v>6</v>
      </c>
      <c r="U1" s="5">
        <v>7</v>
      </c>
      <c r="V1" s="5">
        <v>8</v>
      </c>
      <c r="W1" s="5" t="s">
        <v>4</v>
      </c>
      <c r="X1" s="5" t="s">
        <v>7</v>
      </c>
      <c r="Z1" s="3" t="s">
        <v>5</v>
      </c>
    </row>
    <row r="2" spans="1:27" x14ac:dyDescent="0.3">
      <c r="A2">
        <v>1</v>
      </c>
      <c r="B2">
        <v>1</v>
      </c>
      <c r="D2" s="2">
        <v>1</v>
      </c>
      <c r="E2">
        <f ca="1">RANDBETWEEN(0,4)</f>
        <v>3</v>
      </c>
      <c r="F2">
        <f t="shared" ref="F2:L2" ca="1" si="0">RANDBETWEEN(0,4)</f>
        <v>1</v>
      </c>
      <c r="G2">
        <f t="shared" ca="1" si="0"/>
        <v>3</v>
      </c>
      <c r="H2">
        <f t="shared" ca="1" si="0"/>
        <v>0</v>
      </c>
      <c r="I2">
        <f t="shared" ca="1" si="0"/>
        <v>2</v>
      </c>
      <c r="J2">
        <f t="shared" ca="1" si="0"/>
        <v>2</v>
      </c>
      <c r="K2">
        <f t="shared" ca="1" si="0"/>
        <v>3</v>
      </c>
      <c r="L2">
        <f t="shared" ca="1" si="0"/>
        <v>4</v>
      </c>
      <c r="N2" s="6">
        <v>1</v>
      </c>
      <c r="O2">
        <v>1</v>
      </c>
      <c r="P2">
        <v>1</v>
      </c>
      <c r="Q2">
        <v>3</v>
      </c>
      <c r="R2">
        <v>4</v>
      </c>
      <c r="S2">
        <v>3</v>
      </c>
      <c r="T2">
        <v>0</v>
      </c>
      <c r="U2">
        <v>1</v>
      </c>
      <c r="V2">
        <v>4</v>
      </c>
      <c r="W2" s="7">
        <f>SUM(O2:V2)</f>
        <v>17</v>
      </c>
      <c r="X2" s="8" t="str">
        <f>IF(W2&lt;11,"F",IF(W2&lt;12,"Fx",IF(W2&lt;16,"E",IF(W2&lt;20,"D",IF(W2&lt;24,"C",IF(W2&lt;30,"B","A"))))))</f>
        <v>D</v>
      </c>
      <c r="Z2">
        <f>AVERAGE(W2:W56)</f>
        <v>16.072727272727274</v>
      </c>
      <c r="AA2" s="8" t="str">
        <f>IF(Z2&lt;11,"F",IF(Z2&lt;12,"Fx",IF(Z2&lt;16,"E",IF(Z2&lt;20,"D",IF(Z2&lt;24,"C",IF(Z2&lt;30,"B","A"))))))</f>
        <v>D</v>
      </c>
    </row>
    <row r="3" spans="1:27" x14ac:dyDescent="0.3">
      <c r="D3" s="2">
        <v>2</v>
      </c>
      <c r="E3">
        <f t="shared" ref="E3:L18" ca="1" si="1">RANDBETWEEN(0,4)</f>
        <v>1</v>
      </c>
      <c r="F3">
        <f t="shared" ca="1" si="1"/>
        <v>1</v>
      </c>
      <c r="G3">
        <f t="shared" ca="1" si="1"/>
        <v>0</v>
      </c>
      <c r="H3">
        <f t="shared" ca="1" si="1"/>
        <v>2</v>
      </c>
      <c r="I3">
        <f t="shared" ca="1" si="1"/>
        <v>0</v>
      </c>
      <c r="J3">
        <f t="shared" ca="1" si="1"/>
        <v>0</v>
      </c>
      <c r="K3">
        <f t="shared" ca="1" si="1"/>
        <v>3</v>
      </c>
      <c r="L3">
        <f t="shared" ca="1" si="1"/>
        <v>4</v>
      </c>
      <c r="N3" s="6">
        <v>2</v>
      </c>
      <c r="O3">
        <v>1</v>
      </c>
      <c r="P3">
        <v>2</v>
      </c>
      <c r="Q3">
        <v>1</v>
      </c>
      <c r="R3">
        <v>3</v>
      </c>
      <c r="S3">
        <v>1</v>
      </c>
      <c r="T3">
        <v>4</v>
      </c>
      <c r="U3">
        <v>3</v>
      </c>
      <c r="V3">
        <v>4</v>
      </c>
      <c r="W3" s="7">
        <f t="shared" ref="W3:W56" si="2">SUM(O3:V3)</f>
        <v>19</v>
      </c>
      <c r="X3" s="8" t="str">
        <f t="shared" ref="X3:X56" si="3">IF(W3&lt;11,"F",IF(W3&lt;12,"Fx",IF(W3&lt;16,"E",IF(W3&lt;20,"D",IF(W3&lt;24,"C",IF(W3&lt;30,"B","A"))))))</f>
        <v>D</v>
      </c>
    </row>
    <row r="4" spans="1:27" x14ac:dyDescent="0.3">
      <c r="D4" s="2">
        <v>3</v>
      </c>
      <c r="E4">
        <f t="shared" ca="1" si="1"/>
        <v>0</v>
      </c>
      <c r="F4">
        <f t="shared" ca="1" si="1"/>
        <v>2</v>
      </c>
      <c r="G4">
        <f t="shared" ca="1" si="1"/>
        <v>3</v>
      </c>
      <c r="H4">
        <f t="shared" ca="1" si="1"/>
        <v>3</v>
      </c>
      <c r="I4">
        <f t="shared" ca="1" si="1"/>
        <v>0</v>
      </c>
      <c r="J4">
        <f t="shared" ca="1" si="1"/>
        <v>1</v>
      </c>
      <c r="K4">
        <f t="shared" ca="1" si="1"/>
        <v>3</v>
      </c>
      <c r="L4">
        <f t="shared" ca="1" si="1"/>
        <v>1</v>
      </c>
      <c r="N4" s="6">
        <v>3</v>
      </c>
      <c r="O4">
        <v>1</v>
      </c>
      <c r="P4">
        <v>2</v>
      </c>
      <c r="Q4">
        <v>3</v>
      </c>
      <c r="R4">
        <v>1</v>
      </c>
      <c r="S4">
        <v>4</v>
      </c>
      <c r="T4">
        <v>1</v>
      </c>
      <c r="U4">
        <v>0</v>
      </c>
      <c r="V4">
        <v>2</v>
      </c>
      <c r="W4" s="7">
        <f t="shared" si="2"/>
        <v>14</v>
      </c>
      <c r="X4" s="8" t="str">
        <f t="shared" si="3"/>
        <v>E</v>
      </c>
      <c r="Z4" s="3" t="s">
        <v>6</v>
      </c>
    </row>
    <row r="5" spans="1:27" x14ac:dyDescent="0.3">
      <c r="D5" s="2">
        <v>4</v>
      </c>
      <c r="E5">
        <f t="shared" ca="1" si="1"/>
        <v>2</v>
      </c>
      <c r="F5">
        <f t="shared" ca="1" si="1"/>
        <v>3</v>
      </c>
      <c r="G5">
        <f t="shared" ca="1" si="1"/>
        <v>2</v>
      </c>
      <c r="H5">
        <f t="shared" ca="1" si="1"/>
        <v>2</v>
      </c>
      <c r="I5">
        <f t="shared" ca="1" si="1"/>
        <v>2</v>
      </c>
      <c r="J5">
        <f t="shared" ca="1" si="1"/>
        <v>1</v>
      </c>
      <c r="K5">
        <f t="shared" ca="1" si="1"/>
        <v>2</v>
      </c>
      <c r="L5">
        <f t="shared" ca="1" si="1"/>
        <v>2</v>
      </c>
      <c r="N5" s="6">
        <v>4</v>
      </c>
      <c r="O5">
        <v>4</v>
      </c>
      <c r="P5">
        <v>4</v>
      </c>
      <c r="Q5">
        <v>1</v>
      </c>
      <c r="R5">
        <v>1</v>
      </c>
      <c r="S5">
        <v>2</v>
      </c>
      <c r="T5">
        <v>2</v>
      </c>
      <c r="U5">
        <v>0</v>
      </c>
      <c r="V5">
        <v>1</v>
      </c>
      <c r="W5" s="7">
        <f>SUM(O5:V5)</f>
        <v>15</v>
      </c>
      <c r="X5" s="8" t="str">
        <f t="shared" si="3"/>
        <v>E</v>
      </c>
      <c r="Z5">
        <f>_xlfn.STDEV.P(W2:W55)</f>
        <v>3.9150793561412525</v>
      </c>
    </row>
    <row r="6" spans="1:27" x14ac:dyDescent="0.3">
      <c r="D6" s="2">
        <v>5</v>
      </c>
      <c r="E6">
        <f t="shared" ca="1" si="1"/>
        <v>0</v>
      </c>
      <c r="F6">
        <f t="shared" ca="1" si="1"/>
        <v>0</v>
      </c>
      <c r="G6">
        <f t="shared" ca="1" si="1"/>
        <v>2</v>
      </c>
      <c r="H6">
        <f t="shared" ca="1" si="1"/>
        <v>1</v>
      </c>
      <c r="I6">
        <f t="shared" ca="1" si="1"/>
        <v>4</v>
      </c>
      <c r="J6">
        <f t="shared" ca="1" si="1"/>
        <v>4</v>
      </c>
      <c r="K6">
        <f t="shared" ca="1" si="1"/>
        <v>1</v>
      </c>
      <c r="L6">
        <f t="shared" ca="1" si="1"/>
        <v>1</v>
      </c>
      <c r="N6" s="6">
        <v>5</v>
      </c>
      <c r="O6">
        <v>2</v>
      </c>
      <c r="P6">
        <v>3</v>
      </c>
      <c r="Q6">
        <v>1</v>
      </c>
      <c r="R6">
        <v>0</v>
      </c>
      <c r="S6">
        <v>1</v>
      </c>
      <c r="T6">
        <v>3</v>
      </c>
      <c r="U6">
        <v>3</v>
      </c>
      <c r="V6">
        <v>4</v>
      </c>
      <c r="W6" s="7">
        <f t="shared" si="2"/>
        <v>17</v>
      </c>
      <c r="X6" s="8" t="str">
        <f t="shared" si="3"/>
        <v>D</v>
      </c>
    </row>
    <row r="7" spans="1:27" x14ac:dyDescent="0.3">
      <c r="D7" s="2">
        <v>6</v>
      </c>
      <c r="E7">
        <f t="shared" ca="1" si="1"/>
        <v>0</v>
      </c>
      <c r="F7">
        <f t="shared" ca="1" si="1"/>
        <v>2</v>
      </c>
      <c r="G7">
        <f t="shared" ca="1" si="1"/>
        <v>3</v>
      </c>
      <c r="H7">
        <f t="shared" ca="1" si="1"/>
        <v>1</v>
      </c>
      <c r="I7">
        <f t="shared" ca="1" si="1"/>
        <v>4</v>
      </c>
      <c r="J7">
        <f t="shared" ca="1" si="1"/>
        <v>1</v>
      </c>
      <c r="K7">
        <f t="shared" ca="1" si="1"/>
        <v>4</v>
      </c>
      <c r="L7">
        <f t="shared" ca="1" si="1"/>
        <v>3</v>
      </c>
      <c r="N7" s="6">
        <v>6</v>
      </c>
      <c r="O7">
        <v>1</v>
      </c>
      <c r="P7">
        <v>0</v>
      </c>
      <c r="Q7">
        <v>2</v>
      </c>
      <c r="R7">
        <v>4</v>
      </c>
      <c r="S7">
        <v>2</v>
      </c>
      <c r="T7">
        <v>2</v>
      </c>
      <c r="U7">
        <v>4</v>
      </c>
      <c r="V7">
        <v>0</v>
      </c>
      <c r="W7" s="7">
        <f t="shared" si="2"/>
        <v>15</v>
      </c>
      <c r="X7" s="8" t="str">
        <f t="shared" si="3"/>
        <v>E</v>
      </c>
    </row>
    <row r="8" spans="1:27" x14ac:dyDescent="0.3">
      <c r="D8" s="2">
        <v>7</v>
      </c>
      <c r="E8">
        <f t="shared" ca="1" si="1"/>
        <v>4</v>
      </c>
      <c r="F8">
        <f t="shared" ca="1" si="1"/>
        <v>1</v>
      </c>
      <c r="G8">
        <f t="shared" ca="1" si="1"/>
        <v>1</v>
      </c>
      <c r="H8">
        <f t="shared" ca="1" si="1"/>
        <v>2</v>
      </c>
      <c r="I8">
        <f t="shared" ca="1" si="1"/>
        <v>4</v>
      </c>
      <c r="J8">
        <f t="shared" ca="1" si="1"/>
        <v>1</v>
      </c>
      <c r="K8">
        <f t="shared" ca="1" si="1"/>
        <v>1</v>
      </c>
      <c r="L8">
        <f t="shared" ca="1" si="1"/>
        <v>4</v>
      </c>
      <c r="N8" s="6">
        <v>7</v>
      </c>
      <c r="O8">
        <v>1</v>
      </c>
      <c r="P8">
        <v>3</v>
      </c>
      <c r="Q8">
        <v>4</v>
      </c>
      <c r="R8">
        <v>0</v>
      </c>
      <c r="S8">
        <v>1</v>
      </c>
      <c r="T8">
        <v>1</v>
      </c>
      <c r="U8">
        <v>0</v>
      </c>
      <c r="V8">
        <v>1</v>
      </c>
      <c r="W8" s="7">
        <f t="shared" si="2"/>
        <v>11</v>
      </c>
      <c r="X8" s="8" t="str">
        <f t="shared" si="3"/>
        <v>Fx</v>
      </c>
    </row>
    <row r="9" spans="1:27" x14ac:dyDescent="0.3">
      <c r="D9" s="2">
        <v>8</v>
      </c>
      <c r="E9">
        <f t="shared" ca="1" si="1"/>
        <v>0</v>
      </c>
      <c r="F9">
        <f t="shared" ca="1" si="1"/>
        <v>2</v>
      </c>
      <c r="G9">
        <f t="shared" ca="1" si="1"/>
        <v>1</v>
      </c>
      <c r="H9">
        <f t="shared" ca="1" si="1"/>
        <v>3</v>
      </c>
      <c r="I9">
        <f t="shared" ca="1" si="1"/>
        <v>0</v>
      </c>
      <c r="J9">
        <f t="shared" ca="1" si="1"/>
        <v>0</v>
      </c>
      <c r="K9">
        <f t="shared" ca="1" si="1"/>
        <v>4</v>
      </c>
      <c r="L9">
        <f t="shared" ca="1" si="1"/>
        <v>1</v>
      </c>
      <c r="N9" s="6">
        <v>8</v>
      </c>
      <c r="O9">
        <v>3</v>
      </c>
      <c r="P9">
        <v>1</v>
      </c>
      <c r="Q9">
        <v>3</v>
      </c>
      <c r="R9">
        <v>4</v>
      </c>
      <c r="S9">
        <v>4</v>
      </c>
      <c r="T9">
        <v>0</v>
      </c>
      <c r="U9">
        <v>2</v>
      </c>
      <c r="V9">
        <v>3</v>
      </c>
      <c r="W9" s="7">
        <f t="shared" si="2"/>
        <v>20</v>
      </c>
      <c r="X9" s="8" t="str">
        <f t="shared" si="3"/>
        <v>C</v>
      </c>
    </row>
    <row r="10" spans="1:27" x14ac:dyDescent="0.3">
      <c r="D10" s="2">
        <v>9</v>
      </c>
      <c r="E10">
        <f t="shared" ca="1" si="1"/>
        <v>2</v>
      </c>
      <c r="F10">
        <f t="shared" ca="1" si="1"/>
        <v>2</v>
      </c>
      <c r="G10">
        <f t="shared" ca="1" si="1"/>
        <v>3</v>
      </c>
      <c r="H10">
        <f t="shared" ca="1" si="1"/>
        <v>0</v>
      </c>
      <c r="I10">
        <f t="shared" ca="1" si="1"/>
        <v>1</v>
      </c>
      <c r="J10">
        <f t="shared" ca="1" si="1"/>
        <v>3</v>
      </c>
      <c r="K10">
        <f t="shared" ca="1" si="1"/>
        <v>3</v>
      </c>
      <c r="L10">
        <f t="shared" ca="1" si="1"/>
        <v>1</v>
      </c>
      <c r="N10" s="6">
        <v>9</v>
      </c>
      <c r="O10">
        <v>1</v>
      </c>
      <c r="P10">
        <v>1</v>
      </c>
      <c r="Q10">
        <v>2</v>
      </c>
      <c r="R10">
        <v>0</v>
      </c>
      <c r="S10">
        <v>2</v>
      </c>
      <c r="T10">
        <v>4</v>
      </c>
      <c r="U10">
        <v>4</v>
      </c>
      <c r="V10">
        <v>1</v>
      </c>
      <c r="W10" s="7">
        <f t="shared" si="2"/>
        <v>15</v>
      </c>
      <c r="X10" s="8" t="str">
        <f t="shared" si="3"/>
        <v>E</v>
      </c>
    </row>
    <row r="11" spans="1:27" x14ac:dyDescent="0.3">
      <c r="D11" s="2">
        <v>10</v>
      </c>
      <c r="E11">
        <f t="shared" ca="1" si="1"/>
        <v>1</v>
      </c>
      <c r="F11">
        <f t="shared" ca="1" si="1"/>
        <v>0</v>
      </c>
      <c r="G11">
        <f t="shared" ca="1" si="1"/>
        <v>0</v>
      </c>
      <c r="H11">
        <f t="shared" ca="1" si="1"/>
        <v>2</v>
      </c>
      <c r="I11">
        <f t="shared" ca="1" si="1"/>
        <v>4</v>
      </c>
      <c r="J11">
        <f t="shared" ca="1" si="1"/>
        <v>4</v>
      </c>
      <c r="K11">
        <f t="shared" ca="1" si="1"/>
        <v>3</v>
      </c>
      <c r="L11">
        <f t="shared" ca="1" si="1"/>
        <v>4</v>
      </c>
      <c r="N11" s="6">
        <v>10</v>
      </c>
      <c r="O11">
        <v>1</v>
      </c>
      <c r="P11">
        <v>4</v>
      </c>
      <c r="Q11">
        <v>0</v>
      </c>
      <c r="R11">
        <v>0</v>
      </c>
      <c r="S11">
        <v>3</v>
      </c>
      <c r="T11">
        <v>2</v>
      </c>
      <c r="U11">
        <v>2</v>
      </c>
      <c r="V11">
        <v>2</v>
      </c>
      <c r="W11" s="7">
        <f t="shared" si="2"/>
        <v>14</v>
      </c>
      <c r="X11" s="8" t="str">
        <f t="shared" si="3"/>
        <v>E</v>
      </c>
    </row>
    <row r="12" spans="1:27" x14ac:dyDescent="0.3">
      <c r="D12" s="2">
        <v>11</v>
      </c>
      <c r="E12">
        <f t="shared" ca="1" si="1"/>
        <v>4</v>
      </c>
      <c r="F12">
        <f t="shared" ca="1" si="1"/>
        <v>2</v>
      </c>
      <c r="G12">
        <f t="shared" ca="1" si="1"/>
        <v>1</v>
      </c>
      <c r="H12">
        <f t="shared" ca="1" si="1"/>
        <v>3</v>
      </c>
      <c r="I12">
        <f t="shared" ca="1" si="1"/>
        <v>3</v>
      </c>
      <c r="J12">
        <f t="shared" ca="1" si="1"/>
        <v>1</v>
      </c>
      <c r="K12">
        <f t="shared" ca="1" si="1"/>
        <v>0</v>
      </c>
      <c r="L12">
        <f t="shared" ca="1" si="1"/>
        <v>4</v>
      </c>
      <c r="N12" s="6">
        <v>11</v>
      </c>
      <c r="O12">
        <v>0</v>
      </c>
      <c r="P12">
        <v>0</v>
      </c>
      <c r="Q12">
        <v>3</v>
      </c>
      <c r="R12">
        <v>3</v>
      </c>
      <c r="S12">
        <v>3</v>
      </c>
      <c r="T12">
        <v>2</v>
      </c>
      <c r="U12">
        <v>2</v>
      </c>
      <c r="V12">
        <v>3</v>
      </c>
      <c r="W12" s="7">
        <f t="shared" si="2"/>
        <v>16</v>
      </c>
      <c r="X12" s="8" t="str">
        <f t="shared" si="3"/>
        <v>D</v>
      </c>
    </row>
    <row r="13" spans="1:27" x14ac:dyDescent="0.3">
      <c r="D13" s="2">
        <v>12</v>
      </c>
      <c r="E13">
        <f t="shared" ca="1" si="1"/>
        <v>2</v>
      </c>
      <c r="F13">
        <f t="shared" ca="1" si="1"/>
        <v>0</v>
      </c>
      <c r="G13">
        <f t="shared" ca="1" si="1"/>
        <v>1</v>
      </c>
      <c r="H13">
        <f t="shared" ca="1" si="1"/>
        <v>4</v>
      </c>
      <c r="I13">
        <f t="shared" ca="1" si="1"/>
        <v>3</v>
      </c>
      <c r="J13">
        <f t="shared" ca="1" si="1"/>
        <v>1</v>
      </c>
      <c r="K13">
        <f t="shared" ca="1" si="1"/>
        <v>4</v>
      </c>
      <c r="L13">
        <f t="shared" ca="1" si="1"/>
        <v>0</v>
      </c>
      <c r="N13" s="6">
        <v>12</v>
      </c>
      <c r="O13">
        <v>2</v>
      </c>
      <c r="P13">
        <v>0</v>
      </c>
      <c r="Q13">
        <v>0</v>
      </c>
      <c r="R13">
        <v>3</v>
      </c>
      <c r="S13">
        <v>0</v>
      </c>
      <c r="T13">
        <v>2</v>
      </c>
      <c r="U13">
        <v>3</v>
      </c>
      <c r="V13">
        <v>4</v>
      </c>
      <c r="W13" s="7">
        <f t="shared" si="2"/>
        <v>14</v>
      </c>
      <c r="X13" s="8" t="str">
        <f t="shared" si="3"/>
        <v>E</v>
      </c>
    </row>
    <row r="14" spans="1:27" x14ac:dyDescent="0.3">
      <c r="D14" s="2">
        <v>13</v>
      </c>
      <c r="E14">
        <f t="shared" ca="1" si="1"/>
        <v>3</v>
      </c>
      <c r="F14">
        <f t="shared" ca="1" si="1"/>
        <v>3</v>
      </c>
      <c r="G14">
        <f t="shared" ca="1" si="1"/>
        <v>0</v>
      </c>
      <c r="H14">
        <f t="shared" ca="1" si="1"/>
        <v>2</v>
      </c>
      <c r="I14">
        <f t="shared" ca="1" si="1"/>
        <v>1</v>
      </c>
      <c r="J14">
        <f t="shared" ca="1" si="1"/>
        <v>0</v>
      </c>
      <c r="K14">
        <f t="shared" ca="1" si="1"/>
        <v>2</v>
      </c>
      <c r="L14">
        <f t="shared" ca="1" si="1"/>
        <v>0</v>
      </c>
      <c r="N14" s="6">
        <v>13</v>
      </c>
      <c r="O14">
        <v>2</v>
      </c>
      <c r="P14">
        <v>2</v>
      </c>
      <c r="Q14">
        <v>1</v>
      </c>
      <c r="R14">
        <v>4</v>
      </c>
      <c r="S14">
        <v>4</v>
      </c>
      <c r="T14">
        <v>1</v>
      </c>
      <c r="U14">
        <v>4</v>
      </c>
      <c r="V14">
        <v>2</v>
      </c>
      <c r="W14" s="7">
        <f t="shared" si="2"/>
        <v>20</v>
      </c>
      <c r="X14" s="8" t="str">
        <f t="shared" si="3"/>
        <v>C</v>
      </c>
    </row>
    <row r="15" spans="1:27" x14ac:dyDescent="0.3">
      <c r="D15" s="2">
        <v>14</v>
      </c>
      <c r="E15">
        <f t="shared" ca="1" si="1"/>
        <v>0</v>
      </c>
      <c r="F15">
        <f t="shared" ca="1" si="1"/>
        <v>4</v>
      </c>
      <c r="G15">
        <f t="shared" ca="1" si="1"/>
        <v>3</v>
      </c>
      <c r="H15">
        <f t="shared" ca="1" si="1"/>
        <v>4</v>
      </c>
      <c r="I15">
        <f t="shared" ca="1" si="1"/>
        <v>1</v>
      </c>
      <c r="J15">
        <f t="shared" ca="1" si="1"/>
        <v>2</v>
      </c>
      <c r="K15">
        <f t="shared" ca="1" si="1"/>
        <v>3</v>
      </c>
      <c r="L15">
        <f t="shared" ca="1" si="1"/>
        <v>1</v>
      </c>
      <c r="N15" s="6">
        <v>14</v>
      </c>
      <c r="O15">
        <v>2</v>
      </c>
      <c r="P15">
        <v>3</v>
      </c>
      <c r="Q15">
        <v>2</v>
      </c>
      <c r="R15">
        <v>2</v>
      </c>
      <c r="S15">
        <v>1</v>
      </c>
      <c r="T15">
        <v>2</v>
      </c>
      <c r="U15">
        <v>4</v>
      </c>
      <c r="V15">
        <v>4</v>
      </c>
      <c r="W15" s="7">
        <f t="shared" si="2"/>
        <v>20</v>
      </c>
      <c r="X15" s="8" t="str">
        <f t="shared" si="3"/>
        <v>C</v>
      </c>
    </row>
    <row r="16" spans="1:27" x14ac:dyDescent="0.3">
      <c r="D16" s="2">
        <v>15</v>
      </c>
      <c r="E16">
        <f t="shared" ca="1" si="1"/>
        <v>1</v>
      </c>
      <c r="F16">
        <f t="shared" ca="1" si="1"/>
        <v>0</v>
      </c>
      <c r="G16">
        <f t="shared" ca="1" si="1"/>
        <v>4</v>
      </c>
      <c r="H16">
        <f t="shared" ca="1" si="1"/>
        <v>3</v>
      </c>
      <c r="I16">
        <f t="shared" ca="1" si="1"/>
        <v>2</v>
      </c>
      <c r="J16">
        <f t="shared" ca="1" si="1"/>
        <v>2</v>
      </c>
      <c r="K16">
        <f t="shared" ca="1" si="1"/>
        <v>0</v>
      </c>
      <c r="L16">
        <f t="shared" ca="1" si="1"/>
        <v>1</v>
      </c>
      <c r="N16" s="6">
        <v>15</v>
      </c>
      <c r="O16">
        <v>1</v>
      </c>
      <c r="P16">
        <v>0</v>
      </c>
      <c r="Q16">
        <v>3</v>
      </c>
      <c r="R16">
        <v>3</v>
      </c>
      <c r="S16">
        <v>1</v>
      </c>
      <c r="T16">
        <v>3</v>
      </c>
      <c r="U16">
        <v>1</v>
      </c>
      <c r="V16">
        <v>0</v>
      </c>
      <c r="W16" s="7">
        <f t="shared" si="2"/>
        <v>12</v>
      </c>
      <c r="X16" s="8" t="str">
        <f t="shared" si="3"/>
        <v>E</v>
      </c>
    </row>
    <row r="17" spans="4:24" x14ac:dyDescent="0.3">
      <c r="D17" s="2">
        <v>16</v>
      </c>
      <c r="E17">
        <f t="shared" ca="1" si="1"/>
        <v>4</v>
      </c>
      <c r="F17">
        <f t="shared" ca="1" si="1"/>
        <v>4</v>
      </c>
      <c r="G17">
        <f t="shared" ca="1" si="1"/>
        <v>1</v>
      </c>
      <c r="H17">
        <f t="shared" ca="1" si="1"/>
        <v>0</v>
      </c>
      <c r="I17">
        <f t="shared" ca="1" si="1"/>
        <v>3</v>
      </c>
      <c r="J17">
        <f t="shared" ca="1" si="1"/>
        <v>1</v>
      </c>
      <c r="K17">
        <f t="shared" ca="1" si="1"/>
        <v>2</v>
      </c>
      <c r="L17">
        <f t="shared" ca="1" si="1"/>
        <v>2</v>
      </c>
      <c r="N17" s="6">
        <v>16</v>
      </c>
      <c r="O17">
        <v>4</v>
      </c>
      <c r="P17">
        <v>4</v>
      </c>
      <c r="Q17">
        <v>0</v>
      </c>
      <c r="R17">
        <v>2</v>
      </c>
      <c r="S17">
        <v>4</v>
      </c>
      <c r="T17">
        <v>2</v>
      </c>
      <c r="U17">
        <v>4</v>
      </c>
      <c r="V17">
        <v>1</v>
      </c>
      <c r="W17" s="7">
        <f t="shared" si="2"/>
        <v>21</v>
      </c>
      <c r="X17" s="8" t="str">
        <f t="shared" si="3"/>
        <v>C</v>
      </c>
    </row>
    <row r="18" spans="4:24" x14ac:dyDescent="0.3">
      <c r="D18" s="2">
        <v>17</v>
      </c>
      <c r="E18">
        <f t="shared" ca="1" si="1"/>
        <v>3</v>
      </c>
      <c r="F18">
        <f t="shared" ca="1" si="1"/>
        <v>3</v>
      </c>
      <c r="G18">
        <f t="shared" ca="1" si="1"/>
        <v>0</v>
      </c>
      <c r="H18">
        <f t="shared" ca="1" si="1"/>
        <v>0</v>
      </c>
      <c r="I18">
        <f t="shared" ca="1" si="1"/>
        <v>2</v>
      </c>
      <c r="J18">
        <f t="shared" ca="1" si="1"/>
        <v>3</v>
      </c>
      <c r="K18">
        <f t="shared" ca="1" si="1"/>
        <v>1</v>
      </c>
      <c r="L18">
        <f t="shared" ca="1" si="1"/>
        <v>1</v>
      </c>
      <c r="N18" s="6">
        <v>17</v>
      </c>
      <c r="O18">
        <v>4</v>
      </c>
      <c r="P18">
        <v>0</v>
      </c>
      <c r="Q18">
        <v>0</v>
      </c>
      <c r="R18">
        <v>3</v>
      </c>
      <c r="S18">
        <v>1</v>
      </c>
      <c r="T18">
        <v>0</v>
      </c>
      <c r="U18">
        <v>1</v>
      </c>
      <c r="V18">
        <v>4</v>
      </c>
      <c r="W18" s="7">
        <f t="shared" si="2"/>
        <v>13</v>
      </c>
      <c r="X18" s="8" t="str">
        <f t="shared" si="3"/>
        <v>E</v>
      </c>
    </row>
    <row r="19" spans="4:24" x14ac:dyDescent="0.3">
      <c r="D19" s="2">
        <v>18</v>
      </c>
      <c r="E19">
        <f t="shared" ref="E19:L50" ca="1" si="4">RANDBETWEEN(0,4)</f>
        <v>2</v>
      </c>
      <c r="F19">
        <f t="shared" ca="1" si="4"/>
        <v>4</v>
      </c>
      <c r="G19">
        <f t="shared" ca="1" si="4"/>
        <v>0</v>
      </c>
      <c r="H19">
        <f t="shared" ca="1" si="4"/>
        <v>3</v>
      </c>
      <c r="I19">
        <f t="shared" ca="1" si="4"/>
        <v>4</v>
      </c>
      <c r="J19">
        <f t="shared" ca="1" si="4"/>
        <v>0</v>
      </c>
      <c r="K19">
        <f t="shared" ca="1" si="4"/>
        <v>1</v>
      </c>
      <c r="L19">
        <f t="shared" ca="1" si="4"/>
        <v>4</v>
      </c>
      <c r="N19" s="6">
        <v>18</v>
      </c>
      <c r="O19">
        <v>1</v>
      </c>
      <c r="P19">
        <v>4</v>
      </c>
      <c r="Q19">
        <v>2</v>
      </c>
      <c r="R19">
        <v>4</v>
      </c>
      <c r="S19">
        <v>4</v>
      </c>
      <c r="T19">
        <v>0</v>
      </c>
      <c r="U19">
        <v>2</v>
      </c>
      <c r="V19">
        <v>4</v>
      </c>
      <c r="W19" s="7">
        <f t="shared" si="2"/>
        <v>21</v>
      </c>
      <c r="X19" s="8" t="str">
        <f t="shared" si="3"/>
        <v>C</v>
      </c>
    </row>
    <row r="20" spans="4:24" x14ac:dyDescent="0.3">
      <c r="D20" s="2">
        <v>19</v>
      </c>
      <c r="E20">
        <f t="shared" ca="1" si="4"/>
        <v>3</v>
      </c>
      <c r="F20">
        <f t="shared" ca="1" si="4"/>
        <v>3</v>
      </c>
      <c r="G20">
        <f t="shared" ca="1" si="4"/>
        <v>0</v>
      </c>
      <c r="H20">
        <f t="shared" ca="1" si="4"/>
        <v>3</v>
      </c>
      <c r="I20">
        <f t="shared" ca="1" si="4"/>
        <v>0</v>
      </c>
      <c r="J20">
        <f t="shared" ca="1" si="4"/>
        <v>2</v>
      </c>
      <c r="K20">
        <f t="shared" ca="1" si="4"/>
        <v>2</v>
      </c>
      <c r="L20">
        <f t="shared" ca="1" si="4"/>
        <v>1</v>
      </c>
      <c r="N20" s="6">
        <v>19</v>
      </c>
      <c r="O20">
        <v>0</v>
      </c>
      <c r="P20">
        <v>2</v>
      </c>
      <c r="Q20">
        <v>0</v>
      </c>
      <c r="R20">
        <v>2</v>
      </c>
      <c r="S20">
        <v>4</v>
      </c>
      <c r="T20">
        <v>0</v>
      </c>
      <c r="U20">
        <v>2</v>
      </c>
      <c r="V20">
        <v>4</v>
      </c>
      <c r="W20" s="7">
        <f t="shared" si="2"/>
        <v>14</v>
      </c>
      <c r="X20" s="8" t="str">
        <f t="shared" si="3"/>
        <v>E</v>
      </c>
    </row>
    <row r="21" spans="4:24" x14ac:dyDescent="0.3">
      <c r="D21" s="2">
        <v>20</v>
      </c>
      <c r="E21">
        <f t="shared" ca="1" si="4"/>
        <v>1</v>
      </c>
      <c r="F21">
        <f t="shared" ca="1" si="4"/>
        <v>1</v>
      </c>
      <c r="G21">
        <f t="shared" ca="1" si="4"/>
        <v>1</v>
      </c>
      <c r="H21">
        <f t="shared" ca="1" si="4"/>
        <v>4</v>
      </c>
      <c r="I21">
        <f t="shared" ca="1" si="4"/>
        <v>1</v>
      </c>
      <c r="J21">
        <f t="shared" ca="1" si="4"/>
        <v>2</v>
      </c>
      <c r="K21">
        <f t="shared" ca="1" si="4"/>
        <v>2</v>
      </c>
      <c r="L21">
        <f t="shared" ca="1" si="4"/>
        <v>2</v>
      </c>
      <c r="N21" s="6">
        <v>20</v>
      </c>
      <c r="O21">
        <v>0</v>
      </c>
      <c r="P21">
        <v>0</v>
      </c>
      <c r="Q21">
        <v>1</v>
      </c>
      <c r="R21">
        <v>2</v>
      </c>
      <c r="S21">
        <v>3</v>
      </c>
      <c r="T21">
        <v>1</v>
      </c>
      <c r="U21">
        <v>3</v>
      </c>
      <c r="V21">
        <v>0</v>
      </c>
      <c r="W21" s="7">
        <f t="shared" si="2"/>
        <v>10</v>
      </c>
      <c r="X21" s="8" t="str">
        <f t="shared" si="3"/>
        <v>F</v>
      </c>
    </row>
    <row r="22" spans="4:24" x14ac:dyDescent="0.3">
      <c r="D22" s="2">
        <v>21</v>
      </c>
      <c r="E22">
        <f t="shared" ca="1" si="4"/>
        <v>3</v>
      </c>
      <c r="F22">
        <f t="shared" ca="1" si="4"/>
        <v>2</v>
      </c>
      <c r="G22">
        <f t="shared" ca="1" si="4"/>
        <v>4</v>
      </c>
      <c r="H22">
        <f t="shared" ca="1" si="4"/>
        <v>4</v>
      </c>
      <c r="I22">
        <f t="shared" ca="1" si="4"/>
        <v>1</v>
      </c>
      <c r="J22">
        <f t="shared" ca="1" si="4"/>
        <v>0</v>
      </c>
      <c r="K22">
        <f t="shared" ca="1" si="4"/>
        <v>0</v>
      </c>
      <c r="L22">
        <f t="shared" ca="1" si="4"/>
        <v>3</v>
      </c>
      <c r="N22" s="6">
        <v>21</v>
      </c>
      <c r="O22">
        <v>3</v>
      </c>
      <c r="P22">
        <v>4</v>
      </c>
      <c r="Q22">
        <v>3</v>
      </c>
      <c r="R22">
        <v>0</v>
      </c>
      <c r="S22">
        <v>3</v>
      </c>
      <c r="T22">
        <v>3</v>
      </c>
      <c r="U22">
        <v>1</v>
      </c>
      <c r="V22">
        <v>2</v>
      </c>
      <c r="W22" s="7">
        <f t="shared" si="2"/>
        <v>19</v>
      </c>
      <c r="X22" s="8" t="str">
        <f t="shared" si="3"/>
        <v>D</v>
      </c>
    </row>
    <row r="23" spans="4:24" x14ac:dyDescent="0.3">
      <c r="D23" s="2">
        <v>22</v>
      </c>
      <c r="E23">
        <f t="shared" ca="1" si="4"/>
        <v>1</v>
      </c>
      <c r="F23">
        <f t="shared" ca="1" si="4"/>
        <v>2</v>
      </c>
      <c r="G23">
        <f t="shared" ca="1" si="4"/>
        <v>4</v>
      </c>
      <c r="H23">
        <f t="shared" ca="1" si="4"/>
        <v>0</v>
      </c>
      <c r="I23">
        <f t="shared" ca="1" si="4"/>
        <v>4</v>
      </c>
      <c r="J23">
        <f t="shared" ca="1" si="4"/>
        <v>2</v>
      </c>
      <c r="K23">
        <f t="shared" ca="1" si="4"/>
        <v>1</v>
      </c>
      <c r="L23">
        <f t="shared" ca="1" si="4"/>
        <v>3</v>
      </c>
      <c r="N23" s="6">
        <v>22</v>
      </c>
      <c r="O23">
        <v>0</v>
      </c>
      <c r="P23">
        <v>1</v>
      </c>
      <c r="Q23">
        <v>2</v>
      </c>
      <c r="R23">
        <v>4</v>
      </c>
      <c r="S23">
        <v>4</v>
      </c>
      <c r="T23">
        <v>3</v>
      </c>
      <c r="U23">
        <v>1</v>
      </c>
      <c r="V23">
        <v>2</v>
      </c>
      <c r="W23" s="7">
        <f t="shared" si="2"/>
        <v>17</v>
      </c>
      <c r="X23" s="8" t="str">
        <f t="shared" si="3"/>
        <v>D</v>
      </c>
    </row>
    <row r="24" spans="4:24" x14ac:dyDescent="0.3">
      <c r="D24" s="2">
        <v>23</v>
      </c>
      <c r="E24">
        <f t="shared" ca="1" si="4"/>
        <v>2</v>
      </c>
      <c r="F24">
        <f t="shared" ca="1" si="4"/>
        <v>2</v>
      </c>
      <c r="G24">
        <f t="shared" ca="1" si="4"/>
        <v>3</v>
      </c>
      <c r="H24">
        <f t="shared" ca="1" si="4"/>
        <v>2</v>
      </c>
      <c r="I24">
        <f t="shared" ca="1" si="4"/>
        <v>3</v>
      </c>
      <c r="J24">
        <f t="shared" ca="1" si="4"/>
        <v>4</v>
      </c>
      <c r="K24">
        <f t="shared" ca="1" si="4"/>
        <v>4</v>
      </c>
      <c r="L24">
        <f t="shared" ca="1" si="4"/>
        <v>3</v>
      </c>
      <c r="N24" s="6">
        <v>23</v>
      </c>
      <c r="O24">
        <v>1</v>
      </c>
      <c r="P24">
        <v>2</v>
      </c>
      <c r="Q24">
        <v>3</v>
      </c>
      <c r="R24">
        <v>1</v>
      </c>
      <c r="S24">
        <v>4</v>
      </c>
      <c r="T24">
        <v>3</v>
      </c>
      <c r="U24">
        <v>2</v>
      </c>
      <c r="V24">
        <v>2</v>
      </c>
      <c r="W24" s="7">
        <f t="shared" si="2"/>
        <v>18</v>
      </c>
      <c r="X24" s="8" t="str">
        <f t="shared" si="3"/>
        <v>D</v>
      </c>
    </row>
    <row r="25" spans="4:24" x14ac:dyDescent="0.3">
      <c r="D25" s="2">
        <v>24</v>
      </c>
      <c r="E25">
        <f t="shared" ca="1" si="4"/>
        <v>0</v>
      </c>
      <c r="F25">
        <f t="shared" ca="1" si="4"/>
        <v>4</v>
      </c>
      <c r="G25">
        <f t="shared" ca="1" si="4"/>
        <v>1</v>
      </c>
      <c r="H25">
        <f t="shared" ca="1" si="4"/>
        <v>3</v>
      </c>
      <c r="I25">
        <f t="shared" ca="1" si="4"/>
        <v>3</v>
      </c>
      <c r="J25">
        <f t="shared" ca="1" si="4"/>
        <v>0</v>
      </c>
      <c r="K25">
        <f t="shared" ca="1" si="4"/>
        <v>1</v>
      </c>
      <c r="L25">
        <f t="shared" ca="1" si="4"/>
        <v>2</v>
      </c>
      <c r="N25" s="6">
        <v>24</v>
      </c>
      <c r="O25">
        <v>3</v>
      </c>
      <c r="P25">
        <v>1</v>
      </c>
      <c r="Q25">
        <v>1</v>
      </c>
      <c r="R25">
        <v>1</v>
      </c>
      <c r="S25">
        <v>4</v>
      </c>
      <c r="T25">
        <v>3</v>
      </c>
      <c r="U25">
        <v>1</v>
      </c>
      <c r="V25">
        <v>4</v>
      </c>
      <c r="W25" s="7">
        <f t="shared" si="2"/>
        <v>18</v>
      </c>
      <c r="X25" s="8" t="str">
        <f t="shared" si="3"/>
        <v>D</v>
      </c>
    </row>
    <row r="26" spans="4:24" x14ac:dyDescent="0.3">
      <c r="D26" s="2">
        <v>25</v>
      </c>
      <c r="E26">
        <f t="shared" ca="1" si="4"/>
        <v>2</v>
      </c>
      <c r="F26">
        <f t="shared" ca="1" si="4"/>
        <v>1</v>
      </c>
      <c r="G26">
        <f t="shared" ca="1" si="4"/>
        <v>1</v>
      </c>
      <c r="H26">
        <f t="shared" ca="1" si="4"/>
        <v>0</v>
      </c>
      <c r="I26">
        <f t="shared" ca="1" si="4"/>
        <v>0</v>
      </c>
      <c r="J26">
        <f t="shared" ca="1" si="4"/>
        <v>3</v>
      </c>
      <c r="K26">
        <f t="shared" ca="1" si="4"/>
        <v>0</v>
      </c>
      <c r="L26">
        <f t="shared" ca="1" si="4"/>
        <v>3</v>
      </c>
      <c r="N26" s="6">
        <v>25</v>
      </c>
      <c r="O26">
        <v>3</v>
      </c>
      <c r="P26">
        <v>4</v>
      </c>
      <c r="Q26">
        <v>1</v>
      </c>
      <c r="R26">
        <v>3</v>
      </c>
      <c r="S26">
        <v>4</v>
      </c>
      <c r="T26">
        <v>3</v>
      </c>
      <c r="U26">
        <v>4</v>
      </c>
      <c r="V26">
        <v>4</v>
      </c>
      <c r="W26" s="7">
        <f t="shared" si="2"/>
        <v>26</v>
      </c>
      <c r="X26" s="8" t="str">
        <f t="shared" si="3"/>
        <v>B</v>
      </c>
    </row>
    <row r="27" spans="4:24" x14ac:dyDescent="0.3">
      <c r="D27" s="2">
        <v>26</v>
      </c>
      <c r="E27">
        <f t="shared" ca="1" si="4"/>
        <v>3</v>
      </c>
      <c r="F27">
        <f t="shared" ca="1" si="4"/>
        <v>0</v>
      </c>
      <c r="G27">
        <f t="shared" ca="1" si="4"/>
        <v>1</v>
      </c>
      <c r="H27">
        <f t="shared" ca="1" si="4"/>
        <v>2</v>
      </c>
      <c r="I27">
        <f t="shared" ca="1" si="4"/>
        <v>4</v>
      </c>
      <c r="J27">
        <f t="shared" ca="1" si="4"/>
        <v>4</v>
      </c>
      <c r="K27">
        <f t="shared" ca="1" si="4"/>
        <v>0</v>
      </c>
      <c r="L27">
        <f t="shared" ca="1" si="4"/>
        <v>3</v>
      </c>
      <c r="N27" s="6">
        <v>26</v>
      </c>
      <c r="O27">
        <v>1</v>
      </c>
      <c r="P27">
        <v>1</v>
      </c>
      <c r="Q27">
        <v>3</v>
      </c>
      <c r="R27">
        <v>0</v>
      </c>
      <c r="S27">
        <v>1</v>
      </c>
      <c r="T27">
        <v>4</v>
      </c>
      <c r="U27">
        <v>4</v>
      </c>
      <c r="V27">
        <v>1</v>
      </c>
      <c r="W27" s="7">
        <f t="shared" si="2"/>
        <v>15</v>
      </c>
      <c r="X27" s="8" t="str">
        <f t="shared" si="3"/>
        <v>E</v>
      </c>
    </row>
    <row r="28" spans="4:24" x14ac:dyDescent="0.3">
      <c r="D28" s="2">
        <v>27</v>
      </c>
      <c r="E28">
        <f t="shared" ca="1" si="4"/>
        <v>1</v>
      </c>
      <c r="F28">
        <f t="shared" ca="1" si="4"/>
        <v>1</v>
      </c>
      <c r="G28">
        <f t="shared" ca="1" si="4"/>
        <v>3</v>
      </c>
      <c r="H28">
        <f t="shared" ca="1" si="4"/>
        <v>4</v>
      </c>
      <c r="I28">
        <f t="shared" ca="1" si="4"/>
        <v>2</v>
      </c>
      <c r="J28">
        <f t="shared" ca="1" si="4"/>
        <v>1</v>
      </c>
      <c r="K28">
        <f t="shared" ca="1" si="4"/>
        <v>4</v>
      </c>
      <c r="L28">
        <f t="shared" ca="1" si="4"/>
        <v>1</v>
      </c>
      <c r="N28" s="6">
        <v>27</v>
      </c>
      <c r="O28">
        <v>1</v>
      </c>
      <c r="P28">
        <v>2</v>
      </c>
      <c r="Q28">
        <v>2</v>
      </c>
      <c r="R28">
        <v>2</v>
      </c>
      <c r="S28">
        <v>4</v>
      </c>
      <c r="T28">
        <v>4</v>
      </c>
      <c r="U28">
        <v>4</v>
      </c>
      <c r="V28">
        <v>2</v>
      </c>
      <c r="W28" s="7">
        <f t="shared" si="2"/>
        <v>21</v>
      </c>
      <c r="X28" s="8" t="str">
        <f t="shared" si="3"/>
        <v>C</v>
      </c>
    </row>
    <row r="29" spans="4:24" x14ac:dyDescent="0.3">
      <c r="D29" s="2">
        <v>28</v>
      </c>
      <c r="E29">
        <f t="shared" ca="1" si="4"/>
        <v>3</v>
      </c>
      <c r="F29">
        <f t="shared" ca="1" si="4"/>
        <v>1</v>
      </c>
      <c r="G29">
        <f t="shared" ca="1" si="4"/>
        <v>3</v>
      </c>
      <c r="H29">
        <f t="shared" ca="1" si="4"/>
        <v>1</v>
      </c>
      <c r="I29">
        <f t="shared" ca="1" si="4"/>
        <v>2</v>
      </c>
      <c r="J29">
        <f t="shared" ca="1" si="4"/>
        <v>3</v>
      </c>
      <c r="K29">
        <f t="shared" ca="1" si="4"/>
        <v>2</v>
      </c>
      <c r="L29">
        <f t="shared" ca="1" si="4"/>
        <v>3</v>
      </c>
      <c r="N29" s="6">
        <v>28</v>
      </c>
      <c r="O29">
        <v>3</v>
      </c>
      <c r="P29">
        <v>2</v>
      </c>
      <c r="Q29">
        <v>0</v>
      </c>
      <c r="R29">
        <v>0</v>
      </c>
      <c r="S29">
        <v>1</v>
      </c>
      <c r="T29">
        <v>2</v>
      </c>
      <c r="U29">
        <v>3</v>
      </c>
      <c r="V29">
        <v>2</v>
      </c>
      <c r="W29" s="7">
        <f t="shared" si="2"/>
        <v>13</v>
      </c>
      <c r="X29" s="8" t="str">
        <f t="shared" si="3"/>
        <v>E</v>
      </c>
    </row>
    <row r="30" spans="4:24" x14ac:dyDescent="0.3">
      <c r="D30" s="2">
        <v>29</v>
      </c>
      <c r="E30">
        <f t="shared" ca="1" si="4"/>
        <v>3</v>
      </c>
      <c r="F30">
        <f t="shared" ca="1" si="4"/>
        <v>4</v>
      </c>
      <c r="G30">
        <f t="shared" ca="1" si="4"/>
        <v>2</v>
      </c>
      <c r="H30">
        <f t="shared" ca="1" si="4"/>
        <v>0</v>
      </c>
      <c r="I30">
        <f t="shared" ca="1" si="4"/>
        <v>4</v>
      </c>
      <c r="J30">
        <f t="shared" ca="1" si="4"/>
        <v>0</v>
      </c>
      <c r="K30">
        <f t="shared" ca="1" si="4"/>
        <v>4</v>
      </c>
      <c r="L30">
        <f t="shared" ca="1" si="4"/>
        <v>1</v>
      </c>
      <c r="N30" s="6">
        <v>29</v>
      </c>
      <c r="O30">
        <v>0</v>
      </c>
      <c r="P30">
        <v>0</v>
      </c>
      <c r="Q30">
        <v>4</v>
      </c>
      <c r="R30">
        <v>2</v>
      </c>
      <c r="S30">
        <v>4</v>
      </c>
      <c r="T30">
        <v>0</v>
      </c>
      <c r="U30">
        <v>1</v>
      </c>
      <c r="V30">
        <v>3</v>
      </c>
      <c r="W30" s="7">
        <f t="shared" si="2"/>
        <v>14</v>
      </c>
      <c r="X30" s="8" t="str">
        <f t="shared" si="3"/>
        <v>E</v>
      </c>
    </row>
    <row r="31" spans="4:24" x14ac:dyDescent="0.3">
      <c r="D31" s="2">
        <v>30</v>
      </c>
      <c r="E31">
        <f t="shared" ca="1" si="4"/>
        <v>1</v>
      </c>
      <c r="F31">
        <f t="shared" ca="1" si="4"/>
        <v>1</v>
      </c>
      <c r="G31">
        <f t="shared" ca="1" si="4"/>
        <v>1</v>
      </c>
      <c r="H31">
        <f t="shared" ca="1" si="4"/>
        <v>4</v>
      </c>
      <c r="I31">
        <f t="shared" ca="1" si="4"/>
        <v>1</v>
      </c>
      <c r="J31">
        <f t="shared" ca="1" si="4"/>
        <v>1</v>
      </c>
      <c r="K31">
        <f t="shared" ca="1" si="4"/>
        <v>2</v>
      </c>
      <c r="L31">
        <f t="shared" ca="1" si="4"/>
        <v>2</v>
      </c>
      <c r="N31" s="6">
        <v>30</v>
      </c>
      <c r="O31">
        <v>3</v>
      </c>
      <c r="P31">
        <v>1</v>
      </c>
      <c r="Q31">
        <v>3</v>
      </c>
      <c r="R31">
        <v>2</v>
      </c>
      <c r="S31">
        <v>2</v>
      </c>
      <c r="T31">
        <v>0</v>
      </c>
      <c r="U31">
        <v>1</v>
      </c>
      <c r="V31">
        <v>4</v>
      </c>
      <c r="W31" s="7">
        <f t="shared" si="2"/>
        <v>16</v>
      </c>
      <c r="X31" s="8" t="str">
        <f t="shared" si="3"/>
        <v>D</v>
      </c>
    </row>
    <row r="32" spans="4:24" x14ac:dyDescent="0.3">
      <c r="D32" s="2">
        <v>31</v>
      </c>
      <c r="E32">
        <f t="shared" ca="1" si="4"/>
        <v>2</v>
      </c>
      <c r="F32">
        <f t="shared" ca="1" si="4"/>
        <v>3</v>
      </c>
      <c r="G32">
        <f t="shared" ca="1" si="4"/>
        <v>1</v>
      </c>
      <c r="H32">
        <f t="shared" ca="1" si="4"/>
        <v>2</v>
      </c>
      <c r="I32">
        <f t="shared" ca="1" si="4"/>
        <v>4</v>
      </c>
      <c r="J32">
        <f t="shared" ca="1" si="4"/>
        <v>3</v>
      </c>
      <c r="K32">
        <f t="shared" ca="1" si="4"/>
        <v>1</v>
      </c>
      <c r="L32">
        <f t="shared" ca="1" si="4"/>
        <v>3</v>
      </c>
      <c r="N32" s="6">
        <v>31</v>
      </c>
      <c r="O32">
        <v>2</v>
      </c>
      <c r="P32">
        <v>0</v>
      </c>
      <c r="Q32">
        <v>0</v>
      </c>
      <c r="R32">
        <v>3</v>
      </c>
      <c r="S32">
        <v>4</v>
      </c>
      <c r="T32">
        <v>2</v>
      </c>
      <c r="U32">
        <v>4</v>
      </c>
      <c r="V32">
        <v>1</v>
      </c>
      <c r="W32" s="7">
        <f t="shared" si="2"/>
        <v>16</v>
      </c>
      <c r="X32" s="8" t="str">
        <f t="shared" si="3"/>
        <v>D</v>
      </c>
    </row>
    <row r="33" spans="4:24" x14ac:dyDescent="0.3">
      <c r="D33" s="2">
        <v>32</v>
      </c>
      <c r="E33">
        <f t="shared" ca="1" si="4"/>
        <v>4</v>
      </c>
      <c r="F33">
        <f t="shared" ca="1" si="4"/>
        <v>4</v>
      </c>
      <c r="G33">
        <f t="shared" ca="1" si="4"/>
        <v>2</v>
      </c>
      <c r="H33">
        <f t="shared" ca="1" si="4"/>
        <v>1</v>
      </c>
      <c r="I33">
        <f t="shared" ca="1" si="4"/>
        <v>2</v>
      </c>
      <c r="J33">
        <f t="shared" ca="1" si="4"/>
        <v>2</v>
      </c>
      <c r="K33">
        <f t="shared" ca="1" si="4"/>
        <v>2</v>
      </c>
      <c r="L33">
        <f t="shared" ca="1" si="4"/>
        <v>1</v>
      </c>
      <c r="N33" s="6">
        <v>32</v>
      </c>
      <c r="O33">
        <v>4</v>
      </c>
      <c r="P33">
        <v>2</v>
      </c>
      <c r="Q33">
        <v>1</v>
      </c>
      <c r="R33">
        <v>2</v>
      </c>
      <c r="S33">
        <v>3</v>
      </c>
      <c r="T33">
        <v>0</v>
      </c>
      <c r="U33">
        <v>0</v>
      </c>
      <c r="V33">
        <v>0</v>
      </c>
      <c r="W33" s="7">
        <f t="shared" si="2"/>
        <v>12</v>
      </c>
      <c r="X33" s="8" t="str">
        <f t="shared" si="3"/>
        <v>E</v>
      </c>
    </row>
    <row r="34" spans="4:24" x14ac:dyDescent="0.3">
      <c r="D34" s="2">
        <v>33</v>
      </c>
      <c r="E34">
        <f t="shared" ca="1" si="4"/>
        <v>2</v>
      </c>
      <c r="F34">
        <f t="shared" ca="1" si="4"/>
        <v>1</v>
      </c>
      <c r="G34">
        <f t="shared" ca="1" si="4"/>
        <v>3</v>
      </c>
      <c r="H34">
        <f t="shared" ca="1" si="4"/>
        <v>1</v>
      </c>
      <c r="I34">
        <f t="shared" ca="1" si="4"/>
        <v>4</v>
      </c>
      <c r="J34">
        <f t="shared" ca="1" si="4"/>
        <v>4</v>
      </c>
      <c r="K34">
        <f t="shared" ca="1" si="4"/>
        <v>0</v>
      </c>
      <c r="L34">
        <f t="shared" ca="1" si="4"/>
        <v>4</v>
      </c>
      <c r="N34" s="6">
        <v>33</v>
      </c>
      <c r="O34">
        <v>2</v>
      </c>
      <c r="P34">
        <v>3</v>
      </c>
      <c r="Q34">
        <v>0</v>
      </c>
      <c r="R34">
        <v>4</v>
      </c>
      <c r="S34">
        <v>4</v>
      </c>
      <c r="T34">
        <v>0</v>
      </c>
      <c r="U34">
        <v>0</v>
      </c>
      <c r="V34">
        <v>1</v>
      </c>
      <c r="W34" s="7">
        <f t="shared" si="2"/>
        <v>14</v>
      </c>
      <c r="X34" s="8" t="str">
        <f t="shared" si="3"/>
        <v>E</v>
      </c>
    </row>
    <row r="35" spans="4:24" x14ac:dyDescent="0.3">
      <c r="D35" s="2">
        <v>34</v>
      </c>
      <c r="E35">
        <f t="shared" ca="1" si="4"/>
        <v>3</v>
      </c>
      <c r="F35">
        <f t="shared" ca="1" si="4"/>
        <v>1</v>
      </c>
      <c r="G35">
        <f t="shared" ca="1" si="4"/>
        <v>1</v>
      </c>
      <c r="H35">
        <f t="shared" ca="1" si="4"/>
        <v>0</v>
      </c>
      <c r="I35">
        <f t="shared" ca="1" si="4"/>
        <v>3</v>
      </c>
      <c r="J35">
        <f t="shared" ca="1" si="4"/>
        <v>1</v>
      </c>
      <c r="K35">
        <f t="shared" ca="1" si="4"/>
        <v>0</v>
      </c>
      <c r="L35">
        <f t="shared" ca="1" si="4"/>
        <v>2</v>
      </c>
      <c r="N35" s="6">
        <v>34</v>
      </c>
      <c r="O35">
        <v>1</v>
      </c>
      <c r="P35">
        <v>3</v>
      </c>
      <c r="Q35">
        <v>1</v>
      </c>
      <c r="R35">
        <v>1</v>
      </c>
      <c r="S35">
        <v>2</v>
      </c>
      <c r="T35">
        <v>3</v>
      </c>
      <c r="U35">
        <v>0</v>
      </c>
      <c r="V35">
        <v>0</v>
      </c>
      <c r="W35" s="7">
        <f t="shared" si="2"/>
        <v>11</v>
      </c>
      <c r="X35" s="8" t="str">
        <f t="shared" si="3"/>
        <v>Fx</v>
      </c>
    </row>
    <row r="36" spans="4:24" x14ac:dyDescent="0.3">
      <c r="D36" s="2">
        <v>35</v>
      </c>
      <c r="E36">
        <f t="shared" ca="1" si="4"/>
        <v>4</v>
      </c>
      <c r="F36">
        <f t="shared" ca="1" si="4"/>
        <v>3</v>
      </c>
      <c r="G36">
        <f t="shared" ca="1" si="4"/>
        <v>1</v>
      </c>
      <c r="H36">
        <f t="shared" ca="1" si="4"/>
        <v>0</v>
      </c>
      <c r="I36">
        <f t="shared" ca="1" si="4"/>
        <v>0</v>
      </c>
      <c r="J36">
        <f t="shared" ca="1" si="4"/>
        <v>3</v>
      </c>
      <c r="K36">
        <f t="shared" ca="1" si="4"/>
        <v>1</v>
      </c>
      <c r="L36">
        <f t="shared" ca="1" si="4"/>
        <v>4</v>
      </c>
      <c r="N36" s="6">
        <v>35</v>
      </c>
      <c r="O36">
        <v>0</v>
      </c>
      <c r="P36">
        <v>2</v>
      </c>
      <c r="Q36">
        <v>3</v>
      </c>
      <c r="R36">
        <v>0</v>
      </c>
      <c r="S36">
        <v>0</v>
      </c>
      <c r="T36">
        <v>0</v>
      </c>
      <c r="U36">
        <v>2</v>
      </c>
      <c r="V36">
        <v>3</v>
      </c>
      <c r="W36" s="7">
        <f t="shared" si="2"/>
        <v>10</v>
      </c>
      <c r="X36" s="8" t="str">
        <f t="shared" si="3"/>
        <v>F</v>
      </c>
    </row>
    <row r="37" spans="4:24" x14ac:dyDescent="0.3">
      <c r="D37" s="2">
        <v>36</v>
      </c>
      <c r="E37">
        <f t="shared" ca="1" si="4"/>
        <v>2</v>
      </c>
      <c r="F37">
        <f t="shared" ca="1" si="4"/>
        <v>1</v>
      </c>
      <c r="G37">
        <f t="shared" ca="1" si="4"/>
        <v>0</v>
      </c>
      <c r="H37">
        <f t="shared" ca="1" si="4"/>
        <v>2</v>
      </c>
      <c r="I37">
        <f t="shared" ca="1" si="4"/>
        <v>2</v>
      </c>
      <c r="J37">
        <f t="shared" ca="1" si="4"/>
        <v>1</v>
      </c>
      <c r="K37">
        <f t="shared" ca="1" si="4"/>
        <v>4</v>
      </c>
      <c r="L37">
        <f t="shared" ca="1" si="4"/>
        <v>4</v>
      </c>
      <c r="N37" s="6">
        <v>36</v>
      </c>
      <c r="O37">
        <v>0</v>
      </c>
      <c r="P37">
        <v>1</v>
      </c>
      <c r="Q37">
        <v>3</v>
      </c>
      <c r="R37">
        <v>0</v>
      </c>
      <c r="S37">
        <v>0</v>
      </c>
      <c r="T37">
        <v>4</v>
      </c>
      <c r="U37">
        <v>2</v>
      </c>
      <c r="V37">
        <v>3</v>
      </c>
      <c r="W37" s="7">
        <f t="shared" si="2"/>
        <v>13</v>
      </c>
      <c r="X37" s="8" t="str">
        <f t="shared" si="3"/>
        <v>E</v>
      </c>
    </row>
    <row r="38" spans="4:24" x14ac:dyDescent="0.3">
      <c r="D38" s="2">
        <v>37</v>
      </c>
      <c r="E38">
        <f t="shared" ca="1" si="4"/>
        <v>0</v>
      </c>
      <c r="F38">
        <f t="shared" ca="1" si="4"/>
        <v>3</v>
      </c>
      <c r="G38">
        <f t="shared" ca="1" si="4"/>
        <v>1</v>
      </c>
      <c r="H38">
        <f t="shared" ca="1" si="4"/>
        <v>0</v>
      </c>
      <c r="I38">
        <f t="shared" ca="1" si="4"/>
        <v>0</v>
      </c>
      <c r="J38">
        <f t="shared" ca="1" si="4"/>
        <v>1</v>
      </c>
      <c r="K38">
        <f t="shared" ca="1" si="4"/>
        <v>2</v>
      </c>
      <c r="L38">
        <f t="shared" ca="1" si="4"/>
        <v>3</v>
      </c>
      <c r="N38" s="6">
        <v>37</v>
      </c>
      <c r="O38">
        <v>0</v>
      </c>
      <c r="P38">
        <v>4</v>
      </c>
      <c r="Q38">
        <v>2</v>
      </c>
      <c r="R38">
        <v>0</v>
      </c>
      <c r="S38">
        <v>1</v>
      </c>
      <c r="T38">
        <v>4</v>
      </c>
      <c r="U38">
        <v>2</v>
      </c>
      <c r="V38">
        <v>0</v>
      </c>
      <c r="W38" s="7">
        <f t="shared" si="2"/>
        <v>13</v>
      </c>
      <c r="X38" s="8" t="str">
        <f t="shared" si="3"/>
        <v>E</v>
      </c>
    </row>
    <row r="39" spans="4:24" x14ac:dyDescent="0.3">
      <c r="D39" s="2">
        <v>38</v>
      </c>
      <c r="E39">
        <f t="shared" ca="1" si="4"/>
        <v>3</v>
      </c>
      <c r="F39">
        <f t="shared" ca="1" si="4"/>
        <v>0</v>
      </c>
      <c r="G39">
        <f t="shared" ca="1" si="4"/>
        <v>2</v>
      </c>
      <c r="H39">
        <f t="shared" ca="1" si="4"/>
        <v>4</v>
      </c>
      <c r="I39">
        <f t="shared" ca="1" si="4"/>
        <v>1</v>
      </c>
      <c r="J39">
        <f t="shared" ca="1" si="4"/>
        <v>0</v>
      </c>
      <c r="K39">
        <f t="shared" ca="1" si="4"/>
        <v>3</v>
      </c>
      <c r="L39">
        <f t="shared" ca="1" si="4"/>
        <v>3</v>
      </c>
      <c r="N39" s="6">
        <v>38</v>
      </c>
      <c r="O39">
        <v>2</v>
      </c>
      <c r="P39">
        <v>2</v>
      </c>
      <c r="Q39">
        <v>3</v>
      </c>
      <c r="R39">
        <v>4</v>
      </c>
      <c r="S39">
        <v>3</v>
      </c>
      <c r="T39">
        <v>4</v>
      </c>
      <c r="U39">
        <v>3</v>
      </c>
      <c r="V39">
        <v>4</v>
      </c>
      <c r="W39" s="7">
        <f t="shared" si="2"/>
        <v>25</v>
      </c>
      <c r="X39" s="8" t="str">
        <f t="shared" si="3"/>
        <v>B</v>
      </c>
    </row>
    <row r="40" spans="4:24" x14ac:dyDescent="0.3">
      <c r="D40" s="2">
        <v>39</v>
      </c>
      <c r="E40">
        <f t="shared" ca="1" si="4"/>
        <v>4</v>
      </c>
      <c r="F40">
        <f t="shared" ca="1" si="4"/>
        <v>0</v>
      </c>
      <c r="G40">
        <f t="shared" ca="1" si="4"/>
        <v>1</v>
      </c>
      <c r="H40">
        <f t="shared" ca="1" si="4"/>
        <v>0</v>
      </c>
      <c r="I40">
        <f t="shared" ca="1" si="4"/>
        <v>4</v>
      </c>
      <c r="J40">
        <f t="shared" ca="1" si="4"/>
        <v>1</v>
      </c>
      <c r="K40">
        <f t="shared" ca="1" si="4"/>
        <v>3</v>
      </c>
      <c r="L40">
        <f t="shared" ca="1" si="4"/>
        <v>1</v>
      </c>
      <c r="N40" s="6">
        <v>39</v>
      </c>
      <c r="O40">
        <v>1</v>
      </c>
      <c r="P40">
        <v>0</v>
      </c>
      <c r="Q40">
        <v>1</v>
      </c>
      <c r="R40">
        <v>0</v>
      </c>
      <c r="S40">
        <v>4</v>
      </c>
      <c r="T40">
        <v>0</v>
      </c>
      <c r="U40">
        <v>3</v>
      </c>
      <c r="V40">
        <v>1</v>
      </c>
      <c r="W40" s="7">
        <f t="shared" si="2"/>
        <v>10</v>
      </c>
      <c r="X40" s="8" t="str">
        <f t="shared" si="3"/>
        <v>F</v>
      </c>
    </row>
    <row r="41" spans="4:24" x14ac:dyDescent="0.3">
      <c r="D41" s="2">
        <v>40</v>
      </c>
      <c r="E41">
        <f t="shared" ca="1" si="4"/>
        <v>4</v>
      </c>
      <c r="F41">
        <f t="shared" ca="1" si="4"/>
        <v>2</v>
      </c>
      <c r="G41">
        <f t="shared" ca="1" si="4"/>
        <v>4</v>
      </c>
      <c r="H41">
        <f t="shared" ca="1" si="4"/>
        <v>4</v>
      </c>
      <c r="I41">
        <f t="shared" ca="1" si="4"/>
        <v>0</v>
      </c>
      <c r="J41">
        <f t="shared" ca="1" si="4"/>
        <v>3</v>
      </c>
      <c r="K41">
        <f t="shared" ca="1" si="4"/>
        <v>2</v>
      </c>
      <c r="L41">
        <f t="shared" ca="1" si="4"/>
        <v>2</v>
      </c>
      <c r="N41" s="6">
        <v>40</v>
      </c>
      <c r="O41">
        <v>2</v>
      </c>
      <c r="P41">
        <v>2</v>
      </c>
      <c r="Q41">
        <v>0</v>
      </c>
      <c r="R41">
        <v>2</v>
      </c>
      <c r="S41">
        <v>4</v>
      </c>
      <c r="T41">
        <v>1</v>
      </c>
      <c r="U41">
        <v>4</v>
      </c>
      <c r="V41">
        <v>4</v>
      </c>
      <c r="W41" s="7">
        <f t="shared" si="2"/>
        <v>19</v>
      </c>
      <c r="X41" s="8" t="str">
        <f t="shared" si="3"/>
        <v>D</v>
      </c>
    </row>
    <row r="42" spans="4:24" x14ac:dyDescent="0.3">
      <c r="D42" s="2">
        <v>41</v>
      </c>
      <c r="E42">
        <f t="shared" ca="1" si="4"/>
        <v>1</v>
      </c>
      <c r="F42">
        <f t="shared" ca="1" si="4"/>
        <v>4</v>
      </c>
      <c r="G42">
        <f t="shared" ca="1" si="4"/>
        <v>1</v>
      </c>
      <c r="H42">
        <f t="shared" ca="1" si="4"/>
        <v>2</v>
      </c>
      <c r="I42">
        <f t="shared" ca="1" si="4"/>
        <v>2</v>
      </c>
      <c r="J42">
        <f t="shared" ca="1" si="4"/>
        <v>4</v>
      </c>
      <c r="K42">
        <f t="shared" ca="1" si="4"/>
        <v>3</v>
      </c>
      <c r="L42">
        <f t="shared" ca="1" si="4"/>
        <v>4</v>
      </c>
      <c r="N42" s="6">
        <v>41</v>
      </c>
      <c r="O42">
        <v>1</v>
      </c>
      <c r="P42">
        <v>3</v>
      </c>
      <c r="Q42">
        <v>2</v>
      </c>
      <c r="R42">
        <v>0</v>
      </c>
      <c r="S42">
        <v>1</v>
      </c>
      <c r="T42">
        <v>2</v>
      </c>
      <c r="U42">
        <v>2</v>
      </c>
      <c r="V42">
        <v>0</v>
      </c>
      <c r="W42" s="7">
        <f t="shared" si="2"/>
        <v>11</v>
      </c>
      <c r="X42" s="8" t="str">
        <f t="shared" si="3"/>
        <v>Fx</v>
      </c>
    </row>
    <row r="43" spans="4:24" x14ac:dyDescent="0.3">
      <c r="D43" s="2">
        <v>42</v>
      </c>
      <c r="E43">
        <f t="shared" ca="1" si="4"/>
        <v>3</v>
      </c>
      <c r="F43">
        <f t="shared" ca="1" si="4"/>
        <v>3</v>
      </c>
      <c r="G43">
        <f t="shared" ca="1" si="4"/>
        <v>2</v>
      </c>
      <c r="H43">
        <f t="shared" ca="1" si="4"/>
        <v>4</v>
      </c>
      <c r="I43">
        <f t="shared" ca="1" si="4"/>
        <v>4</v>
      </c>
      <c r="J43">
        <f t="shared" ca="1" si="4"/>
        <v>0</v>
      </c>
      <c r="K43">
        <f t="shared" ca="1" si="4"/>
        <v>0</v>
      </c>
      <c r="L43">
        <f t="shared" ca="1" si="4"/>
        <v>2</v>
      </c>
      <c r="N43" s="6">
        <v>42</v>
      </c>
      <c r="O43">
        <v>4</v>
      </c>
      <c r="P43">
        <v>4</v>
      </c>
      <c r="Q43">
        <v>3</v>
      </c>
      <c r="R43">
        <v>1</v>
      </c>
      <c r="S43">
        <v>2</v>
      </c>
      <c r="T43">
        <v>3</v>
      </c>
      <c r="U43">
        <v>2</v>
      </c>
      <c r="V43">
        <v>1</v>
      </c>
      <c r="W43" s="7">
        <f t="shared" si="2"/>
        <v>20</v>
      </c>
      <c r="X43" s="8" t="str">
        <f t="shared" si="3"/>
        <v>C</v>
      </c>
    </row>
    <row r="44" spans="4:24" x14ac:dyDescent="0.3">
      <c r="D44" s="2">
        <v>43</v>
      </c>
      <c r="E44">
        <f t="shared" ca="1" si="4"/>
        <v>2</v>
      </c>
      <c r="F44">
        <f t="shared" ca="1" si="4"/>
        <v>4</v>
      </c>
      <c r="G44">
        <f t="shared" ca="1" si="4"/>
        <v>2</v>
      </c>
      <c r="H44">
        <f t="shared" ca="1" si="4"/>
        <v>0</v>
      </c>
      <c r="I44">
        <f t="shared" ca="1" si="4"/>
        <v>4</v>
      </c>
      <c r="J44">
        <f t="shared" ca="1" si="4"/>
        <v>2</v>
      </c>
      <c r="K44">
        <f t="shared" ca="1" si="4"/>
        <v>3</v>
      </c>
      <c r="L44">
        <f t="shared" ca="1" si="4"/>
        <v>1</v>
      </c>
      <c r="N44" s="6">
        <v>43</v>
      </c>
      <c r="O44">
        <v>1</v>
      </c>
      <c r="P44">
        <v>1</v>
      </c>
      <c r="Q44">
        <v>4</v>
      </c>
      <c r="R44">
        <v>0</v>
      </c>
      <c r="S44">
        <v>4</v>
      </c>
      <c r="T44">
        <v>1</v>
      </c>
      <c r="U44">
        <v>1</v>
      </c>
      <c r="V44">
        <v>2</v>
      </c>
      <c r="W44" s="7">
        <f t="shared" si="2"/>
        <v>14</v>
      </c>
      <c r="X44" s="8" t="str">
        <f t="shared" si="3"/>
        <v>E</v>
      </c>
    </row>
    <row r="45" spans="4:24" x14ac:dyDescent="0.3">
      <c r="D45" s="2">
        <v>44</v>
      </c>
      <c r="E45">
        <f t="shared" ca="1" si="4"/>
        <v>4</v>
      </c>
      <c r="F45">
        <f t="shared" ca="1" si="4"/>
        <v>0</v>
      </c>
      <c r="G45">
        <f t="shared" ca="1" si="4"/>
        <v>3</v>
      </c>
      <c r="H45">
        <f t="shared" ca="1" si="4"/>
        <v>3</v>
      </c>
      <c r="I45">
        <f t="shared" ca="1" si="4"/>
        <v>2</v>
      </c>
      <c r="J45">
        <f t="shared" ca="1" si="4"/>
        <v>0</v>
      </c>
      <c r="K45">
        <f t="shared" ca="1" si="4"/>
        <v>4</v>
      </c>
      <c r="L45">
        <f t="shared" ca="1" si="4"/>
        <v>3</v>
      </c>
      <c r="N45" s="6">
        <v>44</v>
      </c>
      <c r="O45">
        <v>0</v>
      </c>
      <c r="P45">
        <v>0</v>
      </c>
      <c r="Q45">
        <v>3</v>
      </c>
      <c r="R45">
        <v>3</v>
      </c>
      <c r="S45">
        <v>1</v>
      </c>
      <c r="T45">
        <v>2</v>
      </c>
      <c r="U45">
        <v>4</v>
      </c>
      <c r="V45">
        <v>4</v>
      </c>
      <c r="W45" s="7">
        <f t="shared" si="2"/>
        <v>17</v>
      </c>
      <c r="X45" s="8" t="str">
        <f t="shared" si="3"/>
        <v>D</v>
      </c>
    </row>
    <row r="46" spans="4:24" x14ac:dyDescent="0.3">
      <c r="D46" s="2">
        <v>45</v>
      </c>
      <c r="E46">
        <f t="shared" ca="1" si="4"/>
        <v>0</v>
      </c>
      <c r="F46">
        <f t="shared" ca="1" si="4"/>
        <v>0</v>
      </c>
      <c r="G46">
        <f t="shared" ca="1" si="4"/>
        <v>1</v>
      </c>
      <c r="H46">
        <f t="shared" ca="1" si="4"/>
        <v>4</v>
      </c>
      <c r="I46">
        <f t="shared" ca="1" si="4"/>
        <v>2</v>
      </c>
      <c r="J46">
        <f t="shared" ca="1" si="4"/>
        <v>3</v>
      </c>
      <c r="K46">
        <f t="shared" ca="1" si="4"/>
        <v>3</v>
      </c>
      <c r="L46">
        <f t="shared" ca="1" si="4"/>
        <v>0</v>
      </c>
      <c r="N46" s="6">
        <v>45</v>
      </c>
      <c r="O46">
        <v>4</v>
      </c>
      <c r="P46">
        <v>0</v>
      </c>
      <c r="Q46">
        <v>3</v>
      </c>
      <c r="R46">
        <v>0</v>
      </c>
      <c r="S46">
        <v>2</v>
      </c>
      <c r="T46">
        <v>4</v>
      </c>
      <c r="U46">
        <v>1</v>
      </c>
      <c r="V46">
        <v>1</v>
      </c>
      <c r="W46" s="7">
        <f t="shared" si="2"/>
        <v>15</v>
      </c>
      <c r="X46" s="8" t="str">
        <f t="shared" si="3"/>
        <v>E</v>
      </c>
    </row>
    <row r="47" spans="4:24" x14ac:dyDescent="0.3">
      <c r="D47" s="2">
        <v>46</v>
      </c>
      <c r="E47">
        <f t="shared" ca="1" si="4"/>
        <v>0</v>
      </c>
      <c r="F47">
        <f t="shared" ca="1" si="4"/>
        <v>4</v>
      </c>
      <c r="G47">
        <f t="shared" ca="1" si="4"/>
        <v>4</v>
      </c>
      <c r="H47">
        <f t="shared" ca="1" si="4"/>
        <v>3</v>
      </c>
      <c r="I47">
        <f t="shared" ca="1" si="4"/>
        <v>2</v>
      </c>
      <c r="J47">
        <f t="shared" ca="1" si="4"/>
        <v>3</v>
      </c>
      <c r="K47">
        <f t="shared" ca="1" si="4"/>
        <v>3</v>
      </c>
      <c r="L47">
        <f t="shared" ca="1" si="4"/>
        <v>1</v>
      </c>
      <c r="N47" s="6">
        <v>46</v>
      </c>
      <c r="O47">
        <v>3</v>
      </c>
      <c r="P47">
        <v>3</v>
      </c>
      <c r="Q47">
        <v>4</v>
      </c>
      <c r="R47">
        <v>4</v>
      </c>
      <c r="S47">
        <v>1</v>
      </c>
      <c r="T47">
        <v>1</v>
      </c>
      <c r="U47">
        <v>4</v>
      </c>
      <c r="V47">
        <v>1</v>
      </c>
      <c r="W47" s="7">
        <f t="shared" si="2"/>
        <v>21</v>
      </c>
      <c r="X47" s="8" t="str">
        <f t="shared" si="3"/>
        <v>C</v>
      </c>
    </row>
    <row r="48" spans="4:24" x14ac:dyDescent="0.3">
      <c r="D48" s="2">
        <v>47</v>
      </c>
      <c r="E48">
        <f t="shared" ca="1" si="4"/>
        <v>0</v>
      </c>
      <c r="F48">
        <f t="shared" ca="1" si="4"/>
        <v>2</v>
      </c>
      <c r="G48">
        <f t="shared" ca="1" si="4"/>
        <v>1</v>
      </c>
      <c r="H48">
        <f t="shared" ca="1" si="4"/>
        <v>2</v>
      </c>
      <c r="I48">
        <f t="shared" ca="1" si="4"/>
        <v>2</v>
      </c>
      <c r="J48">
        <f t="shared" ca="1" si="4"/>
        <v>1</v>
      </c>
      <c r="K48">
        <f t="shared" ca="1" si="4"/>
        <v>0</v>
      </c>
      <c r="L48">
        <f t="shared" ca="1" si="4"/>
        <v>3</v>
      </c>
      <c r="N48" s="6">
        <v>47</v>
      </c>
      <c r="O48">
        <v>4</v>
      </c>
      <c r="P48">
        <v>4</v>
      </c>
      <c r="Q48">
        <v>1</v>
      </c>
      <c r="R48">
        <v>1</v>
      </c>
      <c r="S48">
        <v>4</v>
      </c>
      <c r="T48">
        <v>2</v>
      </c>
      <c r="U48">
        <v>3</v>
      </c>
      <c r="V48">
        <v>2</v>
      </c>
      <c r="W48" s="7">
        <f t="shared" si="2"/>
        <v>21</v>
      </c>
      <c r="X48" s="8" t="str">
        <f t="shared" si="3"/>
        <v>C</v>
      </c>
    </row>
    <row r="49" spans="4:24" x14ac:dyDescent="0.3">
      <c r="D49" s="2">
        <v>48</v>
      </c>
      <c r="E49">
        <f t="shared" ca="1" si="4"/>
        <v>0</v>
      </c>
      <c r="F49">
        <f t="shared" ca="1" si="4"/>
        <v>1</v>
      </c>
      <c r="G49">
        <f t="shared" ca="1" si="4"/>
        <v>4</v>
      </c>
      <c r="H49">
        <f t="shared" ca="1" si="4"/>
        <v>2</v>
      </c>
      <c r="I49">
        <f t="shared" ca="1" si="4"/>
        <v>4</v>
      </c>
      <c r="J49">
        <f t="shared" ca="1" si="4"/>
        <v>3</v>
      </c>
      <c r="K49">
        <f t="shared" ca="1" si="4"/>
        <v>2</v>
      </c>
      <c r="L49">
        <f t="shared" ca="1" si="4"/>
        <v>1</v>
      </c>
      <c r="N49" s="6">
        <v>48</v>
      </c>
      <c r="O49">
        <v>3</v>
      </c>
      <c r="P49">
        <v>4</v>
      </c>
      <c r="Q49">
        <v>0</v>
      </c>
      <c r="R49">
        <v>2</v>
      </c>
      <c r="S49">
        <v>3</v>
      </c>
      <c r="T49">
        <v>0</v>
      </c>
      <c r="U49">
        <v>1</v>
      </c>
      <c r="V49">
        <v>1</v>
      </c>
      <c r="W49" s="7">
        <f t="shared" si="2"/>
        <v>14</v>
      </c>
      <c r="X49" s="8" t="str">
        <f t="shared" si="3"/>
        <v>E</v>
      </c>
    </row>
    <row r="50" spans="4:24" x14ac:dyDescent="0.3">
      <c r="D50" s="2">
        <v>49</v>
      </c>
      <c r="E50">
        <f t="shared" ca="1" si="4"/>
        <v>1</v>
      </c>
      <c r="F50">
        <f t="shared" ca="1" si="4"/>
        <v>2</v>
      </c>
      <c r="G50">
        <f t="shared" ca="1" si="4"/>
        <v>1</v>
      </c>
      <c r="H50">
        <f t="shared" ca="1" si="4"/>
        <v>3</v>
      </c>
      <c r="I50">
        <f t="shared" ca="1" si="4"/>
        <v>4</v>
      </c>
      <c r="J50">
        <f t="shared" ca="1" si="4"/>
        <v>2</v>
      </c>
      <c r="K50">
        <f t="shared" ca="1" si="4"/>
        <v>1</v>
      </c>
      <c r="L50">
        <f t="shared" ref="E50:L56" ca="1" si="5">RANDBETWEEN(0,4)</f>
        <v>3</v>
      </c>
      <c r="N50" s="6">
        <v>49</v>
      </c>
      <c r="O50">
        <v>2</v>
      </c>
      <c r="P50">
        <v>4</v>
      </c>
      <c r="Q50">
        <v>0</v>
      </c>
      <c r="R50">
        <v>4</v>
      </c>
      <c r="S50">
        <v>3</v>
      </c>
      <c r="T50">
        <v>3</v>
      </c>
      <c r="U50">
        <v>1</v>
      </c>
      <c r="V50">
        <v>1</v>
      </c>
      <c r="W50" s="7">
        <f t="shared" si="2"/>
        <v>18</v>
      </c>
      <c r="X50" s="8" t="str">
        <f t="shared" si="3"/>
        <v>D</v>
      </c>
    </row>
    <row r="51" spans="4:24" x14ac:dyDescent="0.3">
      <c r="D51" s="2">
        <v>50</v>
      </c>
      <c r="E51">
        <f t="shared" ca="1" si="5"/>
        <v>4</v>
      </c>
      <c r="F51">
        <f t="shared" ca="1" si="5"/>
        <v>4</v>
      </c>
      <c r="G51">
        <f t="shared" ca="1" si="5"/>
        <v>0</v>
      </c>
      <c r="H51">
        <f t="shared" ca="1" si="5"/>
        <v>2</v>
      </c>
      <c r="I51">
        <f t="shared" ca="1" si="5"/>
        <v>1</v>
      </c>
      <c r="J51">
        <f t="shared" ca="1" si="5"/>
        <v>2</v>
      </c>
      <c r="K51">
        <f t="shared" ca="1" si="5"/>
        <v>0</v>
      </c>
      <c r="L51">
        <f t="shared" ca="1" si="5"/>
        <v>1</v>
      </c>
      <c r="N51" s="6">
        <v>50</v>
      </c>
      <c r="O51">
        <v>3</v>
      </c>
      <c r="P51">
        <v>2</v>
      </c>
      <c r="Q51">
        <v>0</v>
      </c>
      <c r="R51">
        <v>2</v>
      </c>
      <c r="S51">
        <v>4</v>
      </c>
      <c r="T51">
        <v>4</v>
      </c>
      <c r="U51">
        <v>4</v>
      </c>
      <c r="V51">
        <v>4</v>
      </c>
      <c r="W51" s="7">
        <f t="shared" si="2"/>
        <v>23</v>
      </c>
      <c r="X51" s="8" t="str">
        <f t="shared" si="3"/>
        <v>C</v>
      </c>
    </row>
    <row r="52" spans="4:24" x14ac:dyDescent="0.3">
      <c r="D52" s="2">
        <v>51</v>
      </c>
      <c r="E52">
        <f t="shared" ca="1" si="5"/>
        <v>4</v>
      </c>
      <c r="F52">
        <f t="shared" ca="1" si="5"/>
        <v>0</v>
      </c>
      <c r="G52">
        <f t="shared" ca="1" si="5"/>
        <v>0</v>
      </c>
      <c r="H52">
        <f t="shared" ca="1" si="5"/>
        <v>2</v>
      </c>
      <c r="I52">
        <f t="shared" ca="1" si="5"/>
        <v>3</v>
      </c>
      <c r="J52">
        <f t="shared" ca="1" si="5"/>
        <v>4</v>
      </c>
      <c r="K52">
        <f t="shared" ca="1" si="5"/>
        <v>2</v>
      </c>
      <c r="L52">
        <f t="shared" ca="1" si="5"/>
        <v>3</v>
      </c>
      <c r="N52" s="6">
        <v>51</v>
      </c>
      <c r="O52">
        <v>1</v>
      </c>
      <c r="P52">
        <v>2</v>
      </c>
      <c r="Q52">
        <v>4</v>
      </c>
      <c r="R52">
        <v>3</v>
      </c>
      <c r="S52">
        <v>2</v>
      </c>
      <c r="T52">
        <v>3</v>
      </c>
      <c r="U52">
        <v>2</v>
      </c>
      <c r="V52">
        <v>3</v>
      </c>
      <c r="W52" s="7">
        <f t="shared" si="2"/>
        <v>20</v>
      </c>
      <c r="X52" s="8" t="str">
        <f t="shared" si="3"/>
        <v>C</v>
      </c>
    </row>
    <row r="53" spans="4:24" x14ac:dyDescent="0.3">
      <c r="D53" s="2">
        <v>52</v>
      </c>
      <c r="E53">
        <f t="shared" ca="1" si="5"/>
        <v>3</v>
      </c>
      <c r="F53">
        <f t="shared" ca="1" si="5"/>
        <v>3</v>
      </c>
      <c r="G53">
        <f t="shared" ca="1" si="5"/>
        <v>3</v>
      </c>
      <c r="H53">
        <f t="shared" ca="1" si="5"/>
        <v>0</v>
      </c>
      <c r="I53">
        <f t="shared" ca="1" si="5"/>
        <v>4</v>
      </c>
      <c r="J53">
        <f t="shared" ca="1" si="5"/>
        <v>2</v>
      </c>
      <c r="K53">
        <f t="shared" ca="1" si="5"/>
        <v>2</v>
      </c>
      <c r="L53">
        <f t="shared" ca="1" si="5"/>
        <v>2</v>
      </c>
      <c r="N53" s="6">
        <v>52</v>
      </c>
      <c r="O53">
        <v>0</v>
      </c>
      <c r="P53">
        <v>0</v>
      </c>
      <c r="Q53">
        <v>4</v>
      </c>
      <c r="R53">
        <v>0</v>
      </c>
      <c r="S53">
        <v>2</v>
      </c>
      <c r="T53">
        <v>4</v>
      </c>
      <c r="U53">
        <v>3</v>
      </c>
      <c r="V53">
        <v>1</v>
      </c>
      <c r="W53" s="7">
        <f t="shared" si="2"/>
        <v>14</v>
      </c>
      <c r="X53" s="8" t="str">
        <f t="shared" si="3"/>
        <v>E</v>
      </c>
    </row>
    <row r="54" spans="4:24" x14ac:dyDescent="0.3">
      <c r="D54" s="2">
        <v>53</v>
      </c>
      <c r="E54">
        <f t="shared" ca="1" si="5"/>
        <v>1</v>
      </c>
      <c r="F54">
        <f t="shared" ca="1" si="5"/>
        <v>0</v>
      </c>
      <c r="G54">
        <f t="shared" ca="1" si="5"/>
        <v>0</v>
      </c>
      <c r="H54">
        <f t="shared" ca="1" si="5"/>
        <v>0</v>
      </c>
      <c r="I54">
        <f t="shared" ca="1" si="5"/>
        <v>3</v>
      </c>
      <c r="J54">
        <f t="shared" ca="1" si="5"/>
        <v>0</v>
      </c>
      <c r="K54">
        <f t="shared" ca="1" si="5"/>
        <v>0</v>
      </c>
      <c r="L54">
        <f t="shared" ca="1" si="5"/>
        <v>1</v>
      </c>
      <c r="N54" s="6">
        <v>53</v>
      </c>
      <c r="O54">
        <v>3</v>
      </c>
      <c r="P54">
        <v>1</v>
      </c>
      <c r="Q54">
        <v>3</v>
      </c>
      <c r="R54">
        <v>1</v>
      </c>
      <c r="S54">
        <v>0</v>
      </c>
      <c r="T54">
        <v>2</v>
      </c>
      <c r="U54">
        <v>1</v>
      </c>
      <c r="V54">
        <v>2</v>
      </c>
      <c r="W54" s="7">
        <f t="shared" si="2"/>
        <v>13</v>
      </c>
      <c r="X54" s="8" t="str">
        <f t="shared" si="3"/>
        <v>E</v>
      </c>
    </row>
    <row r="55" spans="4:24" x14ac:dyDescent="0.3">
      <c r="D55" s="2">
        <v>54</v>
      </c>
      <c r="E55">
        <f t="shared" ca="1" si="5"/>
        <v>0</v>
      </c>
      <c r="F55">
        <f t="shared" ca="1" si="5"/>
        <v>2</v>
      </c>
      <c r="G55">
        <f t="shared" ca="1" si="5"/>
        <v>3</v>
      </c>
      <c r="H55">
        <f t="shared" ca="1" si="5"/>
        <v>3</v>
      </c>
      <c r="I55">
        <f t="shared" ca="1" si="5"/>
        <v>3</v>
      </c>
      <c r="J55">
        <f t="shared" ca="1" si="5"/>
        <v>3</v>
      </c>
      <c r="K55">
        <f t="shared" ca="1" si="5"/>
        <v>3</v>
      </c>
      <c r="L55">
        <f t="shared" ca="1" si="5"/>
        <v>2</v>
      </c>
      <c r="N55" s="6">
        <v>54</v>
      </c>
      <c r="O55">
        <v>0</v>
      </c>
      <c r="P55">
        <v>0</v>
      </c>
      <c r="Q55">
        <v>1</v>
      </c>
      <c r="R55">
        <v>0</v>
      </c>
      <c r="S55">
        <v>2</v>
      </c>
      <c r="T55">
        <v>3</v>
      </c>
      <c r="U55">
        <v>0</v>
      </c>
      <c r="V55">
        <v>3</v>
      </c>
      <c r="W55" s="7">
        <f t="shared" si="2"/>
        <v>9</v>
      </c>
      <c r="X55" s="8" t="str">
        <f t="shared" si="3"/>
        <v>F</v>
      </c>
    </row>
    <row r="56" spans="4:24" x14ac:dyDescent="0.3">
      <c r="D56" s="2">
        <v>55</v>
      </c>
      <c r="E56">
        <f t="shared" ca="1" si="5"/>
        <v>4</v>
      </c>
      <c r="F56">
        <f t="shared" ca="1" si="5"/>
        <v>2</v>
      </c>
      <c r="G56">
        <f t="shared" ca="1" si="5"/>
        <v>1</v>
      </c>
      <c r="H56">
        <f t="shared" ca="1" si="5"/>
        <v>3</v>
      </c>
      <c r="I56">
        <f t="shared" ca="1" si="5"/>
        <v>3</v>
      </c>
      <c r="J56">
        <f t="shared" ca="1" si="5"/>
        <v>0</v>
      </c>
      <c r="K56">
        <f t="shared" ca="1" si="5"/>
        <v>4</v>
      </c>
      <c r="L56">
        <f t="shared" ca="1" si="5"/>
        <v>4</v>
      </c>
      <c r="N56" s="6">
        <v>55</v>
      </c>
      <c r="O56">
        <v>0</v>
      </c>
      <c r="P56">
        <v>2</v>
      </c>
      <c r="Q56">
        <v>2</v>
      </c>
      <c r="R56">
        <v>2</v>
      </c>
      <c r="S56">
        <v>3</v>
      </c>
      <c r="T56">
        <v>2</v>
      </c>
      <c r="U56">
        <v>2</v>
      </c>
      <c r="V56">
        <v>3</v>
      </c>
      <c r="W56" s="7">
        <f t="shared" si="2"/>
        <v>16</v>
      </c>
      <c r="X56" s="8" t="str">
        <f t="shared" si="3"/>
        <v>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F2811-ED4B-40F7-8DEC-0DD883DFCD4E}">
  <dimension ref="A1:G53"/>
  <sheetViews>
    <sheetView workbookViewId="0">
      <selection activeCell="G21" sqref="G21"/>
    </sheetView>
  </sheetViews>
  <sheetFormatPr defaultRowHeight="14.4" x14ac:dyDescent="0.3"/>
  <cols>
    <col min="1" max="1" width="2" bestFit="1" customWidth="1"/>
    <col min="2" max="2" width="2.33203125" bestFit="1" customWidth="1"/>
    <col min="4" max="4" width="8" bestFit="1" customWidth="1"/>
    <col min="6" max="6" width="13.88671875" bestFit="1" customWidth="1"/>
    <col min="7" max="7" width="12" bestFit="1" customWidth="1"/>
  </cols>
  <sheetData>
    <row r="1" spans="1:7" x14ac:dyDescent="0.3">
      <c r="A1" s="1" t="s">
        <v>0</v>
      </c>
      <c r="B1" s="1" t="s">
        <v>1</v>
      </c>
      <c r="D1" s="18" t="s">
        <v>8</v>
      </c>
      <c r="F1" s="9" t="s">
        <v>9</v>
      </c>
      <c r="G1" s="10"/>
    </row>
    <row r="2" spans="1:7" x14ac:dyDescent="0.3">
      <c r="A2">
        <v>1</v>
      </c>
      <c r="B2">
        <v>1</v>
      </c>
      <c r="D2" s="19">
        <f ca="1">RANDBETWEEN(1200, 1250)</f>
        <v>1236</v>
      </c>
      <c r="F2" s="11" t="s">
        <v>10</v>
      </c>
      <c r="G2" s="13">
        <f ca="1">AVERAGE(D2:D53)</f>
        <v>1225.6346153846155</v>
      </c>
    </row>
    <row r="3" spans="1:7" ht="15" thickBot="1" x14ac:dyDescent="0.35">
      <c r="D3" s="19">
        <f t="shared" ref="D3:D53" ca="1" si="0">RANDBETWEEN(1200, 1250)</f>
        <v>1250</v>
      </c>
      <c r="F3" s="16" t="s">
        <v>11</v>
      </c>
      <c r="G3" s="17">
        <f ca="1">1/G2</f>
        <v>8.1590384886950234E-4</v>
      </c>
    </row>
    <row r="4" spans="1:7" ht="15" thickBot="1" x14ac:dyDescent="0.35">
      <c r="D4" s="19">
        <f t="shared" ca="1" si="0"/>
        <v>1210</v>
      </c>
    </row>
    <row r="5" spans="1:7" x14ac:dyDescent="0.3">
      <c r="D5" s="19">
        <f t="shared" ca="1" si="0"/>
        <v>1210</v>
      </c>
      <c r="F5" s="9" t="s">
        <v>12</v>
      </c>
      <c r="G5" s="10"/>
    </row>
    <row r="6" spans="1:7" ht="15" thickBot="1" x14ac:dyDescent="0.35">
      <c r="D6" s="19">
        <f t="shared" ca="1" si="0"/>
        <v>1243</v>
      </c>
      <c r="F6" s="16" t="s">
        <v>13</v>
      </c>
      <c r="G6" s="15">
        <f ca="1">1-(1-EXP(-1220*G3))</f>
        <v>0.36957458850588565</v>
      </c>
    </row>
    <row r="7" spans="1:7" x14ac:dyDescent="0.3">
      <c r="D7" s="19">
        <f ca="1">RANDBETWEEN(1200, 1250)</f>
        <v>1211</v>
      </c>
      <c r="F7" s="27"/>
    </row>
    <row r="8" spans="1:7" ht="15" thickBot="1" x14ac:dyDescent="0.35">
      <c r="D8" s="19">
        <f ca="1">RANDBETWEEN(1200, 1250)</f>
        <v>1234</v>
      </c>
    </row>
    <row r="9" spans="1:7" x14ac:dyDescent="0.3">
      <c r="D9" s="19">
        <f ca="1">RANDBETWEEN(1200, 1250)</f>
        <v>1238</v>
      </c>
      <c r="F9" s="9" t="s">
        <v>14</v>
      </c>
      <c r="G9" s="10"/>
    </row>
    <row r="10" spans="1:7" x14ac:dyDescent="0.3">
      <c r="D10" s="19">
        <f t="shared" ca="1" si="0"/>
        <v>1217</v>
      </c>
      <c r="F10" s="11" t="s">
        <v>15</v>
      </c>
      <c r="G10" s="12">
        <f ca="1">POWER(G6,3)</f>
        <v>5.0478484304561061E-2</v>
      </c>
    </row>
    <row r="11" spans="1:7" x14ac:dyDescent="0.3">
      <c r="D11" s="19">
        <f t="shared" ca="1" si="0"/>
        <v>1247</v>
      </c>
      <c r="F11" s="11" t="s">
        <v>16</v>
      </c>
      <c r="G11" s="12">
        <f ca="1">POWER(G6,2)</f>
        <v>0.13658537646929469</v>
      </c>
    </row>
    <row r="12" spans="1:7" x14ac:dyDescent="0.3">
      <c r="D12" s="19">
        <f t="shared" ca="1" si="0"/>
        <v>1202</v>
      </c>
      <c r="F12" s="11" t="s">
        <v>17</v>
      </c>
      <c r="G12" s="12">
        <f ca="1">POWER(G6,1)</f>
        <v>0.36957458850588565</v>
      </c>
    </row>
    <row r="13" spans="1:7" x14ac:dyDescent="0.3">
      <c r="D13" s="19">
        <f t="shared" ca="1" si="0"/>
        <v>1225</v>
      </c>
      <c r="F13" s="11" t="s">
        <v>20</v>
      </c>
      <c r="G13" s="12">
        <f ca="1">(1-G10)*(1-G11)*(1-G12)</f>
        <v>0.51684214549473073</v>
      </c>
    </row>
    <row r="14" spans="1:7" x14ac:dyDescent="0.3">
      <c r="D14" s="19">
        <f t="shared" ca="1" si="0"/>
        <v>1247</v>
      </c>
      <c r="F14" s="11" t="s">
        <v>21</v>
      </c>
      <c r="G14" s="12">
        <f ca="1">1-G13</f>
        <v>0.48315785450526927</v>
      </c>
    </row>
    <row r="15" spans="1:7" x14ac:dyDescent="0.3">
      <c r="D15" s="19">
        <f t="shared" ca="1" si="0"/>
        <v>1219</v>
      </c>
      <c r="F15" s="11"/>
      <c r="G15" s="12"/>
    </row>
    <row r="16" spans="1:7" x14ac:dyDescent="0.3">
      <c r="D16" s="19">
        <f t="shared" ca="1" si="0"/>
        <v>1201</v>
      </c>
      <c r="F16" s="11" t="s">
        <v>18</v>
      </c>
      <c r="G16" s="12">
        <f ca="1">POWER(G6, 2)</f>
        <v>0.13658537646929469</v>
      </c>
    </row>
    <row r="17" spans="4:7" x14ac:dyDescent="0.3">
      <c r="D17" s="19">
        <f t="shared" ca="1" si="0"/>
        <v>1203</v>
      </c>
      <c r="F17" s="11" t="s">
        <v>19</v>
      </c>
      <c r="G17" s="12">
        <f ca="1">POWER(G6, 1)</f>
        <v>0.36957458850588565</v>
      </c>
    </row>
    <row r="18" spans="4:7" x14ac:dyDescent="0.3">
      <c r="D18" s="19">
        <f t="shared" ca="1" si="0"/>
        <v>1223</v>
      </c>
      <c r="F18" s="11" t="s">
        <v>22</v>
      </c>
      <c r="G18" s="12">
        <f ca="1">(1-G16)*(1-G17)</f>
        <v>0.54431851932938069</v>
      </c>
    </row>
    <row r="19" spans="4:7" x14ac:dyDescent="0.3">
      <c r="D19" s="19">
        <f t="shared" ca="1" si="0"/>
        <v>1210</v>
      </c>
      <c r="F19" s="11" t="s">
        <v>23</v>
      </c>
      <c r="G19" s="12">
        <f ca="1">1-G18</f>
        <v>0.45568148067061931</v>
      </c>
    </row>
    <row r="20" spans="4:7" x14ac:dyDescent="0.3">
      <c r="D20" s="19">
        <f t="shared" ca="1" si="0"/>
        <v>1233</v>
      </c>
      <c r="F20" s="11"/>
      <c r="G20" s="13"/>
    </row>
    <row r="21" spans="4:7" ht="15" thickBot="1" x14ac:dyDescent="0.35">
      <c r="D21" s="19">
        <f t="shared" ca="1" si="0"/>
        <v>1240</v>
      </c>
      <c r="F21" s="14" t="s">
        <v>24</v>
      </c>
      <c r="G21" s="15">
        <f ca="1">G14*G19</f>
        <v>0.22016608653860076</v>
      </c>
    </row>
    <row r="22" spans="4:7" x14ac:dyDescent="0.3">
      <c r="D22" s="19">
        <f t="shared" ca="1" si="0"/>
        <v>1227</v>
      </c>
    </row>
    <row r="23" spans="4:7" x14ac:dyDescent="0.3">
      <c r="D23" s="19">
        <f t="shared" ca="1" si="0"/>
        <v>1201</v>
      </c>
    </row>
    <row r="24" spans="4:7" x14ac:dyDescent="0.3">
      <c r="D24" s="19">
        <f t="shared" ca="1" si="0"/>
        <v>1245</v>
      </c>
    </row>
    <row r="25" spans="4:7" x14ac:dyDescent="0.3">
      <c r="D25" s="19">
        <f t="shared" ca="1" si="0"/>
        <v>1233</v>
      </c>
    </row>
    <row r="26" spans="4:7" x14ac:dyDescent="0.3">
      <c r="D26" s="19">
        <f t="shared" ca="1" si="0"/>
        <v>1237</v>
      </c>
    </row>
    <row r="27" spans="4:7" x14ac:dyDescent="0.3">
      <c r="D27" s="19">
        <f t="shared" ca="1" si="0"/>
        <v>1217</v>
      </c>
    </row>
    <row r="28" spans="4:7" x14ac:dyDescent="0.3">
      <c r="D28" s="19">
        <f t="shared" ca="1" si="0"/>
        <v>1205</v>
      </c>
    </row>
    <row r="29" spans="4:7" x14ac:dyDescent="0.3">
      <c r="D29" s="19">
        <f t="shared" ca="1" si="0"/>
        <v>1231</v>
      </c>
    </row>
    <row r="30" spans="4:7" x14ac:dyDescent="0.3">
      <c r="D30" s="19">
        <f t="shared" ca="1" si="0"/>
        <v>1206</v>
      </c>
    </row>
    <row r="31" spans="4:7" x14ac:dyDescent="0.3">
      <c r="D31" s="19">
        <f t="shared" ca="1" si="0"/>
        <v>1208</v>
      </c>
    </row>
    <row r="32" spans="4:7" x14ac:dyDescent="0.3">
      <c r="D32" s="19">
        <f t="shared" ca="1" si="0"/>
        <v>1242</v>
      </c>
    </row>
    <row r="33" spans="4:4" x14ac:dyDescent="0.3">
      <c r="D33" s="19">
        <f t="shared" ca="1" si="0"/>
        <v>1243</v>
      </c>
    </row>
    <row r="34" spans="4:4" x14ac:dyDescent="0.3">
      <c r="D34" s="19">
        <f t="shared" ca="1" si="0"/>
        <v>1249</v>
      </c>
    </row>
    <row r="35" spans="4:4" x14ac:dyDescent="0.3">
      <c r="D35" s="19">
        <f t="shared" ca="1" si="0"/>
        <v>1205</v>
      </c>
    </row>
    <row r="36" spans="4:4" x14ac:dyDescent="0.3">
      <c r="D36" s="19">
        <f t="shared" ca="1" si="0"/>
        <v>1234</v>
      </c>
    </row>
    <row r="37" spans="4:4" x14ac:dyDescent="0.3">
      <c r="D37" s="19">
        <f t="shared" ca="1" si="0"/>
        <v>1245</v>
      </c>
    </row>
    <row r="38" spans="4:4" x14ac:dyDescent="0.3">
      <c r="D38" s="19">
        <f t="shared" ca="1" si="0"/>
        <v>1243</v>
      </c>
    </row>
    <row r="39" spans="4:4" x14ac:dyDescent="0.3">
      <c r="D39" s="19">
        <f t="shared" ca="1" si="0"/>
        <v>1218</v>
      </c>
    </row>
    <row r="40" spans="4:4" x14ac:dyDescent="0.3">
      <c r="D40" s="19">
        <f t="shared" ca="1" si="0"/>
        <v>1240</v>
      </c>
    </row>
    <row r="41" spans="4:4" x14ac:dyDescent="0.3">
      <c r="D41" s="19">
        <f t="shared" ca="1" si="0"/>
        <v>1223</v>
      </c>
    </row>
    <row r="42" spans="4:4" x14ac:dyDescent="0.3">
      <c r="D42" s="19">
        <f t="shared" ca="1" si="0"/>
        <v>1222</v>
      </c>
    </row>
    <row r="43" spans="4:4" x14ac:dyDescent="0.3">
      <c r="D43" s="19">
        <f t="shared" ca="1" si="0"/>
        <v>1225</v>
      </c>
    </row>
    <row r="44" spans="4:4" x14ac:dyDescent="0.3">
      <c r="D44" s="19">
        <f t="shared" ca="1" si="0"/>
        <v>1211</v>
      </c>
    </row>
    <row r="45" spans="4:4" x14ac:dyDescent="0.3">
      <c r="D45" s="19">
        <f t="shared" ca="1" si="0"/>
        <v>1231</v>
      </c>
    </row>
    <row r="46" spans="4:4" x14ac:dyDescent="0.3">
      <c r="D46" s="19">
        <f t="shared" ca="1" si="0"/>
        <v>1224</v>
      </c>
    </row>
    <row r="47" spans="4:4" x14ac:dyDescent="0.3">
      <c r="D47" s="19">
        <f t="shared" ca="1" si="0"/>
        <v>1215</v>
      </c>
    </row>
    <row r="48" spans="4:4" x14ac:dyDescent="0.3">
      <c r="D48" s="19">
        <f t="shared" ca="1" si="0"/>
        <v>1204</v>
      </c>
    </row>
    <row r="49" spans="4:4" x14ac:dyDescent="0.3">
      <c r="D49" s="19">
        <f t="shared" ca="1" si="0"/>
        <v>1205</v>
      </c>
    </row>
    <row r="50" spans="4:4" x14ac:dyDescent="0.3">
      <c r="D50" s="19">
        <f t="shared" ca="1" si="0"/>
        <v>1236</v>
      </c>
    </row>
    <row r="51" spans="4:4" x14ac:dyDescent="0.3">
      <c r="D51" s="19">
        <f t="shared" ca="1" si="0"/>
        <v>1250</v>
      </c>
    </row>
    <row r="52" spans="4:4" x14ac:dyDescent="0.3">
      <c r="D52" s="19">
        <f t="shared" ca="1" si="0"/>
        <v>1246</v>
      </c>
    </row>
    <row r="53" spans="4:4" ht="15" thickBot="1" x14ac:dyDescent="0.35">
      <c r="D53" s="20">
        <f t="shared" ca="1" si="0"/>
        <v>1213</v>
      </c>
    </row>
  </sheetData>
  <pageMargins left="0.7" right="0.7" top="0.75" bottom="0.75" header="0.3" footer="0.3"/>
  <pageSetup paperSize="12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98085-0A69-42DA-B659-B533CEB110E4}">
  <dimension ref="A1:E10"/>
  <sheetViews>
    <sheetView tabSelected="1" workbookViewId="0">
      <selection activeCell="H11" sqref="H11"/>
    </sheetView>
  </sheetViews>
  <sheetFormatPr defaultRowHeight="14.4" x14ac:dyDescent="0.3"/>
  <cols>
    <col min="1" max="1" width="5" customWidth="1"/>
    <col min="2" max="2" width="16.6640625" customWidth="1"/>
    <col min="3" max="3" width="4.44140625" customWidth="1"/>
  </cols>
  <sheetData>
    <row r="1" spans="1:5" x14ac:dyDescent="0.3">
      <c r="A1" s="3" t="s">
        <v>25</v>
      </c>
      <c r="B1" s="21" t="s">
        <v>34</v>
      </c>
    </row>
    <row r="2" spans="1:5" x14ac:dyDescent="0.3">
      <c r="A2" t="s">
        <v>26</v>
      </c>
      <c r="B2" s="24" t="s">
        <v>31</v>
      </c>
      <c r="C2" s="25" t="s">
        <v>38</v>
      </c>
      <c r="D2" s="22">
        <f>_xlfn.NORM.DIST(68,63,10,TRUE)</f>
        <v>0.69146246127401312</v>
      </c>
      <c r="E2" s="22"/>
    </row>
    <row r="3" spans="1:5" x14ac:dyDescent="0.3">
      <c r="A3" t="s">
        <v>27</v>
      </c>
      <c r="B3" s="24" t="s">
        <v>32</v>
      </c>
      <c r="C3" s="25" t="s">
        <v>38</v>
      </c>
      <c r="D3" s="22">
        <f>1 - _xlfn.NORM.DIST(72,63,10,TRUE)</f>
        <v>0.18406012534675953</v>
      </c>
    </row>
    <row r="4" spans="1:5" x14ac:dyDescent="0.3">
      <c r="A4" t="s">
        <v>28</v>
      </c>
      <c r="B4" s="24" t="s">
        <v>33</v>
      </c>
      <c r="C4" s="25" t="s">
        <v>38</v>
      </c>
      <c r="D4" s="22">
        <f xml:space="preserve">  _xlfn.NORM.DIST(65,63,10,TRUE) - _xlfn.NORM.DIST(48,63,10,TRUE)</f>
        <v>0.5124525081702449</v>
      </c>
    </row>
    <row r="5" spans="1:5" x14ac:dyDescent="0.3">
      <c r="A5" t="s">
        <v>29</v>
      </c>
      <c r="B5" s="24" t="s">
        <v>40</v>
      </c>
      <c r="C5" s="25" t="s">
        <v>39</v>
      </c>
      <c r="D5" s="23">
        <f>_xlfn.NORM.INV(0.95, 63, 10)</f>
        <v>79.448536269514719</v>
      </c>
    </row>
    <row r="6" spans="1:5" x14ac:dyDescent="0.3">
      <c r="A6" t="s">
        <v>30</v>
      </c>
      <c r="B6" s="24" t="s">
        <v>41</v>
      </c>
      <c r="C6" s="25" t="s">
        <v>39</v>
      </c>
      <c r="D6" s="23">
        <f>_xlfn.NORM.INV(0.9, 63, 10)</f>
        <v>75.815515655446006</v>
      </c>
    </row>
    <row r="7" spans="1:5" x14ac:dyDescent="0.3">
      <c r="A7" s="4"/>
    </row>
    <row r="9" spans="1:5" x14ac:dyDescent="0.3">
      <c r="A9" s="3" t="s">
        <v>35</v>
      </c>
      <c r="B9" s="21" t="s">
        <v>37</v>
      </c>
    </row>
    <row r="10" spans="1:5" x14ac:dyDescent="0.3">
      <c r="B10" s="24" t="s">
        <v>36</v>
      </c>
      <c r="C10" t="s">
        <v>39</v>
      </c>
      <c r="D10" s="26">
        <f>_xlfn.T.INV(0.92, 10)</f>
        <v>1.5178979923877647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Uppg1</vt:lpstr>
      <vt:lpstr>Uppg3</vt:lpstr>
      <vt:lpstr>Uppg4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Karlsson</dc:creator>
  <cp:lastModifiedBy>Emil Karlsson</cp:lastModifiedBy>
  <dcterms:created xsi:type="dcterms:W3CDTF">2021-04-15T08:02:38Z</dcterms:created>
  <dcterms:modified xsi:type="dcterms:W3CDTF">2021-04-30T11:59:21Z</dcterms:modified>
</cp:coreProperties>
</file>