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0" windowWidth="15480" windowHeight="8145" tabRatio="844" activeTab="12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anuari (2)" sheetId="17" r:id="rId7"/>
    <sheet name="Juli" sheetId="7" r:id="rId8"/>
    <sheet name="Agustus" sheetId="8" r:id="rId9"/>
    <sheet name="September" sheetId="9" r:id="rId10"/>
    <sheet name="Oktober" sheetId="10" r:id="rId11"/>
    <sheet name="November" sheetId="11" r:id="rId12"/>
    <sheet name="Desember" sheetId="12" r:id="rId13"/>
    <sheet name="Hutang" sheetId="16" r:id="rId14"/>
  </sheets>
  <definedNames>
    <definedName name="_xlnm._FilterDatabase" localSheetId="1" hidden="1">Februari!$A$6:$A$7</definedName>
    <definedName name="_xlnm._FilterDatabase" localSheetId="0" hidden="1">Januari!$A$13:$A$20</definedName>
    <definedName name="_xlnm._FilterDatabase" localSheetId="6" hidden="1">'Januari (2)'!$A$14:$A$21</definedName>
  </definedNames>
  <calcPr calcId="145621"/>
</workbook>
</file>

<file path=xl/calcChain.xml><?xml version="1.0" encoding="utf-8"?>
<calcChain xmlns="http://schemas.openxmlformats.org/spreadsheetml/2006/main">
  <c r="E6" i="17" l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" i="4" l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6" i="2" l="1"/>
  <c r="E7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6" i="12"/>
  <c r="E6" i="8" l="1"/>
  <c r="E7" i="8" s="1"/>
  <c r="E8" i="8" s="1"/>
  <c r="E9" i="8" s="1"/>
  <c r="E10" i="8" s="1"/>
  <c r="E11" i="8" s="1"/>
  <c r="E12" i="8" s="1"/>
  <c r="E6" i="11" l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6" i="7" l="1"/>
  <c r="E6" i="6" l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6" i="10" l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6" i="9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7" i="7"/>
  <c r="E8" i="7" s="1"/>
  <c r="E9" i="7" s="1"/>
  <c r="E10" i="7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7" i="12" l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6" i="3" l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</calcChain>
</file>

<file path=xl/sharedStrings.xml><?xml version="1.0" encoding="utf-8"?>
<sst xmlns="http://schemas.openxmlformats.org/spreadsheetml/2006/main" count="915" uniqueCount="344">
  <si>
    <t>KEUANGAN ASRAMA PUTRA RAHADI OESMAN 1 YOGYAKARTA</t>
  </si>
  <si>
    <t>Tanggal</t>
  </si>
  <si>
    <t>Uraian</t>
  </si>
  <si>
    <t>Debet</t>
  </si>
  <si>
    <t>Kredit</t>
  </si>
  <si>
    <t>Saldo</t>
  </si>
  <si>
    <t>Keterangan</t>
  </si>
  <si>
    <t>BULAN : JANUARI</t>
  </si>
  <si>
    <t>BULAN : FEBRUARI</t>
  </si>
  <si>
    <t>BULAN : MARET</t>
  </si>
  <si>
    <t>BULAN : APRIL</t>
  </si>
  <si>
    <t>BULAN : MEI</t>
  </si>
  <si>
    <t>BULAN : JUNI</t>
  </si>
  <si>
    <t>BULAN : NOVEMBER</t>
  </si>
  <si>
    <t>BULAN : JULI</t>
  </si>
  <si>
    <t>BULAN : AGUSTUS</t>
  </si>
  <si>
    <t>BULAN : SEPTEMBER</t>
  </si>
  <si>
    <t>BULAN : OKTOBER</t>
  </si>
  <si>
    <t>BULAN : DESEMBER</t>
  </si>
  <si>
    <t>Jumlah</t>
  </si>
  <si>
    <t>Saldo bulan sebelumnya</t>
  </si>
  <si>
    <t>Saldo Bulan Sebelumnya</t>
  </si>
  <si>
    <t>No</t>
  </si>
  <si>
    <t>Nama</t>
  </si>
  <si>
    <t>Bayar koran</t>
  </si>
  <si>
    <t>TOTAL</t>
  </si>
  <si>
    <t>Ariel Fiesta Mahendra</t>
  </si>
  <si>
    <t>Saldo Awal</t>
  </si>
  <si>
    <t>HUTANG WARGA</t>
  </si>
  <si>
    <t>Iuran Warga</t>
  </si>
  <si>
    <t>Mori Manjusri</t>
  </si>
  <si>
    <t>Iqmal Setiawan</t>
  </si>
  <si>
    <t>Syafuandi</t>
  </si>
  <si>
    <t>Ariandi</t>
  </si>
  <si>
    <t>Beli konsumsi kerja bakti</t>
  </si>
  <si>
    <t>Beli es batu</t>
  </si>
  <si>
    <t>Beli lem fox</t>
  </si>
  <si>
    <t>Biaya pembuatan gawang + turnamen</t>
  </si>
  <si>
    <t>Andreas Rama Fernandhez</t>
  </si>
  <si>
    <t>Hutang</t>
  </si>
  <si>
    <t>Syarif</t>
  </si>
  <si>
    <t>Dana pembuatan proposal PanHut</t>
  </si>
  <si>
    <t>Reki</t>
  </si>
  <si>
    <t>Hambali</t>
  </si>
  <si>
    <t>Ngirim bukti pembayaran</t>
  </si>
  <si>
    <t>Bendahara</t>
  </si>
  <si>
    <t>Beli batu asah</t>
  </si>
  <si>
    <t>Safri Adam</t>
  </si>
  <si>
    <t>Ibnu Safari</t>
  </si>
  <si>
    <t>Beli 0531 mic + servis</t>
  </si>
  <si>
    <t>Agus Subhari Maulana</t>
  </si>
  <si>
    <t>Bayar petugas kebersihan</t>
  </si>
  <si>
    <t>Beli lampu philip</t>
  </si>
  <si>
    <t>Iuran listrik asrama</t>
  </si>
  <si>
    <t>Beli snowman marking dan SDU AMP</t>
  </si>
  <si>
    <t>Sekretaris</t>
  </si>
  <si>
    <t>Beli buku kwarto</t>
  </si>
  <si>
    <t>Beli buku kwarto, dll</t>
  </si>
  <si>
    <t>Bandi</t>
  </si>
  <si>
    <t>Gunariansyah</t>
  </si>
  <si>
    <t>Uray Feby</t>
  </si>
  <si>
    <t>Apriyaldi Lukman</t>
  </si>
  <si>
    <t>Diwan</t>
  </si>
  <si>
    <t>Dwi Andika</t>
  </si>
  <si>
    <t>Ayie</t>
  </si>
  <si>
    <t>Marsianus</t>
  </si>
  <si>
    <t>Fiqri</t>
  </si>
  <si>
    <t>Ligat</t>
  </si>
  <si>
    <t>Munir</t>
  </si>
  <si>
    <t>Erwin</t>
  </si>
  <si>
    <t>Makhribi</t>
  </si>
  <si>
    <t>Hafizul</t>
  </si>
  <si>
    <t>Hemansyah</t>
  </si>
  <si>
    <t>Nadi Rismana</t>
  </si>
  <si>
    <t>Andi Fosil</t>
  </si>
  <si>
    <t>Iuran Warga (Nov 2015 - Des 2015)</t>
  </si>
  <si>
    <t>Iuran Warga (Des 2015 - Jan 2016)</t>
  </si>
  <si>
    <t>Al Muzafir</t>
  </si>
  <si>
    <t>Cetak poster</t>
  </si>
  <si>
    <t>Beli amplop</t>
  </si>
  <si>
    <t>Pembayaran listrik dan telepon</t>
  </si>
  <si>
    <t>Beli talenan, dll</t>
  </si>
  <si>
    <t>Keamanan dan Sarana Prasarana</t>
  </si>
  <si>
    <t>Iuran warga</t>
  </si>
  <si>
    <t>Andriansyah</t>
  </si>
  <si>
    <t>Iqmal</t>
  </si>
  <si>
    <t>Hermansyah</t>
  </si>
  <si>
    <t>Bayar iuran listrik (Jan)</t>
  </si>
  <si>
    <t>Iuran warga (Jan-Mar)</t>
  </si>
  <si>
    <t>Beli gas (1)</t>
  </si>
  <si>
    <t>Beli nutrisari + es batu</t>
  </si>
  <si>
    <t>Beli gula, roma kelapa, kopi</t>
  </si>
  <si>
    <t>Beli sabun wings</t>
  </si>
  <si>
    <t>Ngeprint tatib</t>
  </si>
  <si>
    <t>Penarikan uang asrama di bank</t>
  </si>
  <si>
    <t>Beli aqua gelas</t>
  </si>
  <si>
    <t>Beli snack</t>
  </si>
  <si>
    <t>Beli gula pasir</t>
  </si>
  <si>
    <t>Beli obat</t>
  </si>
  <si>
    <t>Kes-Ga</t>
  </si>
  <si>
    <t>Beli Gas (1)</t>
  </si>
  <si>
    <t>iuran warga</t>
  </si>
  <si>
    <t>Ariel</t>
  </si>
  <si>
    <t>Gnariansyah</t>
  </si>
  <si>
    <t>Rama</t>
  </si>
  <si>
    <t>iuran warga (feb-Des)</t>
  </si>
  <si>
    <t>iuran warga (mei-nov</t>
  </si>
  <si>
    <t>iuran warga (juni-des)</t>
  </si>
  <si>
    <t>Aceng</t>
  </si>
  <si>
    <t>iuran (feb-mar)</t>
  </si>
  <si>
    <t>iuran warga (feb-mar)</t>
  </si>
  <si>
    <t>Adam</t>
  </si>
  <si>
    <t>iuran warga (jan-mei</t>
  </si>
  <si>
    <t>Recky</t>
  </si>
  <si>
    <t>iuran warga (jan-april)</t>
  </si>
  <si>
    <t>Rizaldi</t>
  </si>
  <si>
    <t>Lulung</t>
  </si>
  <si>
    <t>Nadi rismana</t>
  </si>
  <si>
    <t>Syarif wai</t>
  </si>
  <si>
    <t>iuran warga (feb-april)</t>
  </si>
  <si>
    <t>andi f</t>
  </si>
  <si>
    <t>Beli gks melon</t>
  </si>
  <si>
    <t>jogging pagi</t>
  </si>
  <si>
    <t>Bayar listrik+telepon</t>
  </si>
  <si>
    <t>bayar pengiriman pos</t>
  </si>
  <si>
    <t>print</t>
  </si>
  <si>
    <t>sekretaris</t>
  </si>
  <si>
    <t>Beli kertas manila hitam/putih</t>
  </si>
  <si>
    <t>prin spanduk</t>
  </si>
  <si>
    <t>dana panhut</t>
  </si>
  <si>
    <t>recky</t>
  </si>
  <si>
    <t>dana buat seminar</t>
  </si>
  <si>
    <t>rizaldi</t>
  </si>
  <si>
    <t>dana panhut tambahan</t>
  </si>
  <si>
    <t>beli nachi double side</t>
  </si>
  <si>
    <t>beli multi facial, dahlia air, kantong</t>
  </si>
  <si>
    <t>beli philips genie</t>
  </si>
  <si>
    <t>beli stapler debos &amp; joyko isi</t>
  </si>
  <si>
    <t>Kesana (ariel)</t>
  </si>
  <si>
    <t>bayar petugas kebersihan</t>
  </si>
  <si>
    <t>makan mi asin diasrama</t>
  </si>
  <si>
    <t>bayar koran</t>
  </si>
  <si>
    <t>dana untu seminar</t>
  </si>
  <si>
    <t>aprialdi (aceng)</t>
  </si>
  <si>
    <t>biaya kunjungan ketua kemalang</t>
  </si>
  <si>
    <t>magribi</t>
  </si>
  <si>
    <t>dana seminar</t>
  </si>
  <si>
    <t>beli materai &amp; amplop</t>
  </si>
  <si>
    <t>beli gas 3 kg</t>
  </si>
  <si>
    <t>beli cobek+ spon culi</t>
  </si>
  <si>
    <t>beli bola volly</t>
  </si>
  <si>
    <t>Kesga (iqmal)</t>
  </si>
  <si>
    <t>biaya pengiriman surat lewat pos</t>
  </si>
  <si>
    <t>beli sabun wings biru</t>
  </si>
  <si>
    <t>lingkup (rama)</t>
  </si>
  <si>
    <t>bayar instruktur senam</t>
  </si>
  <si>
    <t>aqua 600, biskuit,roma</t>
  </si>
  <si>
    <t>konsomsi rapat pengurus</t>
  </si>
  <si>
    <t>Hcb sukaku</t>
  </si>
  <si>
    <t>tali bendera</t>
  </si>
  <si>
    <t>kesana (ariel)</t>
  </si>
  <si>
    <t>Agus s</t>
  </si>
  <si>
    <t>adam</t>
  </si>
  <si>
    <t>gunariansyah</t>
  </si>
  <si>
    <t>dwi andika</t>
  </si>
  <si>
    <t>rama f</t>
  </si>
  <si>
    <t>feby</t>
  </si>
  <si>
    <t>diwan</t>
  </si>
  <si>
    <t>ariel</t>
  </si>
  <si>
    <t>miniri</t>
  </si>
  <si>
    <t>lulung</t>
  </si>
  <si>
    <t>iqmal</t>
  </si>
  <si>
    <t>hafizul</t>
  </si>
  <si>
    <t>nadi rismana</t>
  </si>
  <si>
    <t>01/14/2016</t>
  </si>
  <si>
    <t>beli kran air</t>
  </si>
  <si>
    <t>bayar telekomunikasi</t>
  </si>
  <si>
    <t>bendahara</t>
  </si>
  <si>
    <t>biaya kirim pos</t>
  </si>
  <si>
    <t>bayar petuagas kebersihan</t>
  </si>
  <si>
    <t>beli kopi dan gula</t>
  </si>
  <si>
    <t>beli sapu lidi+parkir</t>
  </si>
  <si>
    <t>beli 1 sak semen+cetok</t>
  </si>
  <si>
    <t>nota kode</t>
  </si>
  <si>
    <t>beli srena s, jarum super dll</t>
  </si>
  <si>
    <t>DAH-F,EV-SF, EV-ENERGI dll</t>
  </si>
  <si>
    <t>philips 18 w</t>
  </si>
  <si>
    <t>dana panhut asrama</t>
  </si>
  <si>
    <t>recky s</t>
  </si>
  <si>
    <t xml:space="preserve">beli kran air </t>
  </si>
  <si>
    <t>iuran warga (mar-april)</t>
  </si>
  <si>
    <t>rizky b</t>
  </si>
  <si>
    <t>nurkholis</t>
  </si>
  <si>
    <t>iuran warga (april-mei</t>
  </si>
  <si>
    <t>ibnu safari</t>
  </si>
  <si>
    <t>pengambilan bank</t>
  </si>
  <si>
    <t xml:space="preserve">kunjungan musium </t>
  </si>
  <si>
    <t>PSDW (aceng)</t>
  </si>
  <si>
    <t>Beli obat-obatan</t>
  </si>
  <si>
    <t>beli net volly</t>
  </si>
  <si>
    <t>dana panitia isha mi'aj</t>
  </si>
  <si>
    <t>Lingkup (rama)</t>
  </si>
  <si>
    <t>dana turnamen kesolo</t>
  </si>
  <si>
    <t>iuran warga (juni)</t>
  </si>
  <si>
    <t>iuran warga (mei-juni)</t>
  </si>
  <si>
    <t xml:space="preserve">iuran warga </t>
  </si>
  <si>
    <t>hermansyah</t>
  </si>
  <si>
    <t>rama</t>
  </si>
  <si>
    <t>andi daeng</t>
  </si>
  <si>
    <t>bandi</t>
  </si>
  <si>
    <t>andryansyah</t>
  </si>
  <si>
    <t>risky b</t>
  </si>
  <si>
    <t>syarif wai</t>
  </si>
  <si>
    <t>ayie</t>
  </si>
  <si>
    <t>iuran warga (april-mei) end</t>
  </si>
  <si>
    <t>iuran warga mei</t>
  </si>
  <si>
    <t>rolis</t>
  </si>
  <si>
    <t>erwin</t>
  </si>
  <si>
    <t>iuran warga (april-juni)</t>
  </si>
  <si>
    <t>penjualan koran</t>
  </si>
  <si>
    <t>stempel rahadi osman</t>
  </si>
  <si>
    <t>sekretaris (fiqri)</t>
  </si>
  <si>
    <t>beli sapu lantai &amp; sikat tangkai</t>
  </si>
  <si>
    <t>seagul NTB, vixal, wing biru</t>
  </si>
  <si>
    <t>penarikan bank</t>
  </si>
  <si>
    <t>kirim surat via pos</t>
  </si>
  <si>
    <t>beli tali rafia sedang</t>
  </si>
  <si>
    <t>Pembayaran pajak PBB</t>
  </si>
  <si>
    <t>poster bahaya maling</t>
  </si>
  <si>
    <t>beli politex doble &amp; ABC alk</t>
  </si>
  <si>
    <t>dana panitia ramadhan</t>
  </si>
  <si>
    <t>Kegiatan kepengurusan</t>
  </si>
  <si>
    <t>PSDW (ACENG)</t>
  </si>
  <si>
    <t>roma kelapa, london rose, nutri</t>
  </si>
  <si>
    <t>hatari bis,srena, es batu</t>
  </si>
  <si>
    <t xml:space="preserve">beli bumbu masak mie </t>
  </si>
  <si>
    <t>bayar sampah dilap aspuri</t>
  </si>
  <si>
    <t>vixal pembersih</t>
  </si>
  <si>
    <t>buat bener</t>
  </si>
  <si>
    <t>konsumsi rapat pengurus</t>
  </si>
  <si>
    <t>bayar restribusi sampah</t>
  </si>
  <si>
    <t>print dan fc</t>
  </si>
  <si>
    <t xml:space="preserve">beli dari toko kayu dan besi </t>
  </si>
  <si>
    <t>beli gembok, kran air</t>
  </si>
  <si>
    <t>uang sewa syuting film</t>
  </si>
  <si>
    <t>petugas kebersihan (juli-agus)</t>
  </si>
  <si>
    <t>bayar restrubusi sampah</t>
  </si>
  <si>
    <t>beli kopi tamu</t>
  </si>
  <si>
    <t>konsumsi kerja bakti</t>
  </si>
  <si>
    <t>beli snack 6000 &amp; 10000</t>
  </si>
  <si>
    <t>04//09/2016</t>
  </si>
  <si>
    <t>konsumsi tamu dari solo</t>
  </si>
  <si>
    <t>paracetamol, ultraflu, betadine</t>
  </si>
  <si>
    <t>kesga (iqmal)</t>
  </si>
  <si>
    <t>iuran warga (juni-desember)</t>
  </si>
  <si>
    <t>iuran warga (sep-des)</t>
  </si>
  <si>
    <t>iuran warga(sep-nov)</t>
  </si>
  <si>
    <t>iuran warga (sep)</t>
  </si>
  <si>
    <t>iuran warga sep-des)</t>
  </si>
  <si>
    <t>iuran warga (sep-okt)</t>
  </si>
  <si>
    <t>iuran warga (sep-nov)</t>
  </si>
  <si>
    <t>munir</t>
  </si>
  <si>
    <t>uus</t>
  </si>
  <si>
    <t>mulyadi</t>
  </si>
  <si>
    <t>iuran warga (okt-des)</t>
  </si>
  <si>
    <t>mirjan</t>
  </si>
  <si>
    <t>sanny</t>
  </si>
  <si>
    <t>andri 2016</t>
  </si>
  <si>
    <t>heri boys</t>
  </si>
  <si>
    <t>dody</t>
  </si>
  <si>
    <t>gusbi</t>
  </si>
  <si>
    <t>izen</t>
  </si>
  <si>
    <t>agus s</t>
  </si>
  <si>
    <t>ryan</t>
  </si>
  <si>
    <t>agung</t>
  </si>
  <si>
    <t>kwitansi, kapal api, gula pasir</t>
  </si>
  <si>
    <t>acara idhul adha</t>
  </si>
  <si>
    <t>beli sapu lantai, lidi</t>
  </si>
  <si>
    <t>lingkup(rama)</t>
  </si>
  <si>
    <t>beli remote tv</t>
  </si>
  <si>
    <t>beli gas 3kg</t>
  </si>
  <si>
    <t>Pra mubes KPMKB</t>
  </si>
  <si>
    <t>fiqri</t>
  </si>
  <si>
    <t>biaya anjangsana warga baru kesolo</t>
  </si>
  <si>
    <t>gas 3 kg</t>
  </si>
  <si>
    <t xml:space="preserve">petugas kebersihan </t>
  </si>
  <si>
    <t>Kapal api spesial</t>
  </si>
  <si>
    <t>kapal api+ gula pasir</t>
  </si>
  <si>
    <t>acara pawai sleman</t>
  </si>
  <si>
    <t>gula+kapal api spesial</t>
  </si>
  <si>
    <t>map data,tape nachi,spidol</t>
  </si>
  <si>
    <t xml:space="preserve">bayar koran </t>
  </si>
  <si>
    <t>loyal steker,tembk lem,lem lilin</t>
  </si>
  <si>
    <t>dony pisau</t>
  </si>
  <si>
    <t>ABC alkaline</t>
  </si>
  <si>
    <t>laminating &amp; print</t>
  </si>
  <si>
    <t>beli aqua gelas panjan pinang</t>
  </si>
  <si>
    <t>beli nachi double foam</t>
  </si>
  <si>
    <t>tiket masuk musium</t>
  </si>
  <si>
    <t>GAs 3 kg</t>
  </si>
  <si>
    <t>beli srena, hatari, biskuit + es batu+ galon</t>
  </si>
  <si>
    <t>dana dari pengurus kesenian</t>
  </si>
  <si>
    <t>juar barang bekas</t>
  </si>
  <si>
    <t>print warna</t>
  </si>
  <si>
    <t>beli kunci inggris &amp; kran air</t>
  </si>
  <si>
    <t>kesana(ariel)</t>
  </si>
  <si>
    <t>gelas bening</t>
  </si>
  <si>
    <t>ID CARD</t>
  </si>
  <si>
    <t xml:space="preserve">print  </t>
  </si>
  <si>
    <t>Psdw (aceng)</t>
  </si>
  <si>
    <t>beli roma, idm teh,susu enak</t>
  </si>
  <si>
    <t>sosro celup + gula pasir</t>
  </si>
  <si>
    <t>wipol +ekonomi</t>
  </si>
  <si>
    <t>beli gula pasir</t>
  </si>
  <si>
    <t>alkohol, b lang, betadine dll</t>
  </si>
  <si>
    <t xml:space="preserve">kesga </t>
  </si>
  <si>
    <t>gula + KAPAL API</t>
  </si>
  <si>
    <t>laminating</t>
  </si>
  <si>
    <t>beli gembok &amp; Toa kecil</t>
  </si>
  <si>
    <t>dana RO 1 CUP</t>
  </si>
  <si>
    <t>Ibnu safari</t>
  </si>
  <si>
    <t>pilox hitam metalik</t>
  </si>
  <si>
    <t>gelas  bening,gula,teh poci</t>
  </si>
  <si>
    <t>beli snack 6000</t>
  </si>
  <si>
    <t xml:space="preserve">proyektor </t>
  </si>
  <si>
    <t>gula, gelas bening &amp; snack</t>
  </si>
  <si>
    <t>lcd proyektor</t>
  </si>
  <si>
    <t>teh poci asli celup</t>
  </si>
  <si>
    <t>snack 6000</t>
  </si>
  <si>
    <t>emeber surya + hadiah kamar bersih</t>
  </si>
  <si>
    <t>petugas kebersihan</t>
  </si>
  <si>
    <t>dana paniatia musta</t>
  </si>
  <si>
    <t>iuran warga (nov-des)</t>
  </si>
  <si>
    <t>ozi</t>
  </si>
  <si>
    <t>rizky B</t>
  </si>
  <si>
    <t>pedaftaran uang registrasi asrama</t>
  </si>
  <si>
    <t>iuran warga (okt-nov)</t>
  </si>
  <si>
    <t>Dody</t>
  </si>
  <si>
    <t>iuran warga (november)</t>
  </si>
  <si>
    <t>Heri boy</t>
  </si>
  <si>
    <t>gusby</t>
  </si>
  <si>
    <t>iuran warga (september)</t>
  </si>
  <si>
    <t>Akiong</t>
  </si>
  <si>
    <t>beli map dan prin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</si>
</sst>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Rp&quot;#,##0_);[Red]\(&quot;Rp&quot;#,##0\)"/>
    <numFmt numFmtId="165" formatCode="_(&quot;Rp&quot;* #,##0_);_(&quot;Rp&quot;* \(#,##0\);_(&quot;Rp&quot;* &quot;-&quot;_);_(@_)"/>
    <numFmt numFmtId="166" formatCode="_(&quot;Rp&quot;* #,##0.00_);_(&quot;Rp&quot;* \(#,##0.00\);_(&quot;Rp&quot;* &quot;-&quot;??_);_(@_)"/>
    <numFmt numFmtId="167" formatCode="_(&quot;$&quot;* #,##0.00_);_(&quot;$&quot;* \(#,##0.00\);_(&quot;$&quot;* &quot;-&quot;??_);_(@_)"/>
    <numFmt numFmtId="168" formatCode="&quot;Rp&quot;#,##0.00"/>
    <numFmt numFmtId="169" formatCode="_([$Rp-421]* #,##0.00_);_([$Rp-421]* \(#,##0.00\);_([$Rp-421]* &quot;-&quot;??_);_(@_)"/>
    <numFmt numFmtId="170" formatCode="dd/mm/yyyy;@"/>
    <numFmt numFmtId="171" formatCode="_(&quot;Rp&quot;* #,##0.00_);_(&quot;Rp&quot;* \(#,##0.00\);_(&quot;Rp&quot;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167" fontId="21" fillId="0" borderId="0" applyFont="0" applyFill="0" applyBorder="0" applyAlignment="0" applyProtection="0"/>
  </cellStyleXfs>
  <cellXfs count="175">
    <xf numFmtId="0" fontId="0" fillId="0" borderId="0" xfId="0"/>
    <xf numFmtId="0" fontId="18" fillId="0" borderId="0" xfId="1"/>
    <xf numFmtId="0" fontId="18" fillId="0" borderId="1" xfId="1" applyBorder="1" applyAlignment="1">
      <alignment horizontal="center" vertical="center"/>
    </xf>
    <xf numFmtId="168" fontId="18" fillId="0" borderId="1" xfId="1" applyNumberFormat="1" applyBorder="1" applyAlignment="1">
      <alignment horizontal="center" vertical="center"/>
    </xf>
    <xf numFmtId="169" fontId="18" fillId="0" borderId="1" xfId="1" applyNumberForma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1" xfId="0" applyNumberFormat="1" applyBorder="1"/>
    <xf numFmtId="0" fontId="18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18" fillId="0" borderId="0" xfId="1" applyNumberFormat="1" applyFill="1" applyBorder="1" applyAlignment="1">
      <alignment horizontal="center" vertical="center"/>
    </xf>
    <xf numFmtId="169" fontId="0" fillId="3" borderId="1" xfId="0" applyNumberFormat="1" applyFill="1" applyBorder="1"/>
    <xf numFmtId="169" fontId="0" fillId="3" borderId="1" xfId="0" applyNumberFormat="1" applyFill="1" applyBorder="1" applyAlignment="1">
      <alignment horizontal="center"/>
    </xf>
    <xf numFmtId="169" fontId="18" fillId="0" borderId="1" xfId="1" applyNumberFormat="1" applyBorder="1" applyAlignment="1">
      <alignment horizontal="left" vertical="center"/>
    </xf>
    <xf numFmtId="169" fontId="0" fillId="0" borderId="0" xfId="0" applyNumberFormat="1"/>
    <xf numFmtId="169" fontId="0" fillId="3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9" fontId="0" fillId="4" borderId="1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169" fontId="0" fillId="4" borderId="1" xfId="0" applyNumberFormat="1" applyFont="1" applyFill="1" applyBorder="1" applyAlignment="1">
      <alignment vertical="center"/>
    </xf>
    <xf numFmtId="0" fontId="21" fillId="0" borderId="0" xfId="0" applyFont="1"/>
    <xf numFmtId="0" fontId="21" fillId="3" borderId="0" xfId="1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169" fontId="21" fillId="0" borderId="0" xfId="0" applyNumberFormat="1" applyFont="1"/>
    <xf numFmtId="0" fontId="0" fillId="3" borderId="1" xfId="0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0" borderId="1" xfId="0" applyFont="1" applyBorder="1"/>
    <xf numFmtId="169" fontId="0" fillId="0" borderId="1" xfId="0" applyNumberFormat="1" applyFont="1" applyBorder="1"/>
    <xf numFmtId="169" fontId="19" fillId="3" borderId="1" xfId="0" applyNumberFormat="1" applyFont="1" applyFill="1" applyBorder="1" applyAlignment="1">
      <alignment horizontal="center"/>
    </xf>
    <xf numFmtId="0" fontId="21" fillId="0" borderId="0" xfId="1" applyFont="1" applyAlignment="1">
      <alignment horizontal="center" vertical="center"/>
    </xf>
    <xf numFmtId="169" fontId="21" fillId="3" borderId="1" xfId="0" applyNumberFormat="1" applyFont="1" applyFill="1" applyBorder="1" applyAlignment="1">
      <alignment horizontal="center"/>
    </xf>
    <xf numFmtId="14" fontId="21" fillId="3" borderId="1" xfId="0" applyNumberFormat="1" applyFont="1" applyFill="1" applyBorder="1" applyAlignment="1">
      <alignment horizontal="center"/>
    </xf>
    <xf numFmtId="169" fontId="21" fillId="3" borderId="1" xfId="0" applyNumberFormat="1" applyFont="1" applyFill="1" applyBorder="1"/>
    <xf numFmtId="0" fontId="21" fillId="3" borderId="1" xfId="0" applyFont="1" applyFill="1" applyBorder="1"/>
    <xf numFmtId="0" fontId="21" fillId="3" borderId="0" xfId="0" applyFont="1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69" fontId="20" fillId="4" borderId="1" xfId="0" applyNumberFormat="1" applyFont="1" applyFill="1" applyBorder="1"/>
    <xf numFmtId="14" fontId="18" fillId="3" borderId="1" xfId="1" applyNumberFormat="1" applyFill="1" applyBorder="1" applyAlignment="1">
      <alignment horizontal="center" vertical="center"/>
    </xf>
    <xf numFmtId="169" fontId="18" fillId="3" borderId="1" xfId="1" applyNumberFormat="1" applyFill="1" applyBorder="1" applyAlignment="1">
      <alignment horizontal="right" vertical="center"/>
    </xf>
    <xf numFmtId="169" fontId="18" fillId="3" borderId="1" xfId="1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9" fontId="19" fillId="3" borderId="1" xfId="0" applyNumberFormat="1" applyFont="1" applyFill="1" applyBorder="1"/>
    <xf numFmtId="0" fontId="0" fillId="3" borderId="1" xfId="0" applyFill="1" applyBorder="1" applyAlignment="1">
      <alignment horizontal="left"/>
    </xf>
    <xf numFmtId="170" fontId="18" fillId="3" borderId="1" xfId="1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165" fontId="0" fillId="0" borderId="1" xfId="0" applyNumberFormat="1" applyBorder="1"/>
    <xf numFmtId="170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/>
    <xf numFmtId="0" fontId="0" fillId="0" borderId="0" xfId="0" applyBorder="1"/>
    <xf numFmtId="14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21" fillId="3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center" vertical="center"/>
    </xf>
    <xf numFmtId="169" fontId="21" fillId="3" borderId="0" xfId="0" applyNumberFormat="1" applyFont="1" applyFill="1"/>
    <xf numFmtId="0" fontId="0" fillId="3" borderId="0" xfId="0" applyFill="1"/>
    <xf numFmtId="0" fontId="18" fillId="3" borderId="0" xfId="1" applyFill="1" applyAlignment="1">
      <alignment horizontal="center" vertical="center"/>
    </xf>
    <xf numFmtId="169" fontId="0" fillId="3" borderId="0" xfId="0" applyNumberFormat="1" applyFont="1" applyFill="1" applyBorder="1" applyAlignment="1">
      <alignment horizontal="center"/>
    </xf>
    <xf numFmtId="169" fontId="22" fillId="3" borderId="1" xfId="0" applyNumberFormat="1" applyFont="1" applyFill="1" applyBorder="1"/>
    <xf numFmtId="0" fontId="0" fillId="3" borderId="4" xfId="0" applyFont="1" applyFill="1" applyBorder="1"/>
    <xf numFmtId="0" fontId="0" fillId="3" borderId="0" xfId="0" applyFont="1" applyFill="1"/>
    <xf numFmtId="169" fontId="0" fillId="3" borderId="4" xfId="0" applyNumberFormat="1" applyFont="1" applyFill="1" applyBorder="1"/>
    <xf numFmtId="1" fontId="0" fillId="0" borderId="1" xfId="0" applyNumberFormat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left" vertical="center"/>
    </xf>
    <xf numFmtId="169" fontId="21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left" vertical="center"/>
    </xf>
    <xf numFmtId="169" fontId="21" fillId="2" borderId="0" xfId="0" applyNumberFormat="1" applyFont="1" applyFill="1" applyBorder="1" applyAlignment="1">
      <alignment horizontal="center"/>
    </xf>
    <xf numFmtId="14" fontId="21" fillId="3" borderId="0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horizontal="left" vertical="center"/>
    </xf>
    <xf numFmtId="169" fontId="21" fillId="3" borderId="0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169" fontId="21" fillId="3" borderId="0" xfId="0" applyNumberFormat="1" applyFont="1" applyFill="1" applyBorder="1"/>
    <xf numFmtId="169" fontId="21" fillId="2" borderId="0" xfId="0" applyNumberFormat="1" applyFont="1" applyFill="1" applyBorder="1"/>
    <xf numFmtId="0" fontId="21" fillId="3" borderId="0" xfId="0" applyFont="1" applyFill="1" applyBorder="1"/>
    <xf numFmtId="0" fontId="0" fillId="0" borderId="5" xfId="0" applyBorder="1" applyAlignment="1">
      <alignment horizontal="center"/>
    </xf>
    <xf numFmtId="14" fontId="17" fillId="3" borderId="1" xfId="1" applyNumberFormat="1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left" vertical="center"/>
    </xf>
    <xf numFmtId="169" fontId="17" fillId="3" borderId="1" xfId="1" applyNumberFormat="1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9" fontId="16" fillId="3" borderId="1" xfId="1" applyNumberFormat="1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20" fillId="0" borderId="0" xfId="1" applyFont="1" applyAlignment="1">
      <alignment horizontal="center" vertical="center"/>
    </xf>
    <xf numFmtId="170" fontId="21" fillId="3" borderId="1" xfId="1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/>
    <xf numFmtId="164" fontId="0" fillId="3" borderId="1" xfId="0" applyNumberFormat="1" applyFont="1" applyFill="1" applyBorder="1"/>
    <xf numFmtId="17" fontId="0" fillId="3" borderId="1" xfId="0" applyNumberFormat="1" applyFont="1" applyFill="1" applyBorder="1" applyAlignment="1">
      <alignment horizontal="center"/>
    </xf>
    <xf numFmtId="0" fontId="0" fillId="0" borderId="0" xfId="0" applyFont="1"/>
    <xf numFmtId="0" fontId="15" fillId="0" borderId="0" xfId="1" applyFont="1" applyAlignment="1">
      <alignment horizontal="center" vertical="center"/>
    </xf>
    <xf numFmtId="14" fontId="1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20" fillId="3" borderId="1" xfId="1" applyFont="1" applyFill="1" applyBorder="1" applyAlignment="1">
      <alignment horizontal="left" vertical="center"/>
    </xf>
    <xf numFmtId="169" fontId="18" fillId="3" borderId="5" xfId="1" applyNumberForma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3" fillId="0" borderId="1" xfId="0" applyFont="1" applyBorder="1"/>
    <xf numFmtId="0" fontId="23" fillId="0" borderId="3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" fontId="23" fillId="0" borderId="2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9" fontId="23" fillId="3" borderId="1" xfId="0" applyNumberFormat="1" applyFont="1" applyFill="1" applyBorder="1" applyAlignment="1">
      <alignment horizontal="center"/>
    </xf>
    <xf numFmtId="1" fontId="23" fillId="0" borderId="2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center"/>
    </xf>
    <xf numFmtId="169" fontId="23" fillId="3" borderId="1" xfId="0" applyNumberFormat="1" applyFont="1" applyFill="1" applyBorder="1" applyAlignment="1">
      <alignment horizontal="left" vertical="center"/>
    </xf>
    <xf numFmtId="169" fontId="23" fillId="0" borderId="1" xfId="0" applyNumberFormat="1" applyFont="1" applyBorder="1" applyAlignment="1">
      <alignment horizontal="left" vertical="center"/>
    </xf>
    <xf numFmtId="165" fontId="23" fillId="0" borderId="1" xfId="0" applyNumberFormat="1" applyFont="1" applyBorder="1" applyAlignment="1">
      <alignment horizontal="left"/>
    </xf>
    <xf numFmtId="169" fontId="24" fillId="0" borderId="1" xfId="0" applyNumberFormat="1" applyFont="1" applyBorder="1" applyAlignment="1">
      <alignment horizontal="left"/>
    </xf>
    <xf numFmtId="1" fontId="23" fillId="0" borderId="1" xfId="0" applyNumberFormat="1" applyFont="1" applyBorder="1" applyAlignment="1">
      <alignment horizontal="center"/>
    </xf>
    <xf numFmtId="171" fontId="0" fillId="0" borderId="1" xfId="0" applyNumberFormat="1" applyBorder="1"/>
    <xf numFmtId="0" fontId="23" fillId="0" borderId="0" xfId="0" applyFont="1" applyFill="1" applyBorder="1" applyAlignment="1">
      <alignment horizontal="center"/>
    </xf>
    <xf numFmtId="15" fontId="0" fillId="0" borderId="0" xfId="0" applyNumberFormat="1" applyBorder="1"/>
    <xf numFmtId="0" fontId="23" fillId="0" borderId="0" xfId="0" applyFont="1" applyBorder="1" applyAlignment="1">
      <alignment horizontal="center"/>
    </xf>
    <xf numFmtId="0" fontId="20" fillId="0" borderId="1" xfId="0" applyFont="1" applyBorder="1"/>
    <xf numFmtId="171" fontId="0" fillId="3" borderId="1" xfId="0" applyNumberFormat="1" applyFont="1" applyFill="1" applyBorder="1"/>
    <xf numFmtId="171" fontId="0" fillId="3" borderId="1" xfId="0" applyNumberFormat="1" applyFill="1" applyBorder="1"/>
    <xf numFmtId="170" fontId="0" fillId="3" borderId="1" xfId="1" applyNumberFormat="1" applyFon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1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1" fontId="0" fillId="3" borderId="1" xfId="0" applyNumberFormat="1" applyFont="1" applyFill="1" applyBorder="1" applyAlignment="1">
      <alignment horizontal="left"/>
    </xf>
    <xf numFmtId="167" fontId="0" fillId="0" borderId="1" xfId="0" applyNumberFormat="1" applyBorder="1"/>
    <xf numFmtId="169" fontId="0" fillId="0" borderId="1" xfId="2" applyNumberFormat="1" applyFont="1" applyBorder="1"/>
    <xf numFmtId="0" fontId="21" fillId="0" borderId="1" xfId="0" applyFont="1" applyBorder="1"/>
    <xf numFmtId="0" fontId="0" fillId="3" borderId="0" xfId="0" applyFill="1" applyBorder="1"/>
    <xf numFmtId="14" fontId="0" fillId="0" borderId="1" xfId="0" applyNumberFormat="1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0" fontId="13" fillId="0" borderId="1" xfId="1" applyFont="1" applyBorder="1" applyAlignment="1">
      <alignment horizontal="center" vertical="center"/>
    </xf>
    <xf numFmtId="0" fontId="13" fillId="3" borderId="1" xfId="1" applyFont="1" applyFill="1" applyBorder="1" applyAlignment="1">
      <alignment horizontal="left" vertical="center"/>
    </xf>
    <xf numFmtId="0" fontId="13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left" vertical="center"/>
    </xf>
    <xf numFmtId="0" fontId="12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left" vertical="center"/>
    </xf>
    <xf numFmtId="0" fontId="9" fillId="3" borderId="1" xfId="1" applyFont="1" applyFill="1" applyBorder="1" applyAlignment="1">
      <alignment horizontal="left" vertical="center"/>
    </xf>
    <xf numFmtId="0" fontId="8" fillId="3" borderId="1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14" fontId="17" fillId="2" borderId="1" xfId="1" applyNumberFormat="1" applyFont="1" applyFill="1" applyBorder="1" applyAlignment="1">
      <alignment horizontal="center" vertical="center"/>
    </xf>
    <xf numFmtId="14" fontId="18" fillId="2" borderId="1" xfId="1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8" fillId="3" borderId="1" xfId="1" applyFill="1" applyBorder="1" applyAlignment="1">
      <alignment horizontal="center" vertical="center"/>
    </xf>
    <xf numFmtId="168" fontId="18" fillId="3" borderId="1" xfId="1" applyNumberForma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3" fontId="21" fillId="0" borderId="1" xfId="0" applyNumberFormat="1" applyFont="1" applyBorder="1"/>
    <xf numFmtId="0" fontId="20" fillId="0" borderId="0" xfId="1" applyFont="1" applyAlignment="1">
      <alignment horizontal="center" vertical="center"/>
    </xf>
    <xf numFmtId="0" fontId="21" fillId="3" borderId="0" xfId="1" applyFont="1" applyFill="1" applyAlignment="1">
      <alignment horizontal="center" vertical="center"/>
    </xf>
    <xf numFmtId="0" fontId="20" fillId="3" borderId="0" xfId="1" applyFont="1" applyFill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view="pageLayout" topLeftCell="A54" zoomScaleSheetLayoutView="100" workbookViewId="0">
      <selection activeCell="C46" sqref="C46"/>
    </sheetView>
  </sheetViews>
  <sheetFormatPr defaultRowHeight="15" x14ac:dyDescent="0.25"/>
  <cols>
    <col min="1" max="1" width="12.140625" customWidth="1"/>
    <col min="2" max="2" width="36.42578125" customWidth="1"/>
    <col min="3" max="5" width="15.5703125" customWidth="1"/>
    <col min="6" max="6" width="39.7109375" customWidth="1"/>
    <col min="7" max="7" width="10.28515625" customWidth="1"/>
    <col min="8" max="9" width="21.42578125" customWidth="1"/>
  </cols>
  <sheetData>
    <row r="1" spans="1:7" x14ac:dyDescent="0.25">
      <c r="A1" s="170" t="s">
        <v>0</v>
      </c>
      <c r="B1" s="170"/>
      <c r="C1" s="170"/>
      <c r="D1" s="170"/>
      <c r="E1" s="170"/>
      <c r="F1" s="170"/>
    </row>
    <row r="2" spans="1:7" x14ac:dyDescent="0.25">
      <c r="A2" s="170" t="s">
        <v>7</v>
      </c>
      <c r="B2" s="170"/>
      <c r="C2" s="170"/>
      <c r="D2" s="170"/>
      <c r="E2" s="170"/>
      <c r="F2" s="170"/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165" t="s">
        <v>1</v>
      </c>
      <c r="B4" s="165" t="s">
        <v>2</v>
      </c>
      <c r="C4" s="166" t="s">
        <v>3</v>
      </c>
      <c r="D4" s="166" t="s">
        <v>4</v>
      </c>
      <c r="E4" s="166" t="s">
        <v>5</v>
      </c>
      <c r="F4" s="165" t="s">
        <v>6</v>
      </c>
      <c r="G4" s="11"/>
    </row>
    <row r="5" spans="1:7" x14ac:dyDescent="0.25">
      <c r="A5" s="50"/>
      <c r="B5" s="147" t="s">
        <v>27</v>
      </c>
      <c r="C5" s="51"/>
      <c r="D5" s="52"/>
      <c r="E5" s="52">
        <v>340760</v>
      </c>
      <c r="F5" s="167"/>
    </row>
    <row r="6" spans="1:7" x14ac:dyDescent="0.25">
      <c r="A6" s="50">
        <v>42370</v>
      </c>
      <c r="B6" s="152" t="s">
        <v>39</v>
      </c>
      <c r="C6" s="51"/>
      <c r="D6" s="52">
        <v>30000</v>
      </c>
      <c r="E6" s="52">
        <f>IF(AND(C6=0,D6=0),0,IF(C6=0,E5-D6,E5+C6))</f>
        <v>310760</v>
      </c>
      <c r="F6" s="157" t="s">
        <v>50</v>
      </c>
    </row>
    <row r="7" spans="1:7" x14ac:dyDescent="0.25">
      <c r="A7" s="50">
        <v>42371</v>
      </c>
      <c r="B7" s="152" t="s">
        <v>39</v>
      </c>
      <c r="C7" s="44"/>
      <c r="D7" s="52">
        <v>130000</v>
      </c>
      <c r="E7" s="52">
        <f t="shared" ref="E7:E60" si="0">IF(AND(C7=0,D7=0),0,IF(C7=0,E6-D7,E6+C7))</f>
        <v>180760</v>
      </c>
      <c r="F7" s="45" t="s">
        <v>48</v>
      </c>
    </row>
    <row r="8" spans="1:7" x14ac:dyDescent="0.25">
      <c r="A8" s="46">
        <v>42372</v>
      </c>
      <c r="B8" s="146" t="s">
        <v>24</v>
      </c>
      <c r="C8" s="44"/>
      <c r="D8" s="52">
        <v>135000</v>
      </c>
      <c r="E8" s="52">
        <f t="shared" si="0"/>
        <v>45760</v>
      </c>
      <c r="F8" s="147" t="s">
        <v>26</v>
      </c>
    </row>
    <row r="9" spans="1:7" x14ac:dyDescent="0.25">
      <c r="A9" s="50">
        <v>42373</v>
      </c>
      <c r="B9" s="148" t="s">
        <v>29</v>
      </c>
      <c r="C9" s="51">
        <v>30000</v>
      </c>
      <c r="D9" s="52"/>
      <c r="E9" s="52">
        <f t="shared" si="0"/>
        <v>75760</v>
      </c>
      <c r="F9" s="149" t="s">
        <v>31</v>
      </c>
    </row>
    <row r="10" spans="1:7" x14ac:dyDescent="0.25">
      <c r="A10" s="50">
        <v>42374</v>
      </c>
      <c r="B10" s="168" t="s">
        <v>29</v>
      </c>
      <c r="C10" s="51">
        <v>30000</v>
      </c>
      <c r="D10" s="52"/>
      <c r="E10" s="52">
        <f t="shared" si="0"/>
        <v>105760</v>
      </c>
      <c r="F10" s="45" t="s">
        <v>32</v>
      </c>
    </row>
    <row r="11" spans="1:7" x14ac:dyDescent="0.25">
      <c r="A11" s="50">
        <v>42374</v>
      </c>
      <c r="B11" s="148" t="s">
        <v>29</v>
      </c>
      <c r="C11" s="51">
        <v>50000</v>
      </c>
      <c r="D11" s="52"/>
      <c r="E11" s="52">
        <f t="shared" si="0"/>
        <v>155760</v>
      </c>
      <c r="F11" s="150" t="s">
        <v>33</v>
      </c>
    </row>
    <row r="12" spans="1:7" x14ac:dyDescent="0.25">
      <c r="A12" s="50">
        <v>42375</v>
      </c>
      <c r="B12" s="44" t="s">
        <v>52</v>
      </c>
      <c r="C12" s="44"/>
      <c r="D12" s="93">
        <v>80000</v>
      </c>
      <c r="E12" s="52">
        <f t="shared" si="0"/>
        <v>75760</v>
      </c>
      <c r="F12" s="45" t="s">
        <v>30</v>
      </c>
    </row>
    <row r="13" spans="1:7" x14ac:dyDescent="0.25">
      <c r="A13" s="91">
        <v>42376</v>
      </c>
      <c r="B13" s="151" t="s">
        <v>34</v>
      </c>
      <c r="C13" s="51"/>
      <c r="D13" s="93">
        <v>38300</v>
      </c>
      <c r="E13" s="52">
        <f t="shared" si="0"/>
        <v>37460</v>
      </c>
      <c r="F13" s="45" t="s">
        <v>26</v>
      </c>
    </row>
    <row r="14" spans="1:7" x14ac:dyDescent="0.25">
      <c r="A14" s="91">
        <v>42376</v>
      </c>
      <c r="B14" s="151" t="s">
        <v>35</v>
      </c>
      <c r="C14" s="51"/>
      <c r="D14" s="93">
        <v>5000</v>
      </c>
      <c r="E14" s="52">
        <f t="shared" si="0"/>
        <v>32460</v>
      </c>
      <c r="F14" s="45" t="s">
        <v>26</v>
      </c>
    </row>
    <row r="15" spans="1:7" x14ac:dyDescent="0.25">
      <c r="A15" s="91">
        <v>42376</v>
      </c>
      <c r="B15" s="151" t="s">
        <v>36</v>
      </c>
      <c r="C15" s="51"/>
      <c r="D15" s="93">
        <v>10500</v>
      </c>
      <c r="E15" s="52">
        <f t="shared" si="0"/>
        <v>21960</v>
      </c>
      <c r="F15" s="45" t="s">
        <v>26</v>
      </c>
    </row>
    <row r="16" spans="1:7" x14ac:dyDescent="0.25">
      <c r="A16" s="91">
        <v>42376</v>
      </c>
      <c r="B16" s="151" t="s">
        <v>37</v>
      </c>
      <c r="C16" s="51"/>
      <c r="D16" s="93">
        <v>500000</v>
      </c>
      <c r="E16" s="52">
        <f t="shared" si="0"/>
        <v>-478040</v>
      </c>
      <c r="F16" s="45" t="s">
        <v>38</v>
      </c>
    </row>
    <row r="17" spans="1:6" x14ac:dyDescent="0.25">
      <c r="A17" s="91">
        <v>42376</v>
      </c>
      <c r="B17" s="153" t="s">
        <v>29</v>
      </c>
      <c r="C17" s="51">
        <v>80000</v>
      </c>
      <c r="D17" s="93"/>
      <c r="E17" s="52">
        <f t="shared" si="0"/>
        <v>-398040</v>
      </c>
      <c r="F17" s="45" t="s">
        <v>40</v>
      </c>
    </row>
    <row r="18" spans="1:6" x14ac:dyDescent="0.25">
      <c r="A18" s="91">
        <v>42376</v>
      </c>
      <c r="B18" s="155" t="s">
        <v>41</v>
      </c>
      <c r="C18" s="51"/>
      <c r="D18" s="93">
        <v>100000</v>
      </c>
      <c r="E18" s="52">
        <f t="shared" si="0"/>
        <v>-498040</v>
      </c>
      <c r="F18" s="45" t="s">
        <v>42</v>
      </c>
    </row>
    <row r="19" spans="1:6" x14ac:dyDescent="0.25">
      <c r="A19" s="46">
        <v>42376</v>
      </c>
      <c r="B19" s="44" t="s">
        <v>46</v>
      </c>
      <c r="C19" s="51"/>
      <c r="D19" s="93">
        <v>15000</v>
      </c>
      <c r="E19" s="52">
        <f t="shared" si="0"/>
        <v>-513040</v>
      </c>
      <c r="F19" s="45" t="s">
        <v>47</v>
      </c>
    </row>
    <row r="20" spans="1:6" x14ac:dyDescent="0.25">
      <c r="A20" s="91">
        <v>42378</v>
      </c>
      <c r="B20" s="154" t="s">
        <v>29</v>
      </c>
      <c r="C20" s="51">
        <v>60000</v>
      </c>
      <c r="D20" s="93"/>
      <c r="E20" s="52">
        <f t="shared" si="0"/>
        <v>-453040</v>
      </c>
      <c r="F20" s="45" t="s">
        <v>43</v>
      </c>
    </row>
    <row r="21" spans="1:6" x14ac:dyDescent="0.25">
      <c r="A21" s="91">
        <v>42378</v>
      </c>
      <c r="B21" s="155" t="s">
        <v>44</v>
      </c>
      <c r="C21" s="57"/>
      <c r="D21" s="93">
        <v>7830</v>
      </c>
      <c r="E21" s="52">
        <f t="shared" si="0"/>
        <v>-460870</v>
      </c>
      <c r="F21" s="45" t="s">
        <v>45</v>
      </c>
    </row>
    <row r="22" spans="1:6" x14ac:dyDescent="0.25">
      <c r="A22" s="91">
        <v>42381</v>
      </c>
      <c r="B22" s="156" t="s">
        <v>49</v>
      </c>
      <c r="C22" s="57"/>
      <c r="D22" s="93">
        <v>45000</v>
      </c>
      <c r="E22" s="52">
        <f t="shared" si="0"/>
        <v>-505870</v>
      </c>
      <c r="F22" s="45" t="s">
        <v>50</v>
      </c>
    </row>
    <row r="23" spans="1:6" x14ac:dyDescent="0.25">
      <c r="A23" s="91">
        <v>42384</v>
      </c>
      <c r="B23" s="158" t="s">
        <v>51</v>
      </c>
      <c r="C23" s="57"/>
      <c r="D23" s="93">
        <v>200000</v>
      </c>
      <c r="E23" s="52">
        <f t="shared" si="0"/>
        <v>-705870</v>
      </c>
      <c r="F23" s="45" t="s">
        <v>26</v>
      </c>
    </row>
    <row r="24" spans="1:6" x14ac:dyDescent="0.25">
      <c r="A24" s="46">
        <v>42385</v>
      </c>
      <c r="B24" s="44" t="s">
        <v>29</v>
      </c>
      <c r="C24" s="131">
        <v>125000</v>
      </c>
      <c r="D24" s="93"/>
      <c r="E24" s="52">
        <f t="shared" si="0"/>
        <v>-580870</v>
      </c>
      <c r="F24" s="45" t="s">
        <v>26</v>
      </c>
    </row>
    <row r="25" spans="1:6" x14ac:dyDescent="0.25">
      <c r="A25" s="91">
        <v>42020</v>
      </c>
      <c r="B25" s="44" t="s">
        <v>54</v>
      </c>
      <c r="C25" s="131"/>
      <c r="D25" s="93">
        <v>40600</v>
      </c>
      <c r="E25" s="52">
        <f t="shared" si="0"/>
        <v>-621470</v>
      </c>
      <c r="F25" s="45" t="s">
        <v>55</v>
      </c>
    </row>
    <row r="26" spans="1:6" x14ac:dyDescent="0.25">
      <c r="A26" s="91">
        <v>42020</v>
      </c>
      <c r="B26" s="163" t="s">
        <v>53</v>
      </c>
      <c r="C26" s="131">
        <v>643000</v>
      </c>
      <c r="D26" s="93"/>
      <c r="E26" s="52">
        <f t="shared" si="0"/>
        <v>21530</v>
      </c>
      <c r="F26" s="45" t="s">
        <v>45</v>
      </c>
    </row>
    <row r="27" spans="1:6" x14ac:dyDescent="0.25">
      <c r="A27" s="91">
        <v>42020</v>
      </c>
      <c r="B27" s="163" t="s">
        <v>56</v>
      </c>
      <c r="C27" s="57"/>
      <c r="D27" s="93">
        <v>9000</v>
      </c>
      <c r="E27" s="52">
        <f t="shared" si="0"/>
        <v>12530</v>
      </c>
      <c r="F27" s="45" t="s">
        <v>55</v>
      </c>
    </row>
    <row r="28" spans="1:6" x14ac:dyDescent="0.25">
      <c r="A28" s="91">
        <v>42020</v>
      </c>
      <c r="B28" s="163" t="s">
        <v>57</v>
      </c>
      <c r="C28" s="57"/>
      <c r="D28" s="93">
        <v>121000</v>
      </c>
      <c r="E28" s="52">
        <f t="shared" si="0"/>
        <v>-108470</v>
      </c>
      <c r="F28" s="45" t="s">
        <v>45</v>
      </c>
    </row>
    <row r="29" spans="1:6" x14ac:dyDescent="0.25">
      <c r="A29" s="91">
        <v>42020</v>
      </c>
      <c r="B29" s="163" t="s">
        <v>29</v>
      </c>
      <c r="C29" s="131">
        <v>30000</v>
      </c>
      <c r="D29" s="93"/>
      <c r="E29" s="52">
        <f t="shared" si="0"/>
        <v>-78470</v>
      </c>
      <c r="F29" s="45" t="s">
        <v>58</v>
      </c>
    </row>
    <row r="30" spans="1:6" x14ac:dyDescent="0.25">
      <c r="A30" s="91">
        <v>42020</v>
      </c>
      <c r="B30" s="163" t="s">
        <v>29</v>
      </c>
      <c r="C30" s="131">
        <v>30000</v>
      </c>
      <c r="D30" s="93"/>
      <c r="E30" s="52">
        <f t="shared" si="0"/>
        <v>-48470</v>
      </c>
      <c r="F30" s="45" t="s">
        <v>59</v>
      </c>
    </row>
    <row r="31" spans="1:6" x14ac:dyDescent="0.25">
      <c r="A31" s="91">
        <v>42020</v>
      </c>
      <c r="B31" s="163" t="s">
        <v>29</v>
      </c>
      <c r="C31" s="131">
        <v>30000</v>
      </c>
      <c r="D31" s="93"/>
      <c r="E31" s="52">
        <f t="shared" si="0"/>
        <v>-18470</v>
      </c>
      <c r="F31" s="45" t="s">
        <v>60</v>
      </c>
    </row>
    <row r="32" spans="1:6" x14ac:dyDescent="0.25">
      <c r="A32" s="91">
        <v>42020</v>
      </c>
      <c r="B32" s="163" t="s">
        <v>29</v>
      </c>
      <c r="C32" s="131">
        <v>50000</v>
      </c>
      <c r="D32" s="93"/>
      <c r="E32" s="52">
        <f t="shared" si="0"/>
        <v>31530</v>
      </c>
      <c r="F32" s="45" t="s">
        <v>61</v>
      </c>
    </row>
    <row r="33" spans="1:6" x14ac:dyDescent="0.25">
      <c r="A33" s="91">
        <v>42020</v>
      </c>
      <c r="B33" s="163" t="s">
        <v>29</v>
      </c>
      <c r="C33" s="131">
        <v>30000</v>
      </c>
      <c r="D33" s="93"/>
      <c r="E33" s="52">
        <f t="shared" si="0"/>
        <v>61530</v>
      </c>
      <c r="F33" s="45" t="s">
        <v>30</v>
      </c>
    </row>
    <row r="34" spans="1:6" x14ac:dyDescent="0.25">
      <c r="A34" s="91">
        <v>42020</v>
      </c>
      <c r="B34" s="163" t="s">
        <v>29</v>
      </c>
      <c r="C34" s="131">
        <v>30000</v>
      </c>
      <c r="D34" s="93"/>
      <c r="E34" s="52">
        <f t="shared" si="0"/>
        <v>91530</v>
      </c>
      <c r="F34" s="45" t="s">
        <v>62</v>
      </c>
    </row>
    <row r="35" spans="1:6" x14ac:dyDescent="0.25">
      <c r="A35" s="91">
        <v>42020</v>
      </c>
      <c r="B35" s="163" t="s">
        <v>29</v>
      </c>
      <c r="C35" s="131">
        <v>30000</v>
      </c>
      <c r="D35" s="93"/>
      <c r="E35" s="52">
        <f t="shared" si="0"/>
        <v>121530</v>
      </c>
      <c r="F35" s="45" t="s">
        <v>63</v>
      </c>
    </row>
    <row r="36" spans="1:6" x14ac:dyDescent="0.25">
      <c r="A36" s="91">
        <v>42020</v>
      </c>
      <c r="B36" s="163" t="s">
        <v>29</v>
      </c>
      <c r="C36" s="131">
        <v>30000</v>
      </c>
      <c r="D36" s="93"/>
      <c r="E36" s="52">
        <f t="shared" si="0"/>
        <v>151530</v>
      </c>
      <c r="F36" s="45" t="s">
        <v>64</v>
      </c>
    </row>
    <row r="37" spans="1:6" x14ac:dyDescent="0.25">
      <c r="A37" s="91">
        <v>42020</v>
      </c>
      <c r="B37" s="163" t="s">
        <v>29</v>
      </c>
      <c r="C37" s="131">
        <v>25000</v>
      </c>
      <c r="D37" s="93"/>
      <c r="E37" s="52">
        <f t="shared" si="0"/>
        <v>176530</v>
      </c>
      <c r="F37" s="45" t="s">
        <v>38</v>
      </c>
    </row>
    <row r="38" spans="1:6" x14ac:dyDescent="0.25">
      <c r="A38" s="91">
        <v>42020</v>
      </c>
      <c r="B38" s="163" t="s">
        <v>29</v>
      </c>
      <c r="C38" s="131">
        <v>25000</v>
      </c>
      <c r="D38" s="93"/>
      <c r="E38" s="52">
        <f t="shared" si="0"/>
        <v>201530</v>
      </c>
      <c r="F38" s="45" t="s">
        <v>65</v>
      </c>
    </row>
    <row r="39" spans="1:6" x14ac:dyDescent="0.25">
      <c r="A39" s="91">
        <v>42020</v>
      </c>
      <c r="B39" s="163" t="s">
        <v>29</v>
      </c>
      <c r="C39" s="131">
        <v>25000</v>
      </c>
      <c r="D39" s="93"/>
      <c r="E39" s="52">
        <f t="shared" si="0"/>
        <v>226530</v>
      </c>
      <c r="F39" s="45" t="s">
        <v>31</v>
      </c>
    </row>
    <row r="40" spans="1:6" x14ac:dyDescent="0.25">
      <c r="A40" s="91">
        <v>42020</v>
      </c>
      <c r="B40" s="163" t="s">
        <v>29</v>
      </c>
      <c r="C40" s="131">
        <v>150000</v>
      </c>
      <c r="D40" s="93"/>
      <c r="E40" s="52">
        <f t="shared" si="0"/>
        <v>376530</v>
      </c>
      <c r="F40" s="45" t="s">
        <v>66</v>
      </c>
    </row>
    <row r="41" spans="1:6" x14ac:dyDescent="0.25">
      <c r="A41" s="91">
        <v>42020</v>
      </c>
      <c r="B41" s="163" t="s">
        <v>29</v>
      </c>
      <c r="C41" s="131">
        <v>30000</v>
      </c>
      <c r="D41" s="93"/>
      <c r="E41" s="52">
        <f t="shared" si="0"/>
        <v>406530</v>
      </c>
      <c r="F41" s="45" t="s">
        <v>47</v>
      </c>
    </row>
    <row r="42" spans="1:6" x14ac:dyDescent="0.25">
      <c r="A42" s="91">
        <v>42020</v>
      </c>
      <c r="B42" s="163" t="s">
        <v>29</v>
      </c>
      <c r="C42" s="131">
        <v>30000</v>
      </c>
      <c r="D42" s="93"/>
      <c r="E42" s="52">
        <f t="shared" si="0"/>
        <v>436530</v>
      </c>
      <c r="F42" s="45" t="s">
        <v>67</v>
      </c>
    </row>
    <row r="43" spans="1:6" x14ac:dyDescent="0.25">
      <c r="A43" s="91">
        <v>42020</v>
      </c>
      <c r="B43" s="163" t="s">
        <v>29</v>
      </c>
      <c r="C43" s="131">
        <v>30000</v>
      </c>
      <c r="D43" s="93"/>
      <c r="E43" s="52">
        <f t="shared" si="0"/>
        <v>466530</v>
      </c>
      <c r="F43" s="45" t="s">
        <v>68</v>
      </c>
    </row>
    <row r="44" spans="1:6" x14ac:dyDescent="0.25">
      <c r="A44" s="91">
        <v>42020</v>
      </c>
      <c r="B44" s="163" t="s">
        <v>29</v>
      </c>
      <c r="C44" s="131">
        <v>25000</v>
      </c>
      <c r="D44" s="93"/>
      <c r="E44" s="52">
        <f t="shared" si="0"/>
        <v>491530</v>
      </c>
      <c r="F44" s="45" t="s">
        <v>69</v>
      </c>
    </row>
    <row r="45" spans="1:6" x14ac:dyDescent="0.25">
      <c r="A45" s="91">
        <v>42020</v>
      </c>
      <c r="B45" s="163" t="s">
        <v>29</v>
      </c>
      <c r="C45" s="131">
        <v>30000</v>
      </c>
      <c r="D45" s="96"/>
      <c r="E45" s="52">
        <f t="shared" si="0"/>
        <v>521530</v>
      </c>
      <c r="F45" s="45" t="s">
        <v>32</v>
      </c>
    </row>
    <row r="46" spans="1:6" x14ac:dyDescent="0.25">
      <c r="A46" s="91">
        <v>42020</v>
      </c>
      <c r="B46" s="163" t="s">
        <v>29</v>
      </c>
      <c r="C46" s="131">
        <v>125000</v>
      </c>
      <c r="D46" s="93"/>
      <c r="E46" s="52">
        <f t="shared" si="0"/>
        <v>646530</v>
      </c>
      <c r="F46" s="45" t="s">
        <v>70</v>
      </c>
    </row>
    <row r="47" spans="1:6" x14ac:dyDescent="0.25">
      <c r="A47" s="91">
        <v>42020</v>
      </c>
      <c r="B47" s="163" t="s">
        <v>29</v>
      </c>
      <c r="C47" s="131">
        <v>30000</v>
      </c>
      <c r="D47" s="93"/>
      <c r="E47" s="52">
        <f t="shared" si="0"/>
        <v>676530</v>
      </c>
      <c r="F47" s="45" t="s">
        <v>71</v>
      </c>
    </row>
    <row r="48" spans="1:6" x14ac:dyDescent="0.25">
      <c r="A48" s="91">
        <v>42020</v>
      </c>
      <c r="B48" s="163" t="s">
        <v>29</v>
      </c>
      <c r="C48" s="131">
        <v>30000</v>
      </c>
      <c r="D48" s="44"/>
      <c r="E48" s="52">
        <f t="shared" si="0"/>
        <v>706530</v>
      </c>
      <c r="F48" s="45" t="s">
        <v>72</v>
      </c>
    </row>
    <row r="49" spans="1:6" x14ac:dyDescent="0.25">
      <c r="A49" s="91">
        <v>42020</v>
      </c>
      <c r="B49" s="163" t="s">
        <v>29</v>
      </c>
      <c r="C49" s="131">
        <v>120000</v>
      </c>
      <c r="D49" s="93"/>
      <c r="E49" s="52">
        <f t="shared" si="0"/>
        <v>826530</v>
      </c>
      <c r="F49" s="45" t="s">
        <v>73</v>
      </c>
    </row>
    <row r="50" spans="1:6" x14ac:dyDescent="0.25">
      <c r="A50" s="91">
        <v>42020</v>
      </c>
      <c r="B50" s="163" t="s">
        <v>29</v>
      </c>
      <c r="C50" s="131">
        <v>30000</v>
      </c>
      <c r="D50" s="93"/>
      <c r="E50" s="52">
        <f t="shared" si="0"/>
        <v>856530</v>
      </c>
      <c r="F50" s="45" t="s">
        <v>40</v>
      </c>
    </row>
    <row r="51" spans="1:6" x14ac:dyDescent="0.25">
      <c r="A51" s="91">
        <v>42020</v>
      </c>
      <c r="B51" s="163" t="s">
        <v>29</v>
      </c>
      <c r="C51" s="131">
        <v>30000</v>
      </c>
      <c r="D51" s="93"/>
      <c r="E51" s="52">
        <f t="shared" si="0"/>
        <v>886530</v>
      </c>
      <c r="F51" s="45" t="s">
        <v>43</v>
      </c>
    </row>
    <row r="52" spans="1:6" x14ac:dyDescent="0.25">
      <c r="A52" s="91">
        <v>42020</v>
      </c>
      <c r="B52" s="163" t="s">
        <v>29</v>
      </c>
      <c r="C52" s="131">
        <v>30000</v>
      </c>
      <c r="D52" s="44"/>
      <c r="E52" s="52">
        <f t="shared" si="0"/>
        <v>916530</v>
      </c>
      <c r="F52" s="45" t="s">
        <v>74</v>
      </c>
    </row>
    <row r="53" spans="1:6" x14ac:dyDescent="0.25">
      <c r="A53" s="91">
        <v>42020</v>
      </c>
      <c r="B53" s="163" t="s">
        <v>76</v>
      </c>
      <c r="C53" s="131">
        <v>50000</v>
      </c>
      <c r="D53" s="93"/>
      <c r="E53" s="52">
        <f t="shared" si="0"/>
        <v>966530</v>
      </c>
      <c r="F53" s="45" t="s">
        <v>50</v>
      </c>
    </row>
    <row r="54" spans="1:6" x14ac:dyDescent="0.25">
      <c r="A54" s="91">
        <v>42020</v>
      </c>
      <c r="B54" s="164" t="s">
        <v>76</v>
      </c>
      <c r="C54" s="131">
        <v>60000</v>
      </c>
      <c r="D54" s="44"/>
      <c r="E54" s="52">
        <f t="shared" si="0"/>
        <v>1026530</v>
      </c>
      <c r="F54" s="45" t="s">
        <v>77</v>
      </c>
    </row>
    <row r="55" spans="1:6" x14ac:dyDescent="0.25">
      <c r="A55" s="91">
        <v>42020</v>
      </c>
      <c r="B55" s="164" t="s">
        <v>76</v>
      </c>
      <c r="C55" s="131">
        <v>55000</v>
      </c>
      <c r="D55" s="44"/>
      <c r="E55" s="52">
        <f t="shared" si="0"/>
        <v>1081530</v>
      </c>
      <c r="F55" s="45" t="s">
        <v>48</v>
      </c>
    </row>
    <row r="56" spans="1:6" x14ac:dyDescent="0.25">
      <c r="A56" s="91">
        <v>42023</v>
      </c>
      <c r="B56" s="163" t="s">
        <v>78</v>
      </c>
      <c r="C56" s="44"/>
      <c r="D56" s="131">
        <v>19500</v>
      </c>
      <c r="E56" s="52">
        <f t="shared" si="0"/>
        <v>1062030</v>
      </c>
      <c r="F56" s="45" t="s">
        <v>45</v>
      </c>
    </row>
    <row r="57" spans="1:6" x14ac:dyDescent="0.25">
      <c r="A57" s="91">
        <v>42032</v>
      </c>
      <c r="B57" s="163" t="s">
        <v>79</v>
      </c>
      <c r="C57" s="44"/>
      <c r="D57" s="131">
        <v>3000</v>
      </c>
      <c r="E57" s="52">
        <f t="shared" si="0"/>
        <v>1059030</v>
      </c>
      <c r="F57" s="45" t="s">
        <v>45</v>
      </c>
    </row>
    <row r="58" spans="1:6" x14ac:dyDescent="0.25">
      <c r="A58" s="91">
        <v>42032</v>
      </c>
      <c r="B58" s="163" t="s">
        <v>80</v>
      </c>
      <c r="C58" s="44"/>
      <c r="D58" s="131">
        <v>1150000</v>
      </c>
      <c r="E58" s="52">
        <f t="shared" si="0"/>
        <v>-90970</v>
      </c>
      <c r="F58" s="45" t="s">
        <v>45</v>
      </c>
    </row>
    <row r="59" spans="1:6" x14ac:dyDescent="0.25">
      <c r="A59" s="91">
        <v>42032</v>
      </c>
      <c r="B59" s="163" t="s">
        <v>44</v>
      </c>
      <c r="C59" s="44"/>
      <c r="D59" s="131">
        <v>8000</v>
      </c>
      <c r="E59" s="52">
        <f t="shared" si="0"/>
        <v>-98970</v>
      </c>
      <c r="F59" s="45" t="s">
        <v>45</v>
      </c>
    </row>
    <row r="60" spans="1:6" x14ac:dyDescent="0.25">
      <c r="A60" s="46">
        <v>42032</v>
      </c>
      <c r="B60" s="44" t="s">
        <v>81</v>
      </c>
      <c r="C60" s="44"/>
      <c r="D60" s="131">
        <v>38925</v>
      </c>
      <c r="E60" s="52">
        <f t="shared" si="0"/>
        <v>-137895</v>
      </c>
      <c r="F60" s="45" t="s">
        <v>82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91"/>
      <c r="B62" s="108"/>
      <c r="C62" s="57"/>
      <c r="D62" s="93"/>
      <c r="E62" s="52"/>
      <c r="F62" s="4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91"/>
      <c r="B64" s="108"/>
      <c r="C64" s="57"/>
      <c r="D64" s="93"/>
      <c r="E64" s="52"/>
      <c r="F64" s="4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91"/>
      <c r="B66" s="92"/>
      <c r="C66" s="57"/>
      <c r="D66" s="93"/>
      <c r="E66" s="52"/>
      <c r="F66" s="45"/>
    </row>
    <row r="67" spans="1:6" x14ac:dyDescent="0.25">
      <c r="A67" s="5"/>
      <c r="B67" s="5"/>
      <c r="C67" s="5"/>
      <c r="D67" s="5"/>
      <c r="E67" s="52"/>
      <c r="F67" s="5"/>
    </row>
    <row r="68" spans="1:6" x14ac:dyDescent="0.25">
      <c r="A68" s="5"/>
      <c r="B68" s="5"/>
      <c r="C68" s="5"/>
      <c r="D68" s="5"/>
      <c r="E68" s="52"/>
      <c r="F68" s="5"/>
    </row>
    <row r="69" spans="1:6" x14ac:dyDescent="0.25">
      <c r="A69" s="5"/>
      <c r="B69" s="5"/>
      <c r="C69" s="5"/>
      <c r="D69" s="5"/>
      <c r="E69" s="52"/>
      <c r="F69" s="5"/>
    </row>
    <row r="70" spans="1:6" x14ac:dyDescent="0.25">
      <c r="A70" s="5"/>
      <c r="B70" s="5"/>
      <c r="C70" s="5"/>
      <c r="D70" s="5"/>
      <c r="E70" s="52"/>
      <c r="F70" s="5"/>
    </row>
    <row r="71" spans="1:6" x14ac:dyDescent="0.25">
      <c r="A71" s="5"/>
      <c r="B71" s="5"/>
      <c r="C71" s="5"/>
      <c r="D71" s="5"/>
      <c r="E71" s="52"/>
      <c r="F71" s="5"/>
    </row>
    <row r="72" spans="1:6" x14ac:dyDescent="0.25">
      <c r="A72" s="5"/>
      <c r="B72" s="5"/>
      <c r="C72" s="5"/>
      <c r="D72" s="5"/>
      <c r="E72" s="52"/>
      <c r="F72" s="5"/>
    </row>
    <row r="73" spans="1:6" x14ac:dyDescent="0.25">
      <c r="A73" s="5"/>
      <c r="B73" s="5"/>
      <c r="C73" s="5"/>
      <c r="D73" s="5"/>
      <c r="E73" s="52"/>
      <c r="F73" s="5"/>
    </row>
    <row r="74" spans="1:6" x14ac:dyDescent="0.25">
      <c r="A74" s="5"/>
      <c r="B74" s="5"/>
      <c r="C74" s="5"/>
      <c r="D74" s="5"/>
      <c r="E74" s="52"/>
      <c r="F74" s="5"/>
    </row>
    <row r="75" spans="1:6" x14ac:dyDescent="0.25">
      <c r="A75" s="5"/>
      <c r="B75" s="5"/>
      <c r="C75" s="5"/>
      <c r="D75" s="5"/>
      <c r="E75" s="52"/>
      <c r="F75" s="5"/>
    </row>
    <row r="76" spans="1:6" x14ac:dyDescent="0.25">
      <c r="A76" s="5"/>
      <c r="B76" s="5"/>
      <c r="C76" s="5"/>
      <c r="D76" s="5"/>
      <c r="E76" s="52"/>
      <c r="F76" s="5"/>
    </row>
    <row r="77" spans="1:6" x14ac:dyDescent="0.25">
      <c r="A77" s="5"/>
      <c r="B77" s="5"/>
      <c r="C77" s="5"/>
      <c r="D77" s="5"/>
      <c r="E77" s="52"/>
      <c r="F77" s="5"/>
    </row>
    <row r="78" spans="1:6" x14ac:dyDescent="0.25">
      <c r="A78" s="5"/>
      <c r="B78" s="5"/>
      <c r="C78" s="5"/>
      <c r="D78" s="5"/>
      <c r="E78" s="52"/>
      <c r="F78" s="5"/>
    </row>
    <row r="79" spans="1:6" x14ac:dyDescent="0.25">
      <c r="A79" s="5"/>
      <c r="B79" s="5"/>
      <c r="C79" s="5"/>
      <c r="D79" s="5"/>
      <c r="E79" s="52"/>
      <c r="F79" s="5"/>
    </row>
    <row r="80" spans="1:6" x14ac:dyDescent="0.25">
      <c r="A80" s="5"/>
      <c r="B80" s="5"/>
      <c r="C80" s="5"/>
      <c r="D80" s="5"/>
      <c r="E80" s="52"/>
      <c r="F80" s="5"/>
    </row>
    <row r="81" spans="1:6" x14ac:dyDescent="0.25">
      <c r="A81" s="5"/>
      <c r="B81" s="5"/>
      <c r="C81" s="5"/>
      <c r="D81" s="5"/>
      <c r="E81" s="52"/>
      <c r="F81" s="5"/>
    </row>
    <row r="82" spans="1:6" x14ac:dyDescent="0.25">
      <c r="A82" s="5"/>
      <c r="B82" s="5"/>
      <c r="C82" s="5"/>
      <c r="D82" s="5"/>
      <c r="E82" s="52"/>
      <c r="F82" s="5"/>
    </row>
    <row r="83" spans="1:6" x14ac:dyDescent="0.25">
      <c r="A83" s="5"/>
      <c r="B83" s="5"/>
      <c r="C83" s="5"/>
      <c r="D83" s="5"/>
      <c r="E83" s="52"/>
      <c r="F83" s="5"/>
    </row>
    <row r="84" spans="1:6" x14ac:dyDescent="0.25">
      <c r="A84" s="5"/>
      <c r="B84" s="5"/>
      <c r="C84" s="5"/>
      <c r="D84" s="5"/>
      <c r="E84" s="52"/>
      <c r="F84" s="5"/>
    </row>
    <row r="85" spans="1:6" x14ac:dyDescent="0.25">
      <c r="A85" s="5"/>
      <c r="B85" s="5"/>
      <c r="C85" s="5"/>
      <c r="D85" s="5"/>
      <c r="E85" s="52"/>
      <c r="F85" s="5"/>
    </row>
    <row r="86" spans="1:6" x14ac:dyDescent="0.25">
      <c r="A86" s="5"/>
      <c r="B86" s="5"/>
      <c r="C86" s="5"/>
      <c r="D86" s="5"/>
      <c r="E86" s="52"/>
      <c r="F86" s="5"/>
    </row>
    <row r="87" spans="1:6" x14ac:dyDescent="0.25">
      <c r="A87" s="5"/>
      <c r="B87" s="5"/>
      <c r="C87" s="5"/>
      <c r="D87" s="5"/>
      <c r="E87" s="52"/>
      <c r="F87" s="5"/>
    </row>
    <row r="88" spans="1:6" x14ac:dyDescent="0.25">
      <c r="A88" s="5"/>
      <c r="B88" s="5"/>
      <c r="C88" s="5"/>
      <c r="D88" s="5"/>
      <c r="E88" s="52"/>
      <c r="F88" s="5"/>
    </row>
    <row r="89" spans="1:6" x14ac:dyDescent="0.25">
      <c r="A89" s="5"/>
      <c r="B89" s="5"/>
      <c r="C89" s="5"/>
      <c r="D89" s="5"/>
      <c r="E89" s="52"/>
      <c r="F89" s="5"/>
    </row>
    <row r="90" spans="1:6" x14ac:dyDescent="0.25">
      <c r="A90" s="5"/>
      <c r="B90" s="5"/>
      <c r="C90" s="5"/>
      <c r="D90" s="5"/>
      <c r="E90" s="52"/>
      <c r="F90" s="5"/>
    </row>
    <row r="91" spans="1:6" x14ac:dyDescent="0.25">
      <c r="A91" s="5"/>
      <c r="B91" s="5"/>
      <c r="C91" s="5"/>
      <c r="D91" s="5"/>
      <c r="E91" s="52"/>
      <c r="F91" s="5"/>
    </row>
    <row r="92" spans="1:6" x14ac:dyDescent="0.25">
      <c r="A92" s="5"/>
      <c r="B92" s="5"/>
      <c r="C92" s="5"/>
      <c r="D92" s="5"/>
      <c r="E92" s="52"/>
      <c r="F92" s="5"/>
    </row>
    <row r="93" spans="1:6" x14ac:dyDescent="0.25">
      <c r="A93" s="5"/>
      <c r="B93" s="5"/>
      <c r="C93" s="5"/>
      <c r="D93" s="5"/>
      <c r="E93" s="52"/>
      <c r="F93" s="5"/>
    </row>
    <row r="94" spans="1:6" x14ac:dyDescent="0.25">
      <c r="A94" s="5"/>
      <c r="B94" s="5"/>
      <c r="C94" s="5"/>
      <c r="D94" s="5"/>
      <c r="E94" s="52"/>
      <c r="F94" s="5"/>
    </row>
    <row r="95" spans="1:6" x14ac:dyDescent="0.25">
      <c r="A95" s="5"/>
      <c r="B95" s="5"/>
      <c r="C95" s="5"/>
      <c r="D95" s="5"/>
      <c r="E95" s="52"/>
      <c r="F95" s="5"/>
    </row>
    <row r="96" spans="1:6" x14ac:dyDescent="0.25">
      <c r="A96" s="5"/>
      <c r="B96" s="5"/>
      <c r="C96" s="5"/>
      <c r="D96" s="5"/>
      <c r="E96" s="52"/>
      <c r="F96" s="5"/>
    </row>
    <row r="97" spans="1:6" x14ac:dyDescent="0.25">
      <c r="A97" s="5"/>
      <c r="B97" s="5"/>
      <c r="C97" s="5"/>
      <c r="D97" s="5"/>
      <c r="E97" s="52"/>
      <c r="F97" s="5"/>
    </row>
    <row r="98" spans="1:6" x14ac:dyDescent="0.25">
      <c r="A98" s="5"/>
      <c r="B98" s="5"/>
      <c r="C98" s="5"/>
      <c r="D98" s="5"/>
      <c r="E98" s="52"/>
      <c r="F98" s="5"/>
    </row>
    <row r="99" spans="1:6" x14ac:dyDescent="0.25">
      <c r="E99" s="109"/>
    </row>
    <row r="100" spans="1:6" x14ac:dyDescent="0.25">
      <c r="E100" s="52"/>
    </row>
    <row r="101" spans="1:6" x14ac:dyDescent="0.25">
      <c r="E101" s="52"/>
    </row>
    <row r="102" spans="1:6" x14ac:dyDescent="0.25">
      <c r="E102" s="52"/>
    </row>
    <row r="103" spans="1:6" x14ac:dyDescent="0.25">
      <c r="E103" s="52"/>
    </row>
    <row r="104" spans="1:6" x14ac:dyDescent="0.25">
      <c r="E104" s="52"/>
    </row>
    <row r="105" spans="1:6" x14ac:dyDescent="0.25">
      <c r="E105" s="52"/>
    </row>
    <row r="106" spans="1:6" x14ac:dyDescent="0.25">
      <c r="E106" s="52"/>
    </row>
    <row r="107" spans="1:6" x14ac:dyDescent="0.25">
      <c r="E107" s="52"/>
    </row>
    <row r="108" spans="1:6" x14ac:dyDescent="0.25">
      <c r="E108" s="52"/>
    </row>
    <row r="109" spans="1:6" x14ac:dyDescent="0.25">
      <c r="E109" s="52"/>
    </row>
    <row r="110" spans="1:6" x14ac:dyDescent="0.25">
      <c r="E110" s="52"/>
    </row>
    <row r="111" spans="1:6" x14ac:dyDescent="0.25">
      <c r="E111" s="52"/>
    </row>
    <row r="112" spans="1:6" x14ac:dyDescent="0.25">
      <c r="E112" s="52"/>
    </row>
    <row r="113" spans="5:5" x14ac:dyDescent="0.25">
      <c r="E113" s="52"/>
    </row>
    <row r="114" spans="5:5" x14ac:dyDescent="0.25">
      <c r="E114" s="52"/>
    </row>
    <row r="115" spans="5:5" x14ac:dyDescent="0.25">
      <c r="E115" s="52"/>
    </row>
    <row r="116" spans="5:5" x14ac:dyDescent="0.25">
      <c r="E116" s="52"/>
    </row>
    <row r="117" spans="5:5" x14ac:dyDescent="0.25">
      <c r="E117" s="52"/>
    </row>
    <row r="118" spans="5:5" x14ac:dyDescent="0.25">
      <c r="E118" s="52"/>
    </row>
    <row r="119" spans="5:5" x14ac:dyDescent="0.25">
      <c r="E119" s="52"/>
    </row>
    <row r="120" spans="5:5" x14ac:dyDescent="0.25">
      <c r="E120" s="52"/>
    </row>
    <row r="121" spans="5:5" x14ac:dyDescent="0.25">
      <c r="E121" s="52"/>
    </row>
    <row r="122" spans="5:5" x14ac:dyDescent="0.25">
      <c r="E122" s="52"/>
    </row>
    <row r="123" spans="5:5" x14ac:dyDescent="0.25">
      <c r="E123" s="52"/>
    </row>
    <row r="124" spans="5:5" x14ac:dyDescent="0.25">
      <c r="E124" s="52"/>
    </row>
    <row r="125" spans="5:5" x14ac:dyDescent="0.25">
      <c r="E125" s="52"/>
    </row>
    <row r="126" spans="5:5" x14ac:dyDescent="0.25">
      <c r="E126" s="52"/>
    </row>
    <row r="127" spans="5:5" x14ac:dyDescent="0.25">
      <c r="E127" s="52"/>
    </row>
    <row r="128" spans="5:5" x14ac:dyDescent="0.25">
      <c r="E128" s="52"/>
    </row>
    <row r="129" spans="5:5" x14ac:dyDescent="0.25">
      <c r="E129" s="52"/>
    </row>
    <row r="130" spans="5:5" x14ac:dyDescent="0.25">
      <c r="E130" s="52"/>
    </row>
    <row r="131" spans="5:5" x14ac:dyDescent="0.25">
      <c r="E131" s="52"/>
    </row>
    <row r="132" spans="5:5" x14ac:dyDescent="0.25">
      <c r="E132" s="52"/>
    </row>
    <row r="133" spans="5:5" x14ac:dyDescent="0.25">
      <c r="E133" s="52"/>
    </row>
    <row r="134" spans="5:5" x14ac:dyDescent="0.25">
      <c r="E134" s="52"/>
    </row>
    <row r="135" spans="5:5" x14ac:dyDescent="0.25">
      <c r="E135" s="52"/>
    </row>
    <row r="136" spans="5:5" x14ac:dyDescent="0.25">
      <c r="E136" s="52"/>
    </row>
    <row r="137" spans="5:5" x14ac:dyDescent="0.25">
      <c r="E137" s="52"/>
    </row>
    <row r="138" spans="5:5" x14ac:dyDescent="0.25">
      <c r="E138" s="52"/>
    </row>
    <row r="139" spans="5:5" x14ac:dyDescent="0.25">
      <c r="E139" s="52"/>
    </row>
    <row r="140" spans="5:5" x14ac:dyDescent="0.25">
      <c r="E140" s="52"/>
    </row>
    <row r="141" spans="5:5" x14ac:dyDescent="0.25">
      <c r="E141" s="52"/>
    </row>
    <row r="142" spans="5:5" x14ac:dyDescent="0.25">
      <c r="E142" s="52"/>
    </row>
    <row r="143" spans="5:5" x14ac:dyDescent="0.25">
      <c r="E143" s="52"/>
    </row>
    <row r="144" spans="5:5" x14ac:dyDescent="0.25">
      <c r="E144" s="52"/>
    </row>
    <row r="145" spans="5:5" x14ac:dyDescent="0.25">
      <c r="E145" s="52"/>
    </row>
    <row r="146" spans="5:5" x14ac:dyDescent="0.25">
      <c r="E146" s="52"/>
    </row>
    <row r="147" spans="5:5" x14ac:dyDescent="0.25">
      <c r="E147" s="52"/>
    </row>
    <row r="148" spans="5:5" x14ac:dyDescent="0.25">
      <c r="E148" s="52"/>
    </row>
    <row r="149" spans="5:5" x14ac:dyDescent="0.25">
      <c r="E149" s="52"/>
    </row>
    <row r="150" spans="5:5" x14ac:dyDescent="0.25">
      <c r="E150" s="52"/>
    </row>
    <row r="151" spans="5:5" x14ac:dyDescent="0.25">
      <c r="E151" s="52"/>
    </row>
    <row r="152" spans="5:5" x14ac:dyDescent="0.25">
      <c r="E152" s="52"/>
    </row>
    <row r="153" spans="5:5" x14ac:dyDescent="0.25">
      <c r="E153" s="52"/>
    </row>
    <row r="154" spans="5:5" x14ac:dyDescent="0.25">
      <c r="E154" s="52"/>
    </row>
    <row r="155" spans="5:5" x14ac:dyDescent="0.25">
      <c r="E155" s="52"/>
    </row>
    <row r="156" spans="5:5" x14ac:dyDescent="0.25">
      <c r="E156" s="52"/>
    </row>
    <row r="157" spans="5:5" x14ac:dyDescent="0.25">
      <c r="E157" s="52"/>
    </row>
    <row r="158" spans="5:5" x14ac:dyDescent="0.25">
      <c r="E158" s="52"/>
    </row>
    <row r="159" spans="5:5" x14ac:dyDescent="0.25">
      <c r="E159" s="52"/>
    </row>
    <row r="160" spans="5:5" x14ac:dyDescent="0.25">
      <c r="E160" s="52"/>
    </row>
    <row r="161" spans="5:5" x14ac:dyDescent="0.25">
      <c r="E161" s="52"/>
    </row>
    <row r="162" spans="5:5" x14ac:dyDescent="0.25">
      <c r="E162" s="52"/>
    </row>
    <row r="163" spans="5:5" x14ac:dyDescent="0.25">
      <c r="E163" s="52"/>
    </row>
    <row r="164" spans="5:5" x14ac:dyDescent="0.25">
      <c r="E164" s="52"/>
    </row>
    <row r="165" spans="5:5" x14ac:dyDescent="0.25">
      <c r="E165" s="52"/>
    </row>
    <row r="166" spans="5:5" x14ac:dyDescent="0.25">
      <c r="E166" s="52"/>
    </row>
    <row r="167" spans="5:5" x14ac:dyDescent="0.25">
      <c r="E167" s="52"/>
    </row>
    <row r="168" spans="5:5" x14ac:dyDescent="0.25">
      <c r="E168" s="52"/>
    </row>
    <row r="169" spans="5:5" x14ac:dyDescent="0.25">
      <c r="E169" s="52"/>
    </row>
    <row r="170" spans="5:5" x14ac:dyDescent="0.25">
      <c r="E170" s="52"/>
    </row>
    <row r="171" spans="5:5" x14ac:dyDescent="0.25">
      <c r="E171" s="52"/>
    </row>
    <row r="172" spans="5:5" x14ac:dyDescent="0.25">
      <c r="E172" s="52"/>
    </row>
    <row r="173" spans="5:5" x14ac:dyDescent="0.25">
      <c r="E173" s="52"/>
    </row>
    <row r="174" spans="5:5" x14ac:dyDescent="0.25">
      <c r="E174" s="52"/>
    </row>
    <row r="175" spans="5:5" x14ac:dyDescent="0.25">
      <c r="E175" s="52"/>
    </row>
    <row r="176" spans="5:5" x14ac:dyDescent="0.25">
      <c r="E176" s="52"/>
    </row>
    <row r="177" spans="5:5" x14ac:dyDescent="0.25">
      <c r="E177" s="52"/>
    </row>
    <row r="178" spans="5:5" x14ac:dyDescent="0.25">
      <c r="E178" s="52"/>
    </row>
    <row r="179" spans="5:5" x14ac:dyDescent="0.25">
      <c r="E179" s="52"/>
    </row>
    <row r="180" spans="5:5" x14ac:dyDescent="0.25">
      <c r="E180" s="52"/>
    </row>
    <row r="181" spans="5:5" x14ac:dyDescent="0.25">
      <c r="E181" s="52"/>
    </row>
    <row r="182" spans="5:5" x14ac:dyDescent="0.25">
      <c r="E182" s="52"/>
    </row>
    <row r="183" spans="5:5" x14ac:dyDescent="0.25">
      <c r="E183" s="52"/>
    </row>
    <row r="184" spans="5:5" x14ac:dyDescent="0.25">
      <c r="E184" s="52"/>
    </row>
    <row r="185" spans="5:5" x14ac:dyDescent="0.25">
      <c r="E185" s="52"/>
    </row>
    <row r="186" spans="5:5" x14ac:dyDescent="0.25">
      <c r="E186" s="52"/>
    </row>
    <row r="187" spans="5:5" x14ac:dyDescent="0.25">
      <c r="E187" s="52"/>
    </row>
    <row r="188" spans="5:5" x14ac:dyDescent="0.25">
      <c r="E188" s="52"/>
    </row>
    <row r="189" spans="5:5" x14ac:dyDescent="0.25">
      <c r="E189" s="52"/>
    </row>
    <row r="190" spans="5:5" x14ac:dyDescent="0.25">
      <c r="E190" s="52"/>
    </row>
    <row r="191" spans="5:5" x14ac:dyDescent="0.25">
      <c r="E191" s="52"/>
    </row>
    <row r="192" spans="5:5" x14ac:dyDescent="0.25">
      <c r="E192" s="52"/>
    </row>
    <row r="193" spans="5:5" x14ac:dyDescent="0.25">
      <c r="E193" s="52"/>
    </row>
    <row r="194" spans="5:5" x14ac:dyDescent="0.25">
      <c r="E194" s="52"/>
    </row>
    <row r="195" spans="5:5" x14ac:dyDescent="0.25">
      <c r="E195" s="52"/>
    </row>
    <row r="196" spans="5:5" x14ac:dyDescent="0.25">
      <c r="E196" s="52"/>
    </row>
    <row r="197" spans="5:5" x14ac:dyDescent="0.25">
      <c r="E197" s="52"/>
    </row>
    <row r="198" spans="5:5" x14ac:dyDescent="0.25">
      <c r="E198" s="52"/>
    </row>
    <row r="199" spans="5:5" x14ac:dyDescent="0.25">
      <c r="E199" s="52"/>
    </row>
    <row r="200" spans="5:5" x14ac:dyDescent="0.25">
      <c r="E200" s="52"/>
    </row>
    <row r="201" spans="5:5" x14ac:dyDescent="0.25">
      <c r="E201" s="52"/>
    </row>
    <row r="202" spans="5:5" x14ac:dyDescent="0.25">
      <c r="E202" s="52"/>
    </row>
    <row r="203" spans="5:5" x14ac:dyDescent="0.25">
      <c r="E203" s="52"/>
    </row>
    <row r="204" spans="5:5" x14ac:dyDescent="0.25">
      <c r="E204" s="52"/>
    </row>
    <row r="205" spans="5:5" x14ac:dyDescent="0.25">
      <c r="E205" s="52"/>
    </row>
    <row r="206" spans="5:5" x14ac:dyDescent="0.25">
      <c r="E206" s="52"/>
    </row>
    <row r="207" spans="5:5" x14ac:dyDescent="0.25">
      <c r="E207" s="52"/>
    </row>
    <row r="208" spans="5:5" x14ac:dyDescent="0.25">
      <c r="E208" s="52"/>
    </row>
    <row r="209" spans="5:5" x14ac:dyDescent="0.25">
      <c r="E209" s="52"/>
    </row>
    <row r="210" spans="5:5" x14ac:dyDescent="0.25">
      <c r="E210" s="52"/>
    </row>
    <row r="211" spans="5:5" x14ac:dyDescent="0.25">
      <c r="E211" s="52"/>
    </row>
    <row r="212" spans="5:5" x14ac:dyDescent="0.25">
      <c r="E212" s="52"/>
    </row>
    <row r="213" spans="5:5" x14ac:dyDescent="0.25">
      <c r="E213" s="52"/>
    </row>
    <row r="214" spans="5:5" x14ac:dyDescent="0.25">
      <c r="E214" s="52"/>
    </row>
    <row r="215" spans="5:5" x14ac:dyDescent="0.25">
      <c r="E215" s="52"/>
    </row>
    <row r="216" spans="5:5" x14ac:dyDescent="0.25">
      <c r="E216" s="52"/>
    </row>
    <row r="217" spans="5:5" x14ac:dyDescent="0.25">
      <c r="E217" s="52"/>
    </row>
    <row r="218" spans="5:5" x14ac:dyDescent="0.25">
      <c r="E218" s="52"/>
    </row>
    <row r="219" spans="5:5" x14ac:dyDescent="0.25">
      <c r="E219" s="52"/>
    </row>
    <row r="220" spans="5:5" x14ac:dyDescent="0.25">
      <c r="E220" s="52"/>
    </row>
    <row r="221" spans="5:5" x14ac:dyDescent="0.25">
      <c r="E221" s="52"/>
    </row>
    <row r="222" spans="5:5" x14ac:dyDescent="0.25">
      <c r="E222" s="52"/>
    </row>
    <row r="223" spans="5:5" x14ac:dyDescent="0.25">
      <c r="E223" s="52"/>
    </row>
    <row r="224" spans="5:5" x14ac:dyDescent="0.25">
      <c r="E224" s="52"/>
    </row>
    <row r="225" spans="5:5" x14ac:dyDescent="0.25">
      <c r="E225" s="52"/>
    </row>
    <row r="226" spans="5:5" x14ac:dyDescent="0.25">
      <c r="E226" s="52"/>
    </row>
    <row r="227" spans="5:5" x14ac:dyDescent="0.25">
      <c r="E227" s="52"/>
    </row>
    <row r="228" spans="5:5" x14ac:dyDescent="0.25">
      <c r="E228" s="52"/>
    </row>
    <row r="229" spans="5:5" x14ac:dyDescent="0.25">
      <c r="E229" s="52"/>
    </row>
    <row r="230" spans="5:5" x14ac:dyDescent="0.25">
      <c r="E230" s="52"/>
    </row>
    <row r="231" spans="5:5" x14ac:dyDescent="0.25">
      <c r="E231" s="52"/>
    </row>
    <row r="232" spans="5:5" x14ac:dyDescent="0.25">
      <c r="E232" s="52"/>
    </row>
    <row r="233" spans="5:5" x14ac:dyDescent="0.25">
      <c r="E233" s="52"/>
    </row>
    <row r="234" spans="5:5" x14ac:dyDescent="0.25">
      <c r="E234" s="52"/>
    </row>
    <row r="235" spans="5:5" x14ac:dyDescent="0.25">
      <c r="E235" s="52"/>
    </row>
    <row r="236" spans="5:5" x14ac:dyDescent="0.25">
      <c r="E236" s="52"/>
    </row>
    <row r="237" spans="5:5" x14ac:dyDescent="0.25">
      <c r="E237" s="52"/>
    </row>
    <row r="238" spans="5:5" x14ac:dyDescent="0.25">
      <c r="E238" s="52"/>
    </row>
    <row r="239" spans="5:5" x14ac:dyDescent="0.25">
      <c r="E239" s="52"/>
    </row>
    <row r="240" spans="5:5" x14ac:dyDescent="0.25">
      <c r="E240" s="52"/>
    </row>
    <row r="241" spans="5:5" x14ac:dyDescent="0.25">
      <c r="E241" s="52"/>
    </row>
    <row r="242" spans="5:5" x14ac:dyDescent="0.25">
      <c r="E242" s="52"/>
    </row>
    <row r="243" spans="5:5" x14ac:dyDescent="0.25">
      <c r="E243" s="52"/>
    </row>
    <row r="244" spans="5:5" x14ac:dyDescent="0.25">
      <c r="E244" s="52"/>
    </row>
    <row r="245" spans="5:5" x14ac:dyDescent="0.25">
      <c r="E245" s="52"/>
    </row>
    <row r="246" spans="5:5" x14ac:dyDescent="0.25">
      <c r="E246" s="52"/>
    </row>
    <row r="247" spans="5:5" x14ac:dyDescent="0.25">
      <c r="E247" s="52"/>
    </row>
    <row r="248" spans="5:5" x14ac:dyDescent="0.25">
      <c r="E248" s="52"/>
    </row>
    <row r="249" spans="5:5" x14ac:dyDescent="0.25">
      <c r="E249" s="52"/>
    </row>
    <row r="250" spans="5:5" x14ac:dyDescent="0.25">
      <c r="E250" s="52"/>
    </row>
    <row r="251" spans="5:5" x14ac:dyDescent="0.25">
      <c r="E251" s="52"/>
    </row>
    <row r="252" spans="5:5" x14ac:dyDescent="0.25">
      <c r="E252" s="52"/>
    </row>
    <row r="253" spans="5:5" x14ac:dyDescent="0.25">
      <c r="E253" s="52"/>
    </row>
    <row r="254" spans="5:5" x14ac:dyDescent="0.25">
      <c r="E254" s="52"/>
    </row>
    <row r="255" spans="5:5" x14ac:dyDescent="0.25">
      <c r="E255" s="52"/>
    </row>
    <row r="256" spans="5:5" x14ac:dyDescent="0.25">
      <c r="E256" s="52"/>
    </row>
    <row r="257" spans="5:5" x14ac:dyDescent="0.25">
      <c r="E257" s="52"/>
    </row>
    <row r="258" spans="5:5" x14ac:dyDescent="0.25">
      <c r="E258" s="52"/>
    </row>
    <row r="259" spans="5:5" x14ac:dyDescent="0.25">
      <c r="E259" s="52"/>
    </row>
    <row r="260" spans="5:5" x14ac:dyDescent="0.25">
      <c r="E260" s="52"/>
    </row>
    <row r="261" spans="5:5" x14ac:dyDescent="0.25">
      <c r="E261" s="52"/>
    </row>
    <row r="262" spans="5:5" x14ac:dyDescent="0.25">
      <c r="E262" s="52"/>
    </row>
    <row r="263" spans="5:5" x14ac:dyDescent="0.25">
      <c r="E263" s="52"/>
    </row>
    <row r="264" spans="5:5" x14ac:dyDescent="0.25">
      <c r="E264" s="52"/>
    </row>
    <row r="265" spans="5:5" x14ac:dyDescent="0.25">
      <c r="E265" s="52"/>
    </row>
    <row r="266" spans="5:5" x14ac:dyDescent="0.25">
      <c r="E266" s="52"/>
    </row>
    <row r="267" spans="5:5" x14ac:dyDescent="0.25">
      <c r="E267" s="52"/>
    </row>
    <row r="268" spans="5:5" x14ac:dyDescent="0.25">
      <c r="E268" s="52"/>
    </row>
    <row r="269" spans="5:5" x14ac:dyDescent="0.25">
      <c r="E269" s="52"/>
    </row>
    <row r="270" spans="5:5" x14ac:dyDescent="0.25">
      <c r="E270" s="52"/>
    </row>
    <row r="271" spans="5:5" x14ac:dyDescent="0.25">
      <c r="E271" s="52"/>
    </row>
    <row r="272" spans="5:5" x14ac:dyDescent="0.25">
      <c r="E272" s="52"/>
    </row>
    <row r="273" spans="5:5" x14ac:dyDescent="0.25">
      <c r="E273" s="52"/>
    </row>
    <row r="274" spans="5:5" x14ac:dyDescent="0.25">
      <c r="E274" s="52"/>
    </row>
    <row r="275" spans="5:5" x14ac:dyDescent="0.25">
      <c r="E275" s="52"/>
    </row>
    <row r="276" spans="5:5" x14ac:dyDescent="0.25">
      <c r="E276" s="52"/>
    </row>
    <row r="277" spans="5:5" x14ac:dyDescent="0.25">
      <c r="E277" s="52"/>
    </row>
    <row r="278" spans="5:5" x14ac:dyDescent="0.25">
      <c r="E278" s="52"/>
    </row>
    <row r="279" spans="5:5" x14ac:dyDescent="0.25">
      <c r="E279" s="52"/>
    </row>
    <row r="280" spans="5:5" x14ac:dyDescent="0.25">
      <c r="E280" s="52"/>
    </row>
    <row r="281" spans="5:5" x14ac:dyDescent="0.25">
      <c r="E281" s="52"/>
    </row>
    <row r="282" spans="5:5" x14ac:dyDescent="0.25">
      <c r="E282" s="52"/>
    </row>
    <row r="283" spans="5:5" x14ac:dyDescent="0.25">
      <c r="E283" s="52"/>
    </row>
    <row r="284" spans="5:5" x14ac:dyDescent="0.25">
      <c r="E284" s="52"/>
    </row>
    <row r="285" spans="5:5" x14ac:dyDescent="0.25">
      <c r="E285" s="52"/>
    </row>
    <row r="286" spans="5:5" x14ac:dyDescent="0.25">
      <c r="E286" s="52"/>
    </row>
    <row r="287" spans="5:5" x14ac:dyDescent="0.25">
      <c r="E287" s="52"/>
    </row>
    <row r="288" spans="5:5" x14ac:dyDescent="0.25">
      <c r="E288" s="52"/>
    </row>
    <row r="289" spans="5:5" x14ac:dyDescent="0.25">
      <c r="E289" s="52"/>
    </row>
    <row r="290" spans="5:5" x14ac:dyDescent="0.25">
      <c r="E290" s="52"/>
    </row>
    <row r="291" spans="5:5" x14ac:dyDescent="0.25">
      <c r="E291" s="52"/>
    </row>
    <row r="292" spans="5:5" x14ac:dyDescent="0.25">
      <c r="E292" s="52"/>
    </row>
    <row r="293" spans="5:5" x14ac:dyDescent="0.25">
      <c r="E293" s="52"/>
    </row>
    <row r="294" spans="5:5" x14ac:dyDescent="0.25">
      <c r="E294" s="52"/>
    </row>
    <row r="295" spans="5:5" x14ac:dyDescent="0.25">
      <c r="E295" s="52"/>
    </row>
    <row r="296" spans="5:5" x14ac:dyDescent="0.25">
      <c r="E296" s="52"/>
    </row>
    <row r="297" spans="5:5" x14ac:dyDescent="0.25">
      <c r="E297" s="52"/>
    </row>
    <row r="298" spans="5:5" x14ac:dyDescent="0.25">
      <c r="E298" s="52"/>
    </row>
    <row r="299" spans="5:5" x14ac:dyDescent="0.25">
      <c r="E299" s="52"/>
    </row>
    <row r="300" spans="5:5" x14ac:dyDescent="0.25">
      <c r="E300" s="52"/>
    </row>
    <row r="301" spans="5:5" x14ac:dyDescent="0.25">
      <c r="E301" s="52"/>
    </row>
    <row r="302" spans="5:5" x14ac:dyDescent="0.25">
      <c r="E302" s="52"/>
    </row>
    <row r="303" spans="5:5" x14ac:dyDescent="0.25">
      <c r="E303" s="52"/>
    </row>
    <row r="304" spans="5:5" x14ac:dyDescent="0.25">
      <c r="E304" s="52"/>
    </row>
    <row r="305" spans="5:5" x14ac:dyDescent="0.25">
      <c r="E305" s="52"/>
    </row>
    <row r="306" spans="5:5" x14ac:dyDescent="0.25">
      <c r="E306" s="52"/>
    </row>
    <row r="307" spans="5:5" x14ac:dyDescent="0.25">
      <c r="E307" s="52"/>
    </row>
    <row r="308" spans="5:5" x14ac:dyDescent="0.25">
      <c r="E308" s="52"/>
    </row>
    <row r="309" spans="5:5" x14ac:dyDescent="0.25">
      <c r="E309" s="52"/>
    </row>
    <row r="310" spans="5:5" x14ac:dyDescent="0.25">
      <c r="E310" s="52"/>
    </row>
    <row r="311" spans="5:5" x14ac:dyDescent="0.25">
      <c r="E311" s="52"/>
    </row>
    <row r="312" spans="5:5" x14ac:dyDescent="0.25">
      <c r="E312" s="52"/>
    </row>
    <row r="313" spans="5:5" x14ac:dyDescent="0.25">
      <c r="E313" s="52"/>
    </row>
    <row r="314" spans="5:5" x14ac:dyDescent="0.25">
      <c r="E314" s="52"/>
    </row>
    <row r="315" spans="5:5" x14ac:dyDescent="0.25">
      <c r="E315" s="52"/>
    </row>
    <row r="316" spans="5:5" x14ac:dyDescent="0.25">
      <c r="E316" s="52"/>
    </row>
    <row r="317" spans="5:5" x14ac:dyDescent="0.25">
      <c r="E317" s="52"/>
    </row>
    <row r="318" spans="5:5" x14ac:dyDescent="0.25">
      <c r="E318" s="52"/>
    </row>
    <row r="319" spans="5:5" x14ac:dyDescent="0.25">
      <c r="E319" s="52"/>
    </row>
    <row r="320" spans="5:5" x14ac:dyDescent="0.25">
      <c r="E320" s="52"/>
    </row>
    <row r="321" spans="5:5" x14ac:dyDescent="0.25">
      <c r="E321" s="52"/>
    </row>
    <row r="322" spans="5:5" x14ac:dyDescent="0.25">
      <c r="E322" s="52"/>
    </row>
    <row r="323" spans="5:5" x14ac:dyDescent="0.25">
      <c r="E323" s="52"/>
    </row>
    <row r="324" spans="5:5" x14ac:dyDescent="0.25">
      <c r="E324" s="52"/>
    </row>
    <row r="325" spans="5:5" x14ac:dyDescent="0.25">
      <c r="E325" s="52"/>
    </row>
    <row r="326" spans="5:5" x14ac:dyDescent="0.25">
      <c r="E326" s="52"/>
    </row>
    <row r="327" spans="5:5" x14ac:dyDescent="0.25">
      <c r="E327" s="52"/>
    </row>
    <row r="328" spans="5:5" x14ac:dyDescent="0.25">
      <c r="E328" s="52"/>
    </row>
    <row r="329" spans="5:5" x14ac:dyDescent="0.25">
      <c r="E329" s="52"/>
    </row>
    <row r="330" spans="5:5" x14ac:dyDescent="0.25">
      <c r="E330" s="52"/>
    </row>
    <row r="331" spans="5:5" x14ac:dyDescent="0.25">
      <c r="E331" s="52"/>
    </row>
    <row r="332" spans="5:5" x14ac:dyDescent="0.25">
      <c r="E332" s="52"/>
    </row>
    <row r="333" spans="5:5" x14ac:dyDescent="0.25">
      <c r="E333" s="52"/>
    </row>
    <row r="334" spans="5:5" x14ac:dyDescent="0.25">
      <c r="E334" s="52"/>
    </row>
    <row r="335" spans="5:5" x14ac:dyDescent="0.25">
      <c r="E335" s="52"/>
    </row>
    <row r="336" spans="5:5" x14ac:dyDescent="0.25">
      <c r="E336" s="52"/>
    </row>
    <row r="337" spans="5:5" x14ac:dyDescent="0.25">
      <c r="E337" s="52"/>
    </row>
    <row r="338" spans="5:5" x14ac:dyDescent="0.25">
      <c r="E338" s="52"/>
    </row>
    <row r="339" spans="5:5" x14ac:dyDescent="0.25">
      <c r="E339" s="52"/>
    </row>
    <row r="340" spans="5:5" x14ac:dyDescent="0.25">
      <c r="E340" s="52"/>
    </row>
    <row r="341" spans="5:5" x14ac:dyDescent="0.25">
      <c r="E341" s="52"/>
    </row>
    <row r="342" spans="5:5" x14ac:dyDescent="0.25">
      <c r="E342" s="52"/>
    </row>
    <row r="343" spans="5:5" x14ac:dyDescent="0.25">
      <c r="E343" s="52"/>
    </row>
    <row r="344" spans="5:5" x14ac:dyDescent="0.25">
      <c r="E344" s="52"/>
    </row>
    <row r="345" spans="5:5" x14ac:dyDescent="0.25">
      <c r="E345" s="52"/>
    </row>
    <row r="346" spans="5:5" x14ac:dyDescent="0.25">
      <c r="E346" s="52"/>
    </row>
    <row r="347" spans="5:5" x14ac:dyDescent="0.25">
      <c r="E347" s="52"/>
    </row>
    <row r="348" spans="5:5" x14ac:dyDescent="0.25">
      <c r="E348" s="52"/>
    </row>
    <row r="349" spans="5:5" x14ac:dyDescent="0.25">
      <c r="E349" s="52"/>
    </row>
    <row r="350" spans="5:5" x14ac:dyDescent="0.25">
      <c r="E350" s="52"/>
    </row>
    <row r="351" spans="5:5" x14ac:dyDescent="0.25">
      <c r="E351" s="52"/>
    </row>
    <row r="352" spans="5:5" x14ac:dyDescent="0.25">
      <c r="E352" s="52"/>
    </row>
    <row r="353" spans="5:5" x14ac:dyDescent="0.25">
      <c r="E353" s="52"/>
    </row>
    <row r="354" spans="5:5" x14ac:dyDescent="0.25">
      <c r="E354" s="52"/>
    </row>
    <row r="355" spans="5:5" x14ac:dyDescent="0.25">
      <c r="E355" s="52"/>
    </row>
    <row r="356" spans="5:5" x14ac:dyDescent="0.25">
      <c r="E356" s="52"/>
    </row>
    <row r="357" spans="5:5" x14ac:dyDescent="0.25">
      <c r="E357" s="52"/>
    </row>
    <row r="358" spans="5:5" x14ac:dyDescent="0.25">
      <c r="E358" s="52"/>
    </row>
    <row r="359" spans="5:5" x14ac:dyDescent="0.25">
      <c r="E359" s="52"/>
    </row>
    <row r="360" spans="5:5" x14ac:dyDescent="0.25">
      <c r="E360" s="52"/>
    </row>
    <row r="361" spans="5:5" x14ac:dyDescent="0.25">
      <c r="E361" s="52"/>
    </row>
    <row r="362" spans="5:5" x14ac:dyDescent="0.25">
      <c r="E362" s="52"/>
    </row>
    <row r="363" spans="5:5" x14ac:dyDescent="0.25">
      <c r="E363" s="52"/>
    </row>
    <row r="364" spans="5:5" x14ac:dyDescent="0.25">
      <c r="E364" s="52"/>
    </row>
    <row r="365" spans="5:5" x14ac:dyDescent="0.25">
      <c r="E365" s="52"/>
    </row>
    <row r="366" spans="5:5" x14ac:dyDescent="0.25">
      <c r="E366" s="52"/>
    </row>
    <row r="367" spans="5:5" x14ac:dyDescent="0.25">
      <c r="E367" s="52"/>
    </row>
    <row r="368" spans="5:5" x14ac:dyDescent="0.25">
      <c r="E368" s="52"/>
    </row>
    <row r="369" spans="5:5" x14ac:dyDescent="0.25">
      <c r="E369" s="52"/>
    </row>
    <row r="370" spans="5:5" x14ac:dyDescent="0.25">
      <c r="E370" s="52"/>
    </row>
    <row r="371" spans="5:5" x14ac:dyDescent="0.25">
      <c r="E371" s="52"/>
    </row>
    <row r="372" spans="5:5" x14ac:dyDescent="0.25">
      <c r="E372" s="52"/>
    </row>
    <row r="373" spans="5:5" x14ac:dyDescent="0.25">
      <c r="E373" s="52"/>
    </row>
    <row r="374" spans="5:5" x14ac:dyDescent="0.25">
      <c r="E374" s="52"/>
    </row>
    <row r="375" spans="5:5" x14ac:dyDescent="0.25">
      <c r="E375" s="52"/>
    </row>
    <row r="376" spans="5:5" x14ac:dyDescent="0.25">
      <c r="E376" s="52"/>
    </row>
    <row r="377" spans="5:5" x14ac:dyDescent="0.25">
      <c r="E377" s="52"/>
    </row>
    <row r="378" spans="5:5" x14ac:dyDescent="0.25">
      <c r="E378" s="52"/>
    </row>
    <row r="379" spans="5:5" x14ac:dyDescent="0.25">
      <c r="E379" s="52"/>
    </row>
    <row r="380" spans="5:5" x14ac:dyDescent="0.25">
      <c r="E380" s="52"/>
    </row>
    <row r="381" spans="5:5" x14ac:dyDescent="0.25">
      <c r="E381" s="52"/>
    </row>
    <row r="382" spans="5:5" x14ac:dyDescent="0.25">
      <c r="E382" s="52"/>
    </row>
    <row r="383" spans="5:5" x14ac:dyDescent="0.25">
      <c r="E383" s="52"/>
    </row>
    <row r="384" spans="5:5" x14ac:dyDescent="0.25">
      <c r="E384" s="52"/>
    </row>
    <row r="385" spans="5:5" x14ac:dyDescent="0.25">
      <c r="E385" s="52"/>
    </row>
    <row r="386" spans="5:5" x14ac:dyDescent="0.25">
      <c r="E386" s="52"/>
    </row>
    <row r="387" spans="5:5" x14ac:dyDescent="0.25">
      <c r="E387" s="52"/>
    </row>
    <row r="388" spans="5:5" x14ac:dyDescent="0.25">
      <c r="E388" s="52"/>
    </row>
    <row r="389" spans="5:5" x14ac:dyDescent="0.25">
      <c r="E389" s="52"/>
    </row>
    <row r="390" spans="5:5" x14ac:dyDescent="0.25">
      <c r="E390" s="52"/>
    </row>
    <row r="391" spans="5:5" x14ac:dyDescent="0.25">
      <c r="E391" s="52"/>
    </row>
    <row r="392" spans="5:5" x14ac:dyDescent="0.25">
      <c r="E392" s="52"/>
    </row>
    <row r="393" spans="5:5" x14ac:dyDescent="0.25">
      <c r="E393" s="52"/>
    </row>
    <row r="394" spans="5:5" x14ac:dyDescent="0.25">
      <c r="E394" s="52"/>
    </row>
    <row r="395" spans="5:5" x14ac:dyDescent="0.25">
      <c r="E395" s="52"/>
    </row>
    <row r="396" spans="5:5" x14ac:dyDescent="0.25">
      <c r="E396" s="52"/>
    </row>
    <row r="397" spans="5:5" x14ac:dyDescent="0.25">
      <c r="E397" s="52"/>
    </row>
    <row r="398" spans="5:5" x14ac:dyDescent="0.25">
      <c r="E398" s="52"/>
    </row>
    <row r="399" spans="5:5" x14ac:dyDescent="0.25">
      <c r="E399" s="52"/>
    </row>
    <row r="400" spans="5:5" x14ac:dyDescent="0.25">
      <c r="E400" s="52"/>
    </row>
    <row r="401" spans="5:5" x14ac:dyDescent="0.25">
      <c r="E401" s="52"/>
    </row>
    <row r="402" spans="5:5" x14ac:dyDescent="0.25">
      <c r="E402" s="52"/>
    </row>
    <row r="403" spans="5:5" x14ac:dyDescent="0.25">
      <c r="E403" s="52"/>
    </row>
    <row r="404" spans="5:5" x14ac:dyDescent="0.25">
      <c r="E404" s="52"/>
    </row>
    <row r="405" spans="5:5" x14ac:dyDescent="0.25">
      <c r="E405" s="52"/>
    </row>
    <row r="406" spans="5:5" x14ac:dyDescent="0.25">
      <c r="E406" s="52"/>
    </row>
    <row r="407" spans="5:5" x14ac:dyDescent="0.25">
      <c r="E407" s="52"/>
    </row>
    <row r="408" spans="5:5" x14ac:dyDescent="0.25">
      <c r="E408" s="52"/>
    </row>
    <row r="409" spans="5:5" x14ac:dyDescent="0.25">
      <c r="E409" s="52"/>
    </row>
    <row r="410" spans="5:5" x14ac:dyDescent="0.25">
      <c r="E410" s="52"/>
    </row>
    <row r="411" spans="5:5" x14ac:dyDescent="0.25">
      <c r="E411" s="52"/>
    </row>
    <row r="412" spans="5:5" x14ac:dyDescent="0.25">
      <c r="E412" s="52"/>
    </row>
    <row r="413" spans="5:5" x14ac:dyDescent="0.25">
      <c r="E413" s="52"/>
    </row>
    <row r="414" spans="5:5" x14ac:dyDescent="0.25">
      <c r="E414" s="52"/>
    </row>
    <row r="415" spans="5:5" x14ac:dyDescent="0.25">
      <c r="E415" s="52"/>
    </row>
    <row r="416" spans="5:5" x14ac:dyDescent="0.25">
      <c r="E416" s="52"/>
    </row>
    <row r="417" spans="5:5" x14ac:dyDescent="0.25">
      <c r="E417" s="52"/>
    </row>
    <row r="418" spans="5:5" x14ac:dyDescent="0.25">
      <c r="E418" s="52"/>
    </row>
    <row r="419" spans="5:5" x14ac:dyDescent="0.25">
      <c r="E419" s="52"/>
    </row>
    <row r="420" spans="5:5" x14ac:dyDescent="0.25">
      <c r="E420" s="52"/>
    </row>
    <row r="421" spans="5:5" x14ac:dyDescent="0.25">
      <c r="E421" s="52"/>
    </row>
    <row r="422" spans="5:5" x14ac:dyDescent="0.25">
      <c r="E422" s="52"/>
    </row>
    <row r="423" spans="5:5" x14ac:dyDescent="0.25">
      <c r="E423" s="52"/>
    </row>
    <row r="424" spans="5:5" x14ac:dyDescent="0.25">
      <c r="E424" s="52"/>
    </row>
    <row r="425" spans="5:5" x14ac:dyDescent="0.25">
      <c r="E425" s="52"/>
    </row>
    <row r="426" spans="5:5" x14ac:dyDescent="0.25">
      <c r="E426" s="52"/>
    </row>
    <row r="427" spans="5:5" x14ac:dyDescent="0.25">
      <c r="E427" s="52"/>
    </row>
    <row r="428" spans="5:5" x14ac:dyDescent="0.25">
      <c r="E428" s="52"/>
    </row>
    <row r="429" spans="5:5" x14ac:dyDescent="0.25">
      <c r="E429" s="52"/>
    </row>
    <row r="430" spans="5:5" x14ac:dyDescent="0.25">
      <c r="E430" s="52"/>
    </row>
    <row r="431" spans="5:5" x14ac:dyDescent="0.25">
      <c r="E431" s="52"/>
    </row>
    <row r="432" spans="5:5" x14ac:dyDescent="0.25">
      <c r="E432" s="52"/>
    </row>
    <row r="433" spans="5:5" x14ac:dyDescent="0.25">
      <c r="E433" s="52"/>
    </row>
    <row r="434" spans="5:5" x14ac:dyDescent="0.25">
      <c r="E434" s="52"/>
    </row>
    <row r="435" spans="5:5" x14ac:dyDescent="0.25">
      <c r="E435" s="52"/>
    </row>
    <row r="436" spans="5:5" x14ac:dyDescent="0.25">
      <c r="E436" s="52"/>
    </row>
    <row r="437" spans="5:5" x14ac:dyDescent="0.25">
      <c r="E437" s="52"/>
    </row>
    <row r="438" spans="5:5" x14ac:dyDescent="0.25">
      <c r="E438" s="52"/>
    </row>
    <row r="439" spans="5:5" x14ac:dyDescent="0.25">
      <c r="E439" s="52"/>
    </row>
    <row r="440" spans="5:5" x14ac:dyDescent="0.25">
      <c r="E440" s="52"/>
    </row>
    <row r="441" spans="5:5" x14ac:dyDescent="0.25">
      <c r="E441" s="52"/>
    </row>
    <row r="442" spans="5:5" x14ac:dyDescent="0.25">
      <c r="E442" s="52"/>
    </row>
    <row r="443" spans="5:5" x14ac:dyDescent="0.25">
      <c r="E443" s="52"/>
    </row>
    <row r="444" spans="5:5" x14ac:dyDescent="0.25">
      <c r="E444" s="52"/>
    </row>
    <row r="445" spans="5:5" x14ac:dyDescent="0.25">
      <c r="E445" s="52"/>
    </row>
    <row r="446" spans="5:5" x14ac:dyDescent="0.25">
      <c r="E446" s="52"/>
    </row>
    <row r="447" spans="5:5" x14ac:dyDescent="0.25">
      <c r="E447" s="52"/>
    </row>
    <row r="448" spans="5:5" x14ac:dyDescent="0.25">
      <c r="E448" s="52"/>
    </row>
    <row r="449" spans="5:5" x14ac:dyDescent="0.25">
      <c r="E449" s="52"/>
    </row>
    <row r="450" spans="5:5" x14ac:dyDescent="0.25">
      <c r="E450" s="52"/>
    </row>
    <row r="451" spans="5:5" x14ac:dyDescent="0.25">
      <c r="E451" s="52"/>
    </row>
    <row r="452" spans="5:5" x14ac:dyDescent="0.25">
      <c r="E452" s="52"/>
    </row>
    <row r="453" spans="5:5" x14ac:dyDescent="0.25">
      <c r="E453" s="52"/>
    </row>
    <row r="454" spans="5:5" x14ac:dyDescent="0.25">
      <c r="E454" s="52"/>
    </row>
    <row r="455" spans="5:5" x14ac:dyDescent="0.25">
      <c r="E455" s="52"/>
    </row>
    <row r="456" spans="5:5" x14ac:dyDescent="0.25">
      <c r="E456" s="52"/>
    </row>
    <row r="457" spans="5:5" x14ac:dyDescent="0.25">
      <c r="E457" s="52"/>
    </row>
    <row r="458" spans="5:5" x14ac:dyDescent="0.25">
      <c r="E458" s="52"/>
    </row>
    <row r="459" spans="5:5" x14ac:dyDescent="0.25">
      <c r="E459" s="52"/>
    </row>
    <row r="460" spans="5:5" x14ac:dyDescent="0.25">
      <c r="E460" s="52"/>
    </row>
    <row r="461" spans="5:5" x14ac:dyDescent="0.25">
      <c r="E461" s="52"/>
    </row>
    <row r="462" spans="5:5" x14ac:dyDescent="0.25">
      <c r="E462" s="52"/>
    </row>
    <row r="463" spans="5:5" x14ac:dyDescent="0.25">
      <c r="E463" s="52"/>
    </row>
    <row r="464" spans="5:5" x14ac:dyDescent="0.25">
      <c r="E464" s="52"/>
    </row>
    <row r="465" spans="5:5" x14ac:dyDescent="0.25">
      <c r="E465" s="52"/>
    </row>
    <row r="466" spans="5:5" x14ac:dyDescent="0.25">
      <c r="E466" s="52"/>
    </row>
    <row r="467" spans="5:5" x14ac:dyDescent="0.25">
      <c r="E467" s="52"/>
    </row>
    <row r="468" spans="5:5" x14ac:dyDescent="0.25">
      <c r="E468" s="52"/>
    </row>
    <row r="469" spans="5:5" x14ac:dyDescent="0.25">
      <c r="E469" s="52"/>
    </row>
    <row r="470" spans="5:5" x14ac:dyDescent="0.25">
      <c r="E470" s="52"/>
    </row>
    <row r="471" spans="5:5" x14ac:dyDescent="0.25">
      <c r="E471" s="52"/>
    </row>
    <row r="472" spans="5:5" x14ac:dyDescent="0.25">
      <c r="E472" s="52"/>
    </row>
    <row r="473" spans="5:5" x14ac:dyDescent="0.25">
      <c r="E473" s="52"/>
    </row>
    <row r="474" spans="5:5" x14ac:dyDescent="0.25">
      <c r="E474" s="52"/>
    </row>
    <row r="475" spans="5:5" x14ac:dyDescent="0.25">
      <c r="E475" s="52"/>
    </row>
    <row r="476" spans="5:5" x14ac:dyDescent="0.25">
      <c r="E476" s="52"/>
    </row>
    <row r="477" spans="5:5" x14ac:dyDescent="0.25">
      <c r="E477" s="52"/>
    </row>
    <row r="478" spans="5:5" x14ac:dyDescent="0.25">
      <c r="E478" s="52"/>
    </row>
    <row r="479" spans="5:5" x14ac:dyDescent="0.25">
      <c r="E479" s="52"/>
    </row>
    <row r="480" spans="5:5" x14ac:dyDescent="0.25">
      <c r="E480" s="52"/>
    </row>
    <row r="481" spans="5:5" x14ac:dyDescent="0.25">
      <c r="E481" s="52"/>
    </row>
    <row r="482" spans="5:5" x14ac:dyDescent="0.25">
      <c r="E482" s="52"/>
    </row>
    <row r="483" spans="5:5" x14ac:dyDescent="0.25">
      <c r="E483" s="52"/>
    </row>
    <row r="484" spans="5:5" x14ac:dyDescent="0.25">
      <c r="E484" s="52"/>
    </row>
    <row r="485" spans="5:5" x14ac:dyDescent="0.25">
      <c r="E485" s="52"/>
    </row>
    <row r="486" spans="5:5" x14ac:dyDescent="0.25">
      <c r="E486" s="52"/>
    </row>
    <row r="487" spans="5:5" x14ac:dyDescent="0.25">
      <c r="E487" s="52"/>
    </row>
    <row r="488" spans="5:5" x14ac:dyDescent="0.25">
      <c r="E488" s="52"/>
    </row>
    <row r="489" spans="5:5" x14ac:dyDescent="0.25">
      <c r="E489" s="52"/>
    </row>
    <row r="490" spans="5:5" x14ac:dyDescent="0.25">
      <c r="E490" s="52"/>
    </row>
    <row r="491" spans="5:5" x14ac:dyDescent="0.25">
      <c r="E491" s="52"/>
    </row>
    <row r="492" spans="5:5" x14ac:dyDescent="0.25">
      <c r="E492" s="52"/>
    </row>
    <row r="493" spans="5:5" x14ac:dyDescent="0.25">
      <c r="E493" s="52"/>
    </row>
    <row r="494" spans="5:5" x14ac:dyDescent="0.25">
      <c r="E494" s="52"/>
    </row>
    <row r="495" spans="5:5" x14ac:dyDescent="0.25">
      <c r="E495" s="52"/>
    </row>
    <row r="496" spans="5:5" x14ac:dyDescent="0.25">
      <c r="E496" s="52"/>
    </row>
    <row r="497" spans="5:5" x14ac:dyDescent="0.25">
      <c r="E497" s="52"/>
    </row>
    <row r="498" spans="5:5" x14ac:dyDescent="0.25">
      <c r="E498" s="52"/>
    </row>
    <row r="499" spans="5:5" x14ac:dyDescent="0.25">
      <c r="E499" s="52"/>
    </row>
    <row r="500" spans="5:5" x14ac:dyDescent="0.25">
      <c r="E500" s="52"/>
    </row>
    <row r="501" spans="5:5" x14ac:dyDescent="0.25">
      <c r="E501" s="52"/>
    </row>
    <row r="502" spans="5:5" x14ac:dyDescent="0.25">
      <c r="E502" s="52"/>
    </row>
    <row r="503" spans="5:5" x14ac:dyDescent="0.25">
      <c r="E503" s="52"/>
    </row>
    <row r="504" spans="5:5" x14ac:dyDescent="0.25">
      <c r="E504" s="52"/>
    </row>
    <row r="505" spans="5:5" x14ac:dyDescent="0.25">
      <c r="E505" s="52"/>
    </row>
    <row r="506" spans="5:5" x14ac:dyDescent="0.25">
      <c r="E506" s="52"/>
    </row>
    <row r="507" spans="5:5" x14ac:dyDescent="0.25">
      <c r="E507" s="52"/>
    </row>
    <row r="508" spans="5:5" x14ac:dyDescent="0.25">
      <c r="E508" s="52"/>
    </row>
    <row r="509" spans="5:5" x14ac:dyDescent="0.25">
      <c r="E509" s="52"/>
    </row>
    <row r="510" spans="5:5" x14ac:dyDescent="0.25">
      <c r="E510" s="52"/>
    </row>
    <row r="511" spans="5:5" x14ac:dyDescent="0.25">
      <c r="E511" s="52"/>
    </row>
    <row r="512" spans="5:5" x14ac:dyDescent="0.25">
      <c r="E512" s="52"/>
    </row>
    <row r="513" spans="5:5" x14ac:dyDescent="0.25">
      <c r="E513" s="52"/>
    </row>
    <row r="514" spans="5:5" x14ac:dyDescent="0.25">
      <c r="E514" s="52"/>
    </row>
    <row r="515" spans="5:5" x14ac:dyDescent="0.25">
      <c r="E515" s="52"/>
    </row>
    <row r="516" spans="5:5" x14ac:dyDescent="0.25">
      <c r="E516" s="52"/>
    </row>
    <row r="517" spans="5:5" x14ac:dyDescent="0.25">
      <c r="E517" s="52"/>
    </row>
    <row r="518" spans="5:5" x14ac:dyDescent="0.25">
      <c r="E518" s="52"/>
    </row>
    <row r="519" spans="5:5" x14ac:dyDescent="0.25">
      <c r="E519" s="52"/>
    </row>
    <row r="520" spans="5:5" x14ac:dyDescent="0.25">
      <c r="E520" s="52"/>
    </row>
    <row r="521" spans="5:5" x14ac:dyDescent="0.25">
      <c r="E521" s="52"/>
    </row>
    <row r="522" spans="5:5" x14ac:dyDescent="0.25">
      <c r="E522" s="52"/>
    </row>
    <row r="523" spans="5:5" x14ac:dyDescent="0.25">
      <c r="E523" s="52"/>
    </row>
    <row r="524" spans="5:5" x14ac:dyDescent="0.25">
      <c r="E524" s="52"/>
    </row>
    <row r="525" spans="5:5" x14ac:dyDescent="0.25">
      <c r="E525" s="52"/>
    </row>
    <row r="526" spans="5:5" x14ac:dyDescent="0.25">
      <c r="E526" s="52"/>
    </row>
    <row r="527" spans="5:5" x14ac:dyDescent="0.25">
      <c r="E527" s="52"/>
    </row>
    <row r="528" spans="5:5" x14ac:dyDescent="0.25">
      <c r="E528" s="52"/>
    </row>
    <row r="529" spans="5:5" x14ac:dyDescent="0.25">
      <c r="E529" s="52"/>
    </row>
    <row r="530" spans="5:5" x14ac:dyDescent="0.25">
      <c r="E530" s="52"/>
    </row>
    <row r="531" spans="5:5" x14ac:dyDescent="0.25">
      <c r="E531" s="52"/>
    </row>
    <row r="532" spans="5:5" x14ac:dyDescent="0.25">
      <c r="E532" s="52"/>
    </row>
    <row r="533" spans="5:5" x14ac:dyDescent="0.25">
      <c r="E533" s="52"/>
    </row>
    <row r="534" spans="5:5" x14ac:dyDescent="0.25">
      <c r="E534" s="52"/>
    </row>
    <row r="535" spans="5:5" x14ac:dyDescent="0.25">
      <c r="E535" s="52"/>
    </row>
  </sheetData>
  <sortState ref="A52:F98">
    <sortCondition ref="A63"/>
  </sortState>
  <mergeCells count="2">
    <mergeCell ref="A1:F1"/>
    <mergeCell ref="A2:F2"/>
  </mergeCells>
  <pageMargins left="0.7" right="0.26" top="0.75" bottom="0.75" header="0.3" footer="0.3"/>
  <pageSetup scale="7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view="pageLayout" topLeftCell="A3" workbookViewId="0">
      <selection activeCell="D5" sqref="D5"/>
    </sheetView>
  </sheetViews>
  <sheetFormatPr defaultColWidth="1.42578125" defaultRowHeight="15" x14ac:dyDescent="0.25"/>
  <cols>
    <col min="1" max="1" width="12" customWidth="1"/>
    <col min="2" max="2" width="37.140625" customWidth="1"/>
    <col min="3" max="4" width="15.85546875" customWidth="1"/>
    <col min="5" max="5" width="17.42578125" customWidth="1"/>
    <col min="6" max="6" width="32" customWidth="1"/>
  </cols>
  <sheetData>
    <row r="1" spans="1:6" x14ac:dyDescent="0.25">
      <c r="A1" s="173" t="s">
        <v>0</v>
      </c>
      <c r="B1" s="173"/>
      <c r="C1" s="173"/>
      <c r="D1" s="173"/>
      <c r="E1" s="173"/>
      <c r="F1" s="173"/>
    </row>
    <row r="2" spans="1:6" x14ac:dyDescent="0.25">
      <c r="A2" s="173" t="s">
        <v>16</v>
      </c>
      <c r="B2" s="173"/>
      <c r="C2" s="173"/>
      <c r="D2" s="173"/>
      <c r="E2" s="173"/>
      <c r="F2" s="173"/>
    </row>
    <row r="3" spans="1:6" x14ac:dyDescent="0.25">
      <c r="A3" s="99"/>
      <c r="B3" s="99"/>
      <c r="C3" s="99"/>
      <c r="D3" s="99"/>
      <c r="E3" s="99"/>
      <c r="F3" s="99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</row>
    <row r="5" spans="1:6" x14ac:dyDescent="0.25">
      <c r="A5" s="27"/>
      <c r="B5" s="27" t="s">
        <v>21</v>
      </c>
      <c r="C5" s="28"/>
      <c r="D5" s="28"/>
      <c r="E5" s="28">
        <v>4207338</v>
      </c>
      <c r="F5" s="27" t="s">
        <v>177</v>
      </c>
    </row>
    <row r="6" spans="1:6" x14ac:dyDescent="0.25">
      <c r="A6" s="29">
        <v>42615</v>
      </c>
      <c r="B6" s="55" t="s">
        <v>248</v>
      </c>
      <c r="C6" s="28"/>
      <c r="D6" s="28">
        <v>50000</v>
      </c>
      <c r="E6" s="28">
        <f t="shared" ref="E6:E50" si="0">IF(AND(C6=0,D6=0),0,IF(C6=0,E5-D6,E5+C6))</f>
        <v>4157338</v>
      </c>
      <c r="F6" s="27" t="s">
        <v>177</v>
      </c>
    </row>
    <row r="7" spans="1:6" x14ac:dyDescent="0.25">
      <c r="A7" s="29">
        <v>42616</v>
      </c>
      <c r="B7" s="30" t="s">
        <v>139</v>
      </c>
      <c r="C7" s="28"/>
      <c r="D7" s="28">
        <v>150000</v>
      </c>
      <c r="E7" s="28">
        <f t="shared" si="0"/>
        <v>4007338</v>
      </c>
      <c r="F7" s="27" t="s">
        <v>177</v>
      </c>
    </row>
    <row r="8" spans="1:6" x14ac:dyDescent="0.25">
      <c r="A8" s="29">
        <v>42616</v>
      </c>
      <c r="B8" s="30" t="s">
        <v>249</v>
      </c>
      <c r="C8" s="28"/>
      <c r="D8" s="28">
        <v>48000</v>
      </c>
      <c r="E8" s="28">
        <f t="shared" si="0"/>
        <v>3959338</v>
      </c>
      <c r="F8" s="27" t="s">
        <v>177</v>
      </c>
    </row>
    <row r="9" spans="1:6" x14ac:dyDescent="0.25">
      <c r="A9" s="29" t="s">
        <v>250</v>
      </c>
      <c r="B9" s="30" t="s">
        <v>251</v>
      </c>
      <c r="C9" s="28"/>
      <c r="D9" s="28">
        <v>40000</v>
      </c>
      <c r="E9" s="28">
        <f t="shared" si="0"/>
        <v>3919338</v>
      </c>
      <c r="F9" s="27" t="s">
        <v>177</v>
      </c>
    </row>
    <row r="10" spans="1:6" x14ac:dyDescent="0.25">
      <c r="A10" s="29">
        <v>42619</v>
      </c>
      <c r="B10" s="30" t="s">
        <v>252</v>
      </c>
      <c r="C10" s="28"/>
      <c r="D10" s="28">
        <v>29300</v>
      </c>
      <c r="E10" s="28">
        <f t="shared" si="0"/>
        <v>3890038</v>
      </c>
      <c r="F10" s="27" t="s">
        <v>253</v>
      </c>
    </row>
    <row r="11" spans="1:6" x14ac:dyDescent="0.25">
      <c r="A11" s="29">
        <v>42620</v>
      </c>
      <c r="B11" s="30" t="s">
        <v>254</v>
      </c>
      <c r="C11" s="28">
        <v>250000</v>
      </c>
      <c r="D11" s="28"/>
      <c r="E11" s="28">
        <f t="shared" si="0"/>
        <v>4140038</v>
      </c>
      <c r="F11" s="27" t="s">
        <v>188</v>
      </c>
    </row>
    <row r="12" spans="1:6" x14ac:dyDescent="0.25">
      <c r="A12" s="29">
        <v>42620</v>
      </c>
      <c r="B12" s="30" t="s">
        <v>255</v>
      </c>
      <c r="C12" s="28">
        <v>200000</v>
      </c>
      <c r="D12" s="28"/>
      <c r="E12" s="28">
        <f t="shared" si="0"/>
        <v>4340038</v>
      </c>
      <c r="F12" s="27" t="s">
        <v>145</v>
      </c>
    </row>
    <row r="13" spans="1:6" x14ac:dyDescent="0.25">
      <c r="A13" s="29">
        <v>42620</v>
      </c>
      <c r="B13" s="30" t="s">
        <v>258</v>
      </c>
      <c r="C13" s="28">
        <v>200000</v>
      </c>
      <c r="D13" s="28"/>
      <c r="E13" s="28">
        <f t="shared" si="0"/>
        <v>4540038</v>
      </c>
      <c r="F13" s="27" t="s">
        <v>171</v>
      </c>
    </row>
    <row r="14" spans="1:6" x14ac:dyDescent="0.25">
      <c r="A14" s="29">
        <v>42620</v>
      </c>
      <c r="B14" s="30" t="s">
        <v>256</v>
      </c>
      <c r="C14" s="28">
        <v>150000</v>
      </c>
      <c r="D14" s="28"/>
      <c r="E14" s="28">
        <f t="shared" si="0"/>
        <v>4690038</v>
      </c>
      <c r="F14" s="27" t="s">
        <v>207</v>
      </c>
    </row>
    <row r="15" spans="1:6" x14ac:dyDescent="0.25">
      <c r="A15" s="29">
        <v>42620</v>
      </c>
      <c r="B15" s="31" t="s">
        <v>255</v>
      </c>
      <c r="C15" s="28">
        <v>200000</v>
      </c>
      <c r="D15" s="28"/>
      <c r="E15" s="28">
        <f t="shared" si="0"/>
        <v>4890038</v>
      </c>
      <c r="F15" s="27" t="s">
        <v>132</v>
      </c>
    </row>
    <row r="16" spans="1:6" x14ac:dyDescent="0.25">
      <c r="A16" s="29">
        <v>42620</v>
      </c>
      <c r="B16" s="31" t="s">
        <v>257</v>
      </c>
      <c r="C16" s="28">
        <v>50000</v>
      </c>
      <c r="D16" s="28"/>
      <c r="E16" s="28">
        <f t="shared" si="0"/>
        <v>4940038</v>
      </c>
      <c r="F16" s="27" t="s">
        <v>212</v>
      </c>
    </row>
    <row r="17" spans="1:6" x14ac:dyDescent="0.25">
      <c r="A17" s="29">
        <v>42620</v>
      </c>
      <c r="B17" s="55" t="s">
        <v>259</v>
      </c>
      <c r="C17" s="16">
        <v>100000</v>
      </c>
      <c r="D17" s="28"/>
      <c r="E17" s="28">
        <f t="shared" si="0"/>
        <v>5040038</v>
      </c>
      <c r="F17" s="45" t="s">
        <v>191</v>
      </c>
    </row>
    <row r="18" spans="1:6" x14ac:dyDescent="0.25">
      <c r="A18" s="29">
        <v>42620</v>
      </c>
      <c r="B18" s="31" t="s">
        <v>260</v>
      </c>
      <c r="C18" s="28">
        <v>150000</v>
      </c>
      <c r="D18" s="28"/>
      <c r="E18" s="28">
        <f t="shared" si="0"/>
        <v>5190038</v>
      </c>
      <c r="F18" s="27" t="s">
        <v>261</v>
      </c>
    </row>
    <row r="19" spans="1:6" x14ac:dyDescent="0.25">
      <c r="A19" s="29">
        <v>42620</v>
      </c>
      <c r="B19" s="31" t="s">
        <v>255</v>
      </c>
      <c r="C19" s="28">
        <v>200000</v>
      </c>
      <c r="D19" s="28"/>
      <c r="E19" s="28">
        <f t="shared" si="0"/>
        <v>5390038</v>
      </c>
      <c r="F19" s="27" t="s">
        <v>262</v>
      </c>
    </row>
    <row r="20" spans="1:6" x14ac:dyDescent="0.25">
      <c r="A20" s="29">
        <v>42620</v>
      </c>
      <c r="B20" s="55" t="s">
        <v>260</v>
      </c>
      <c r="C20" s="16">
        <v>150000</v>
      </c>
      <c r="D20" s="28"/>
      <c r="E20" s="28">
        <f t="shared" si="0"/>
        <v>5540038</v>
      </c>
      <c r="F20" s="45" t="s">
        <v>162</v>
      </c>
    </row>
    <row r="21" spans="1:6" x14ac:dyDescent="0.25">
      <c r="A21" s="29">
        <v>42620</v>
      </c>
      <c r="B21" s="31" t="s">
        <v>259</v>
      </c>
      <c r="C21" s="28">
        <v>100000</v>
      </c>
      <c r="D21" s="28"/>
      <c r="E21" s="28">
        <f t="shared" si="0"/>
        <v>5640038</v>
      </c>
      <c r="F21" s="27" t="s">
        <v>192</v>
      </c>
    </row>
    <row r="22" spans="1:6" x14ac:dyDescent="0.25">
      <c r="A22" s="29">
        <v>42620</v>
      </c>
      <c r="B22" s="31" t="s">
        <v>255</v>
      </c>
      <c r="C22" s="28">
        <v>200000</v>
      </c>
      <c r="D22" s="28"/>
      <c r="E22" s="28">
        <f t="shared" si="0"/>
        <v>5840038</v>
      </c>
      <c r="F22" s="27" t="s">
        <v>263</v>
      </c>
    </row>
    <row r="23" spans="1:6" x14ac:dyDescent="0.25">
      <c r="A23" s="29">
        <v>42620</v>
      </c>
      <c r="B23" s="44" t="s">
        <v>260</v>
      </c>
      <c r="C23" s="28">
        <v>150000</v>
      </c>
      <c r="D23" s="28"/>
      <c r="E23" s="28">
        <f t="shared" si="0"/>
        <v>5990038</v>
      </c>
      <c r="F23" s="6" t="s">
        <v>170</v>
      </c>
    </row>
    <row r="24" spans="1:6" x14ac:dyDescent="0.25">
      <c r="A24" s="29">
        <v>42620</v>
      </c>
      <c r="B24" s="31" t="s">
        <v>259</v>
      </c>
      <c r="C24" s="28">
        <v>100000</v>
      </c>
      <c r="D24" s="28"/>
      <c r="E24" s="28">
        <f t="shared" si="0"/>
        <v>6090038</v>
      </c>
      <c r="F24" s="27" t="s">
        <v>167</v>
      </c>
    </row>
    <row r="25" spans="1:6" x14ac:dyDescent="0.25">
      <c r="A25" s="29">
        <v>42620</v>
      </c>
      <c r="B25" s="31" t="s">
        <v>264</v>
      </c>
      <c r="C25" s="28">
        <v>150000</v>
      </c>
      <c r="D25" s="28"/>
      <c r="E25" s="28">
        <f t="shared" si="0"/>
        <v>6240038</v>
      </c>
      <c r="F25" s="27" t="s">
        <v>265</v>
      </c>
    </row>
    <row r="26" spans="1:6" x14ac:dyDescent="0.25">
      <c r="A26" s="29">
        <v>42620</v>
      </c>
      <c r="B26" s="31" t="s">
        <v>255</v>
      </c>
      <c r="C26" s="28">
        <v>200000</v>
      </c>
      <c r="D26" s="28"/>
      <c r="E26" s="28">
        <f t="shared" si="0"/>
        <v>6440038</v>
      </c>
      <c r="F26" s="27" t="s">
        <v>266</v>
      </c>
    </row>
    <row r="27" spans="1:6" x14ac:dyDescent="0.25">
      <c r="A27" s="29">
        <v>42620</v>
      </c>
      <c r="B27" s="31" t="s">
        <v>259</v>
      </c>
      <c r="C27" s="28">
        <v>100000</v>
      </c>
      <c r="D27" s="28"/>
      <c r="E27" s="28">
        <f t="shared" si="0"/>
        <v>6540038</v>
      </c>
      <c r="F27" s="27" t="s">
        <v>210</v>
      </c>
    </row>
    <row r="28" spans="1:6" x14ac:dyDescent="0.25">
      <c r="A28" s="29">
        <v>42620</v>
      </c>
      <c r="B28" s="31" t="s">
        <v>260</v>
      </c>
      <c r="C28" s="28">
        <v>150000</v>
      </c>
      <c r="D28" s="28"/>
      <c r="E28" s="28">
        <f t="shared" si="0"/>
        <v>6690038</v>
      </c>
      <c r="F28" s="27" t="s">
        <v>267</v>
      </c>
    </row>
    <row r="29" spans="1:6" x14ac:dyDescent="0.25">
      <c r="A29" s="29">
        <v>42620</v>
      </c>
      <c r="B29" s="31" t="s">
        <v>259</v>
      </c>
      <c r="C29" s="28">
        <v>100000</v>
      </c>
      <c r="D29" s="28"/>
      <c r="E29" s="28">
        <f t="shared" si="0"/>
        <v>6790038</v>
      </c>
      <c r="F29" s="27" t="s">
        <v>268</v>
      </c>
    </row>
    <row r="30" spans="1:6" x14ac:dyDescent="0.25">
      <c r="A30" s="29">
        <v>42620</v>
      </c>
      <c r="B30" s="31" t="s">
        <v>259</v>
      </c>
      <c r="C30" s="28">
        <v>100000</v>
      </c>
      <c r="D30" s="28"/>
      <c r="E30" s="28">
        <f t="shared" si="0"/>
        <v>6890038</v>
      </c>
      <c r="F30" s="27" t="s">
        <v>120</v>
      </c>
    </row>
    <row r="31" spans="1:6" x14ac:dyDescent="0.25">
      <c r="A31" s="29">
        <v>42620</v>
      </c>
      <c r="B31" s="30" t="s">
        <v>260</v>
      </c>
      <c r="C31" s="16">
        <v>150000</v>
      </c>
      <c r="D31" s="28"/>
      <c r="E31" s="28">
        <f t="shared" si="0"/>
        <v>7040038</v>
      </c>
      <c r="F31" s="27" t="s">
        <v>208</v>
      </c>
    </row>
    <row r="32" spans="1:6" x14ac:dyDescent="0.25">
      <c r="A32" s="29">
        <v>42620</v>
      </c>
      <c r="B32" s="30" t="s">
        <v>257</v>
      </c>
      <c r="C32" s="16">
        <v>50000</v>
      </c>
      <c r="D32" s="28"/>
      <c r="E32" s="28">
        <f t="shared" si="0"/>
        <v>7090038</v>
      </c>
      <c r="F32" s="27" t="s">
        <v>269</v>
      </c>
    </row>
    <row r="33" spans="1:6" x14ac:dyDescent="0.25">
      <c r="A33" s="29">
        <v>42620</v>
      </c>
      <c r="B33" s="30" t="s">
        <v>257</v>
      </c>
      <c r="C33" s="16">
        <v>50000</v>
      </c>
      <c r="D33" s="28"/>
      <c r="E33" s="28">
        <f t="shared" si="0"/>
        <v>7140038</v>
      </c>
      <c r="F33" s="27" t="s">
        <v>217</v>
      </c>
    </row>
    <row r="34" spans="1:6" x14ac:dyDescent="0.25">
      <c r="A34" s="29">
        <v>42620</v>
      </c>
      <c r="B34" s="30" t="s">
        <v>259</v>
      </c>
      <c r="C34" s="16">
        <v>100000</v>
      </c>
      <c r="D34" s="28"/>
      <c r="E34" s="28">
        <f t="shared" si="0"/>
        <v>7240038</v>
      </c>
      <c r="F34" s="27" t="s">
        <v>270</v>
      </c>
    </row>
    <row r="35" spans="1:6" x14ac:dyDescent="0.25">
      <c r="A35" s="29">
        <v>42620</v>
      </c>
      <c r="B35" s="30" t="s">
        <v>259</v>
      </c>
      <c r="C35" s="16">
        <v>100000</v>
      </c>
      <c r="D35" s="28"/>
      <c r="E35" s="28">
        <f t="shared" si="0"/>
        <v>7340038</v>
      </c>
      <c r="F35" s="27" t="s">
        <v>271</v>
      </c>
    </row>
    <row r="36" spans="1:6" x14ac:dyDescent="0.25">
      <c r="A36" s="29">
        <v>42620</v>
      </c>
      <c r="B36" s="30" t="s">
        <v>260</v>
      </c>
      <c r="C36" s="16">
        <v>150000</v>
      </c>
      <c r="D36" s="28"/>
      <c r="E36" s="28">
        <f t="shared" si="0"/>
        <v>7490038</v>
      </c>
      <c r="F36" s="27" t="s">
        <v>166</v>
      </c>
    </row>
    <row r="37" spans="1:6" x14ac:dyDescent="0.25">
      <c r="A37" s="29">
        <v>42620</v>
      </c>
      <c r="B37" s="30" t="s">
        <v>259</v>
      </c>
      <c r="C37" s="16">
        <v>100000</v>
      </c>
      <c r="D37" s="28"/>
      <c r="E37" s="28">
        <f t="shared" si="0"/>
        <v>7590038</v>
      </c>
      <c r="F37" s="27" t="s">
        <v>272</v>
      </c>
    </row>
    <row r="38" spans="1:6" x14ac:dyDescent="0.25">
      <c r="A38" s="29">
        <v>42620</v>
      </c>
      <c r="B38" s="30" t="s">
        <v>260</v>
      </c>
      <c r="C38" s="16">
        <v>150000</v>
      </c>
      <c r="D38" s="28"/>
      <c r="E38" s="28">
        <f t="shared" si="0"/>
        <v>7740038</v>
      </c>
      <c r="F38" s="27" t="s">
        <v>168</v>
      </c>
    </row>
    <row r="39" spans="1:6" x14ac:dyDescent="0.25">
      <c r="A39" s="29">
        <v>42620</v>
      </c>
      <c r="B39" s="30" t="s">
        <v>257</v>
      </c>
      <c r="C39" s="16">
        <v>50000</v>
      </c>
      <c r="D39" s="28"/>
      <c r="E39" s="28">
        <f t="shared" si="0"/>
        <v>7790038</v>
      </c>
      <c r="F39" s="27" t="s">
        <v>209</v>
      </c>
    </row>
    <row r="40" spans="1:6" x14ac:dyDescent="0.25">
      <c r="A40" s="29">
        <v>42620</v>
      </c>
      <c r="B40" s="44" t="s">
        <v>259</v>
      </c>
      <c r="C40" s="16">
        <v>100000</v>
      </c>
      <c r="D40" s="28"/>
      <c r="E40" s="28">
        <f t="shared" si="0"/>
        <v>7890038</v>
      </c>
      <c r="F40" s="6" t="s">
        <v>273</v>
      </c>
    </row>
    <row r="41" spans="1:6" x14ac:dyDescent="0.25">
      <c r="A41" s="29">
        <v>42620</v>
      </c>
      <c r="B41" s="30" t="s">
        <v>257</v>
      </c>
      <c r="C41" s="16">
        <v>50000</v>
      </c>
      <c r="D41" s="28"/>
      <c r="E41" s="28">
        <f t="shared" si="0"/>
        <v>7940038</v>
      </c>
      <c r="F41" s="27" t="s">
        <v>274</v>
      </c>
    </row>
    <row r="42" spans="1:6" x14ac:dyDescent="0.25">
      <c r="A42" s="142">
        <v>42621</v>
      </c>
      <c r="B42" s="30" t="s">
        <v>275</v>
      </c>
      <c r="C42" s="34"/>
      <c r="D42" s="28">
        <v>25100</v>
      </c>
      <c r="E42" s="28">
        <f t="shared" si="0"/>
        <v>7914938</v>
      </c>
      <c r="F42" s="17" t="s">
        <v>177</v>
      </c>
    </row>
    <row r="43" spans="1:6" x14ac:dyDescent="0.25">
      <c r="A43" s="142">
        <v>42625</v>
      </c>
      <c r="B43" s="44" t="s">
        <v>276</v>
      </c>
      <c r="C43" s="16"/>
      <c r="D43" s="28">
        <v>300000</v>
      </c>
      <c r="E43" s="28">
        <f t="shared" si="0"/>
        <v>7614938</v>
      </c>
      <c r="F43" s="6" t="s">
        <v>177</v>
      </c>
    </row>
    <row r="44" spans="1:6" x14ac:dyDescent="0.25">
      <c r="A44" s="142">
        <v>42625</v>
      </c>
      <c r="B44" s="44" t="s">
        <v>141</v>
      </c>
      <c r="C44" s="16"/>
      <c r="D44" s="8">
        <v>135000</v>
      </c>
      <c r="E44" s="28">
        <f t="shared" si="0"/>
        <v>7479938</v>
      </c>
      <c r="F44" s="6" t="s">
        <v>177</v>
      </c>
    </row>
    <row r="45" spans="1:6" x14ac:dyDescent="0.25">
      <c r="A45" s="142">
        <v>42625</v>
      </c>
      <c r="B45" s="44" t="s">
        <v>240</v>
      </c>
      <c r="C45" s="16"/>
      <c r="D45" s="8">
        <v>30000</v>
      </c>
      <c r="E45" s="28">
        <f t="shared" si="0"/>
        <v>7449938</v>
      </c>
      <c r="F45" s="6" t="s">
        <v>177</v>
      </c>
    </row>
    <row r="46" spans="1:6" x14ac:dyDescent="0.25">
      <c r="A46" s="142">
        <v>42626</v>
      </c>
      <c r="B46" s="44" t="s">
        <v>277</v>
      </c>
      <c r="C46" s="16"/>
      <c r="D46" s="8">
        <v>169000</v>
      </c>
      <c r="E46" s="28">
        <f t="shared" si="0"/>
        <v>7280938</v>
      </c>
      <c r="F46" s="6" t="s">
        <v>278</v>
      </c>
    </row>
    <row r="47" spans="1:6" x14ac:dyDescent="0.25">
      <c r="A47" s="142">
        <v>42627</v>
      </c>
      <c r="B47" s="44" t="s">
        <v>279</v>
      </c>
      <c r="C47" s="16"/>
      <c r="D47" s="8">
        <v>23000</v>
      </c>
      <c r="E47" s="28">
        <f t="shared" si="0"/>
        <v>7257938</v>
      </c>
      <c r="F47" s="6" t="s">
        <v>177</v>
      </c>
    </row>
    <row r="48" spans="1:6" x14ac:dyDescent="0.25">
      <c r="A48" s="142">
        <v>42631</v>
      </c>
      <c r="B48" s="44" t="s">
        <v>155</v>
      </c>
      <c r="C48" s="16"/>
      <c r="D48" s="139">
        <v>70000</v>
      </c>
      <c r="E48" s="28">
        <f t="shared" si="0"/>
        <v>7187938</v>
      </c>
      <c r="F48" s="6" t="s">
        <v>253</v>
      </c>
    </row>
    <row r="49" spans="1:6" x14ac:dyDescent="0.25">
      <c r="A49" s="142">
        <v>42633</v>
      </c>
      <c r="B49" s="44" t="s">
        <v>280</v>
      </c>
      <c r="C49" s="16"/>
      <c r="D49" s="139">
        <v>17000</v>
      </c>
      <c r="E49" s="28">
        <f t="shared" si="0"/>
        <v>7170938</v>
      </c>
      <c r="F49" s="6" t="s">
        <v>177</v>
      </c>
    </row>
    <row r="50" spans="1:6" x14ac:dyDescent="0.25">
      <c r="A50" s="142">
        <v>42637</v>
      </c>
      <c r="B50" s="44" t="s">
        <v>281</v>
      </c>
      <c r="C50" s="16"/>
      <c r="D50" s="139">
        <v>100000</v>
      </c>
      <c r="E50" s="28">
        <f t="shared" si="0"/>
        <v>7070938</v>
      </c>
      <c r="F50" s="6" t="s">
        <v>282</v>
      </c>
    </row>
    <row r="51" spans="1:6" x14ac:dyDescent="0.25">
      <c r="A51" s="6"/>
      <c r="B51" s="5"/>
      <c r="C51" s="16"/>
      <c r="D51" s="5"/>
      <c r="E51" s="28"/>
      <c r="F51" s="6"/>
    </row>
    <row r="52" spans="1:6" x14ac:dyDescent="0.25">
      <c r="A52" s="6"/>
      <c r="B52" s="5"/>
      <c r="C52" s="5"/>
      <c r="D52" s="5"/>
      <c r="E52" s="28"/>
      <c r="F52" s="6"/>
    </row>
    <row r="53" spans="1:6" x14ac:dyDescent="0.25">
      <c r="A53" s="5"/>
      <c r="B53" s="5"/>
      <c r="C53" s="5"/>
      <c r="D53" s="5"/>
      <c r="E53" s="28"/>
      <c r="F53" s="5"/>
    </row>
    <row r="54" spans="1:6" x14ac:dyDescent="0.25">
      <c r="A54" s="5"/>
      <c r="B54" s="5"/>
      <c r="C54" s="5"/>
      <c r="D54" s="5"/>
      <c r="E54" s="28"/>
      <c r="F54" s="5"/>
    </row>
    <row r="55" spans="1:6" x14ac:dyDescent="0.25">
      <c r="A55" s="5"/>
      <c r="B55" s="5"/>
      <c r="C55" s="5"/>
      <c r="D55" s="5"/>
      <c r="E55" s="28"/>
      <c r="F55" s="5"/>
    </row>
    <row r="56" spans="1:6" x14ac:dyDescent="0.25">
      <c r="A56" s="5"/>
      <c r="B56" s="5"/>
      <c r="C56" s="5"/>
      <c r="D56" s="5"/>
      <c r="E56" s="28"/>
      <c r="F56" s="5"/>
    </row>
    <row r="57" spans="1:6" x14ac:dyDescent="0.25">
      <c r="A57" s="5"/>
      <c r="B57" s="5"/>
      <c r="C57" s="5"/>
      <c r="D57" s="5"/>
      <c r="E57" s="28"/>
      <c r="F57" s="5"/>
    </row>
    <row r="58" spans="1:6" x14ac:dyDescent="0.25">
      <c r="A58" s="5"/>
      <c r="B58" s="5"/>
      <c r="C58" s="5"/>
      <c r="D58" s="5"/>
      <c r="E58" s="28"/>
      <c r="F58" s="5"/>
    </row>
    <row r="59" spans="1:6" x14ac:dyDescent="0.25">
      <c r="A59" s="5"/>
      <c r="B59" s="5"/>
      <c r="C59" s="5"/>
      <c r="D59" s="5"/>
      <c r="E59" s="28"/>
      <c r="F59" s="5"/>
    </row>
  </sheetData>
  <sortState ref="A6:F39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showWhiteSpace="0" view="pageLayout" workbookViewId="0">
      <selection activeCell="D5" sqref="D5"/>
    </sheetView>
  </sheetViews>
  <sheetFormatPr defaultColWidth="6.42578125" defaultRowHeight="15" x14ac:dyDescent="0.25"/>
  <cols>
    <col min="1" max="1" width="12.140625" customWidth="1"/>
    <col min="2" max="2" width="36.28515625" customWidth="1"/>
    <col min="3" max="5" width="16.28515625" customWidth="1"/>
    <col min="6" max="6" width="30.140625" customWidth="1"/>
  </cols>
  <sheetData>
    <row r="1" spans="1:6" x14ac:dyDescent="0.25">
      <c r="A1" s="170" t="s">
        <v>0</v>
      </c>
      <c r="B1" s="170"/>
      <c r="C1" s="170"/>
      <c r="D1" s="170"/>
      <c r="E1" s="170"/>
      <c r="F1" s="170"/>
    </row>
    <row r="2" spans="1:6" x14ac:dyDescent="0.25">
      <c r="A2" s="170" t="s">
        <v>17</v>
      </c>
      <c r="B2" s="170"/>
      <c r="C2" s="170"/>
      <c r="D2" s="170"/>
      <c r="E2" s="170"/>
      <c r="F2" s="170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</row>
    <row r="5" spans="1:6" x14ac:dyDescent="0.25">
      <c r="A5" s="27"/>
      <c r="B5" s="27" t="s">
        <v>21</v>
      </c>
      <c r="C5" s="28"/>
      <c r="D5" s="28"/>
      <c r="E5" s="28">
        <v>7070938</v>
      </c>
      <c r="F5" s="27"/>
    </row>
    <row r="6" spans="1:6" x14ac:dyDescent="0.25">
      <c r="A6" s="142">
        <v>42644</v>
      </c>
      <c r="B6" s="55" t="s">
        <v>283</v>
      </c>
      <c r="C6" s="44"/>
      <c r="D6" s="28">
        <v>100000</v>
      </c>
      <c r="E6" s="28">
        <f t="shared" ref="E6:E29" si="0">IF(AND(C6=0,D6=0),0,IF(C6=0,E5-D6,E5+C6))</f>
        <v>6970938</v>
      </c>
      <c r="F6" s="6" t="s">
        <v>177</v>
      </c>
    </row>
    <row r="7" spans="1:6" x14ac:dyDescent="0.25">
      <c r="A7" s="29">
        <v>42646</v>
      </c>
      <c r="B7" s="55" t="s">
        <v>284</v>
      </c>
      <c r="C7" s="28"/>
      <c r="D7" s="28">
        <v>18000</v>
      </c>
      <c r="E7" s="28">
        <f t="shared" si="0"/>
        <v>6952938</v>
      </c>
      <c r="F7" s="45" t="s">
        <v>177</v>
      </c>
    </row>
    <row r="8" spans="1:6" x14ac:dyDescent="0.25">
      <c r="A8" s="29">
        <v>42648</v>
      </c>
      <c r="B8" s="55" t="s">
        <v>285</v>
      </c>
      <c r="C8" s="28"/>
      <c r="D8" s="28">
        <v>150000</v>
      </c>
      <c r="E8" s="28">
        <f t="shared" si="0"/>
        <v>6802938</v>
      </c>
      <c r="F8" s="45" t="s">
        <v>177</v>
      </c>
    </row>
    <row r="9" spans="1:6" x14ac:dyDescent="0.25">
      <c r="A9" s="29">
        <v>42647</v>
      </c>
      <c r="B9" s="43" t="s">
        <v>286</v>
      </c>
      <c r="C9" s="28"/>
      <c r="D9" s="28">
        <v>9800</v>
      </c>
      <c r="E9" s="28">
        <f t="shared" si="0"/>
        <v>6793138</v>
      </c>
      <c r="F9" s="45" t="s">
        <v>177</v>
      </c>
    </row>
    <row r="10" spans="1:6" x14ac:dyDescent="0.25">
      <c r="A10" s="29">
        <v>42649</v>
      </c>
      <c r="B10" s="68" t="s">
        <v>287</v>
      </c>
      <c r="D10" s="28">
        <v>31400</v>
      </c>
      <c r="E10" s="28">
        <f t="shared" si="0"/>
        <v>6761738</v>
      </c>
      <c r="F10" s="143" t="s">
        <v>177</v>
      </c>
    </row>
    <row r="11" spans="1:6" x14ac:dyDescent="0.25">
      <c r="A11" s="29">
        <v>42652</v>
      </c>
      <c r="B11" s="43" t="s">
        <v>288</v>
      </c>
      <c r="C11" s="28">
        <v>50000</v>
      </c>
      <c r="D11" s="28"/>
      <c r="E11" s="28">
        <f t="shared" si="0"/>
        <v>6811738</v>
      </c>
      <c r="F11" s="45" t="s">
        <v>217</v>
      </c>
    </row>
    <row r="12" spans="1:6" x14ac:dyDescent="0.25">
      <c r="A12" s="29">
        <v>42653</v>
      </c>
      <c r="B12" s="43" t="s">
        <v>239</v>
      </c>
      <c r="C12" s="28"/>
      <c r="D12" s="28">
        <v>50000</v>
      </c>
      <c r="E12" s="28">
        <f t="shared" si="0"/>
        <v>6761738</v>
      </c>
      <c r="F12" s="45" t="s">
        <v>177</v>
      </c>
    </row>
    <row r="13" spans="1:6" x14ac:dyDescent="0.25">
      <c r="A13" s="29">
        <v>42650</v>
      </c>
      <c r="B13" s="55" t="s">
        <v>125</v>
      </c>
      <c r="C13" s="28"/>
      <c r="D13" s="28">
        <v>3000</v>
      </c>
      <c r="E13" s="28">
        <f t="shared" si="0"/>
        <v>6758738</v>
      </c>
      <c r="F13" s="45" t="s">
        <v>126</v>
      </c>
    </row>
    <row r="14" spans="1:6" x14ac:dyDescent="0.25">
      <c r="A14" s="29">
        <v>42656</v>
      </c>
      <c r="B14" s="43" t="s">
        <v>289</v>
      </c>
      <c r="C14" s="28"/>
      <c r="D14" s="28">
        <v>19200</v>
      </c>
      <c r="E14" s="28">
        <f t="shared" si="0"/>
        <v>6739538</v>
      </c>
      <c r="F14" s="45" t="s">
        <v>177</v>
      </c>
    </row>
    <row r="15" spans="1:6" x14ac:dyDescent="0.25">
      <c r="A15" s="29">
        <v>42656</v>
      </c>
      <c r="B15" s="55" t="s">
        <v>284</v>
      </c>
      <c r="C15" s="28"/>
      <c r="D15" s="28">
        <v>20000</v>
      </c>
      <c r="E15" s="28">
        <f t="shared" si="0"/>
        <v>6719538</v>
      </c>
      <c r="F15" s="45" t="s">
        <v>177</v>
      </c>
    </row>
    <row r="16" spans="1:6" x14ac:dyDescent="0.25">
      <c r="A16" s="29">
        <v>42654</v>
      </c>
      <c r="B16" s="43" t="s">
        <v>290</v>
      </c>
      <c r="C16" s="28"/>
      <c r="D16" s="28">
        <v>16000</v>
      </c>
      <c r="E16" s="28">
        <f t="shared" si="0"/>
        <v>6703538</v>
      </c>
      <c r="F16" s="45" t="s">
        <v>160</v>
      </c>
    </row>
    <row r="17" spans="1:6" x14ac:dyDescent="0.25">
      <c r="A17" s="29">
        <v>42654</v>
      </c>
      <c r="B17" s="43" t="s">
        <v>240</v>
      </c>
      <c r="C17" s="28"/>
      <c r="D17" s="28">
        <v>30000</v>
      </c>
      <c r="E17" s="28">
        <f t="shared" si="0"/>
        <v>6673538</v>
      </c>
      <c r="F17" s="45" t="s">
        <v>177</v>
      </c>
    </row>
    <row r="18" spans="1:6" x14ac:dyDescent="0.25">
      <c r="A18" s="29">
        <v>42654</v>
      </c>
      <c r="B18" s="43" t="s">
        <v>291</v>
      </c>
      <c r="C18" s="28"/>
      <c r="D18" s="28">
        <v>137500</v>
      </c>
      <c r="E18" s="28">
        <f t="shared" si="0"/>
        <v>6536038</v>
      </c>
      <c r="F18" s="45" t="s">
        <v>177</v>
      </c>
    </row>
    <row r="19" spans="1:6" x14ac:dyDescent="0.25">
      <c r="A19" s="29">
        <v>42656</v>
      </c>
      <c r="B19" s="43" t="s">
        <v>292</v>
      </c>
      <c r="C19" s="28"/>
      <c r="D19" s="28">
        <v>125400</v>
      </c>
      <c r="E19" s="28">
        <f t="shared" si="0"/>
        <v>6410638</v>
      </c>
      <c r="F19" s="45" t="s">
        <v>160</v>
      </c>
    </row>
    <row r="20" spans="1:6" x14ac:dyDescent="0.25">
      <c r="A20" s="29">
        <v>42657</v>
      </c>
      <c r="B20" s="55" t="s">
        <v>293</v>
      </c>
      <c r="C20" s="28"/>
      <c r="D20" s="28">
        <v>8750</v>
      </c>
      <c r="E20" s="28">
        <f t="shared" si="0"/>
        <v>6401888</v>
      </c>
      <c r="F20" s="45" t="s">
        <v>160</v>
      </c>
    </row>
    <row r="21" spans="1:6" x14ac:dyDescent="0.25">
      <c r="A21" s="29">
        <v>42657</v>
      </c>
      <c r="B21" s="43" t="s">
        <v>294</v>
      </c>
      <c r="C21" s="28"/>
      <c r="D21" s="28">
        <v>9100</v>
      </c>
      <c r="E21" s="28">
        <f t="shared" si="0"/>
        <v>6392788</v>
      </c>
      <c r="F21" s="45" t="s">
        <v>160</v>
      </c>
    </row>
    <row r="22" spans="1:6" x14ac:dyDescent="0.25">
      <c r="A22" s="29">
        <v>42661</v>
      </c>
      <c r="B22" s="43" t="s">
        <v>295</v>
      </c>
      <c r="C22" s="28"/>
      <c r="D22" s="28">
        <v>22000</v>
      </c>
      <c r="E22" s="28">
        <f t="shared" si="0"/>
        <v>6370788</v>
      </c>
      <c r="F22" s="45" t="s">
        <v>253</v>
      </c>
    </row>
    <row r="23" spans="1:6" x14ac:dyDescent="0.25">
      <c r="A23" s="29">
        <v>42666</v>
      </c>
      <c r="B23" s="43" t="s">
        <v>296</v>
      </c>
      <c r="C23" s="28"/>
      <c r="D23" s="28">
        <v>20000</v>
      </c>
      <c r="E23" s="28">
        <f t="shared" si="0"/>
        <v>6350788</v>
      </c>
      <c r="F23" s="45" t="s">
        <v>177</v>
      </c>
    </row>
    <row r="24" spans="1:6" x14ac:dyDescent="0.25">
      <c r="A24" s="29">
        <v>42666</v>
      </c>
      <c r="B24" s="43" t="s">
        <v>297</v>
      </c>
      <c r="C24" s="28"/>
      <c r="D24" s="28">
        <v>9000</v>
      </c>
      <c r="E24" s="28">
        <f t="shared" si="0"/>
        <v>6341788</v>
      </c>
      <c r="F24" s="45" t="s">
        <v>160</v>
      </c>
    </row>
    <row r="25" spans="1:6" x14ac:dyDescent="0.25">
      <c r="A25" s="29">
        <v>42665</v>
      </c>
      <c r="B25" s="43" t="s">
        <v>298</v>
      </c>
      <c r="C25" s="28"/>
      <c r="D25" s="28">
        <v>22000</v>
      </c>
      <c r="E25" s="28">
        <f t="shared" si="0"/>
        <v>6319788</v>
      </c>
      <c r="F25" s="45" t="s">
        <v>232</v>
      </c>
    </row>
    <row r="26" spans="1:6" x14ac:dyDescent="0.25">
      <c r="A26" s="29">
        <v>42667</v>
      </c>
      <c r="B26" s="43" t="s">
        <v>299</v>
      </c>
      <c r="C26" s="28"/>
      <c r="D26" s="28">
        <v>20500</v>
      </c>
      <c r="E26" s="28">
        <f t="shared" si="0"/>
        <v>6299288</v>
      </c>
      <c r="F26" s="45" t="s">
        <v>177</v>
      </c>
    </row>
    <row r="27" spans="1:6" x14ac:dyDescent="0.25">
      <c r="A27" s="29">
        <v>42670</v>
      </c>
      <c r="B27" s="43" t="s">
        <v>295</v>
      </c>
      <c r="C27" s="28"/>
      <c r="D27" s="28">
        <v>9500</v>
      </c>
      <c r="E27" s="28">
        <f t="shared" si="0"/>
        <v>6289788</v>
      </c>
      <c r="F27" s="45" t="s">
        <v>126</v>
      </c>
    </row>
    <row r="28" spans="1:6" x14ac:dyDescent="0.25">
      <c r="A28" s="29">
        <v>42673</v>
      </c>
      <c r="B28" s="43" t="s">
        <v>300</v>
      </c>
      <c r="C28" s="28"/>
      <c r="D28" s="28">
        <v>77000</v>
      </c>
      <c r="E28" s="28">
        <f t="shared" si="0"/>
        <v>6212788</v>
      </c>
      <c r="F28" s="45" t="s">
        <v>177</v>
      </c>
    </row>
    <row r="29" spans="1:6" x14ac:dyDescent="0.25">
      <c r="A29" s="29">
        <v>42674</v>
      </c>
      <c r="B29" s="43" t="s">
        <v>186</v>
      </c>
      <c r="C29" s="28"/>
      <c r="D29" s="28">
        <v>107500</v>
      </c>
      <c r="E29" s="28">
        <f t="shared" si="0"/>
        <v>6105288</v>
      </c>
      <c r="F29" s="45" t="s">
        <v>160</v>
      </c>
    </row>
    <row r="30" spans="1:6" x14ac:dyDescent="0.25">
      <c r="A30" s="29"/>
      <c r="B30" s="55"/>
      <c r="C30" s="28"/>
      <c r="D30" s="28"/>
      <c r="E30" s="28"/>
      <c r="F30" s="45"/>
    </row>
    <row r="31" spans="1:6" x14ac:dyDescent="0.25">
      <c r="A31" s="29"/>
      <c r="B31" s="43"/>
      <c r="C31" s="28"/>
      <c r="D31" s="28"/>
      <c r="E31" s="28"/>
      <c r="F31" s="45"/>
    </row>
    <row r="32" spans="1:6" x14ac:dyDescent="0.25">
      <c r="A32" s="29"/>
      <c r="B32" s="55"/>
      <c r="C32" s="28"/>
      <c r="D32" s="28"/>
      <c r="E32" s="28"/>
      <c r="F32" s="45"/>
    </row>
    <row r="33" spans="1:6" x14ac:dyDescent="0.25">
      <c r="A33" s="29"/>
      <c r="B33" s="43"/>
      <c r="C33" s="28"/>
      <c r="D33" s="28"/>
      <c r="E33" s="28"/>
      <c r="F33" s="45"/>
    </row>
    <row r="34" spans="1:6" x14ac:dyDescent="0.25">
      <c r="A34" s="29"/>
      <c r="B34" s="43"/>
      <c r="C34" s="28"/>
      <c r="D34" s="28"/>
      <c r="E34" s="28"/>
      <c r="F34" s="45"/>
    </row>
    <row r="35" spans="1:6" x14ac:dyDescent="0.25">
      <c r="A35" s="29"/>
      <c r="B35" s="43"/>
      <c r="C35" s="28"/>
      <c r="D35" s="28"/>
      <c r="E35" s="28"/>
      <c r="F35" s="45"/>
    </row>
    <row r="36" spans="1:6" x14ac:dyDescent="0.25">
      <c r="A36" s="29"/>
      <c r="B36" s="43"/>
      <c r="C36" s="28"/>
      <c r="D36" s="28"/>
      <c r="E36" s="28"/>
      <c r="F36" s="45"/>
    </row>
    <row r="37" spans="1:6" x14ac:dyDescent="0.25">
      <c r="A37" s="29"/>
      <c r="B37" s="55"/>
      <c r="C37" s="16"/>
      <c r="D37" s="16"/>
      <c r="E37" s="28"/>
      <c r="F37" s="45"/>
    </row>
    <row r="38" spans="1:6" x14ac:dyDescent="0.25">
      <c r="A38" s="29"/>
      <c r="B38" s="55"/>
      <c r="C38" s="16"/>
      <c r="D38" s="16"/>
      <c r="E38" s="28"/>
      <c r="F38" s="45"/>
    </row>
    <row r="39" spans="1:6" x14ac:dyDescent="0.25">
      <c r="A39" s="29"/>
      <c r="B39" s="55"/>
      <c r="C39" s="16"/>
      <c r="D39" s="16"/>
      <c r="E39" s="28"/>
      <c r="F39" s="45"/>
    </row>
    <row r="40" spans="1:6" x14ac:dyDescent="0.25">
      <c r="A40" s="29"/>
      <c r="B40" s="31"/>
      <c r="C40" s="28"/>
      <c r="D40" s="28"/>
      <c r="E40" s="28"/>
      <c r="F40" s="27"/>
    </row>
    <row r="41" spans="1:6" x14ac:dyDescent="0.25">
      <c r="A41" s="29"/>
      <c r="B41" s="31"/>
      <c r="C41" s="28"/>
      <c r="D41" s="28"/>
      <c r="E41" s="28"/>
      <c r="F41" s="27"/>
    </row>
    <row r="42" spans="1:6" x14ac:dyDescent="0.25">
      <c r="A42" s="29"/>
      <c r="B42" s="30"/>
      <c r="C42" s="16"/>
      <c r="D42" s="16"/>
      <c r="E42" s="28"/>
      <c r="F42" s="27"/>
    </row>
    <row r="43" spans="1:6" x14ac:dyDescent="0.25">
      <c r="A43" s="29"/>
      <c r="B43" s="31"/>
      <c r="C43" s="16"/>
      <c r="D43" s="16"/>
      <c r="E43" s="28"/>
      <c r="F43" s="27"/>
    </row>
    <row r="44" spans="1:6" x14ac:dyDescent="0.25">
      <c r="A44" s="29"/>
      <c r="B44" s="31"/>
      <c r="C44" s="16"/>
      <c r="D44" s="16"/>
      <c r="E44" s="28"/>
      <c r="F44" s="27"/>
    </row>
    <row r="45" spans="1:6" x14ac:dyDescent="0.25">
      <c r="A45" s="29"/>
      <c r="B45" s="31"/>
      <c r="C45" s="16"/>
      <c r="D45" s="16"/>
      <c r="E45" s="28"/>
      <c r="F45" s="27"/>
    </row>
    <row r="46" spans="1:6" x14ac:dyDescent="0.25">
      <c r="A46" s="29"/>
      <c r="B46" s="31"/>
      <c r="C46" s="28"/>
      <c r="D46" s="28"/>
      <c r="E46" s="28"/>
      <c r="F46" s="27"/>
    </row>
    <row r="47" spans="1:6" x14ac:dyDescent="0.25">
      <c r="A47" s="29"/>
      <c r="B47" s="30"/>
      <c r="C47" s="28"/>
      <c r="D47" s="28"/>
      <c r="E47" s="28"/>
      <c r="F47" s="27"/>
    </row>
    <row r="48" spans="1:6" x14ac:dyDescent="0.25">
      <c r="A48" s="29"/>
      <c r="B48" s="30"/>
      <c r="C48" s="28"/>
      <c r="D48" s="28"/>
      <c r="E48" s="28"/>
      <c r="F48" s="27"/>
    </row>
    <row r="49" spans="1:6" x14ac:dyDescent="0.25">
      <c r="A49" s="29"/>
      <c r="B49" s="30"/>
      <c r="C49" s="28"/>
      <c r="D49" s="28"/>
      <c r="E49" s="28"/>
      <c r="F49" s="27"/>
    </row>
    <row r="50" spans="1:6" x14ac:dyDescent="0.25">
      <c r="A50" s="29"/>
      <c r="B50" s="30"/>
      <c r="C50" s="28"/>
      <c r="D50" s="28"/>
      <c r="E50" s="28"/>
      <c r="F50" s="27"/>
    </row>
    <row r="51" spans="1:6" x14ac:dyDescent="0.25">
      <c r="A51" s="29"/>
      <c r="B51" s="31"/>
      <c r="C51" s="28"/>
      <c r="D51" s="28"/>
      <c r="E51" s="28"/>
      <c r="F51" s="27"/>
    </row>
    <row r="52" spans="1:6" x14ac:dyDescent="0.25">
      <c r="A52" s="29"/>
      <c r="B52" s="30"/>
      <c r="C52" s="28"/>
      <c r="D52" s="28"/>
      <c r="E52" s="28"/>
      <c r="F52" s="27"/>
    </row>
    <row r="53" spans="1:6" x14ac:dyDescent="0.25">
      <c r="A53" s="29"/>
      <c r="B53" s="31"/>
      <c r="C53" s="28"/>
      <c r="D53" s="28"/>
      <c r="E53" s="28"/>
      <c r="F53" s="27"/>
    </row>
    <row r="54" spans="1:6" x14ac:dyDescent="0.25">
      <c r="A54" s="29"/>
      <c r="B54" s="31"/>
      <c r="C54" s="28"/>
      <c r="D54" s="28"/>
      <c r="E54" s="28"/>
      <c r="F54" s="27"/>
    </row>
    <row r="55" spans="1:6" x14ac:dyDescent="0.25">
      <c r="A55" s="46"/>
      <c r="B55" s="43"/>
      <c r="C55" s="16"/>
      <c r="D55" s="16"/>
      <c r="E55" s="28"/>
      <c r="F55" s="45"/>
    </row>
    <row r="56" spans="1:6" x14ac:dyDescent="0.25">
      <c r="A56" s="29"/>
      <c r="B56" s="31"/>
      <c r="C56" s="16"/>
      <c r="D56" s="16"/>
      <c r="E56" s="16"/>
      <c r="F56" s="27"/>
    </row>
    <row r="57" spans="1:6" x14ac:dyDescent="0.25">
      <c r="A57" s="33"/>
      <c r="B57" s="31"/>
      <c r="C57" s="34"/>
      <c r="D57" s="34"/>
      <c r="E57" s="34"/>
      <c r="F57" s="33"/>
    </row>
    <row r="58" spans="1:6" x14ac:dyDescent="0.25">
      <c r="C58" s="15"/>
      <c r="D58" s="15"/>
      <c r="E58" s="15"/>
    </row>
    <row r="59" spans="1:6" x14ac:dyDescent="0.25">
      <c r="C59" s="15"/>
      <c r="D59" s="15"/>
      <c r="E59" s="15"/>
    </row>
    <row r="60" spans="1:6" x14ac:dyDescent="0.25">
      <c r="C60" s="15"/>
      <c r="D60" s="15"/>
      <c r="E60" s="15"/>
    </row>
    <row r="61" spans="1:6" x14ac:dyDescent="0.25">
      <c r="C61" s="15"/>
      <c r="D61" s="15"/>
      <c r="E61" s="15"/>
    </row>
    <row r="62" spans="1:6" x14ac:dyDescent="0.25">
      <c r="C62" s="15"/>
      <c r="D62" s="15"/>
      <c r="E62" s="15"/>
    </row>
    <row r="63" spans="1:6" x14ac:dyDescent="0.25">
      <c r="C63" s="15"/>
      <c r="D63" s="15"/>
      <c r="E63" s="15"/>
    </row>
  </sheetData>
  <sortState ref="A6:F38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view="pageLayout" topLeftCell="A27" workbookViewId="0">
      <selection activeCell="D5" sqref="D5"/>
    </sheetView>
  </sheetViews>
  <sheetFormatPr defaultColWidth="6.42578125" defaultRowHeight="15" x14ac:dyDescent="0.25"/>
  <cols>
    <col min="1" max="1" width="12" style="23" customWidth="1"/>
    <col min="2" max="2" width="36.28515625" style="23" customWidth="1"/>
    <col min="3" max="5" width="16.42578125" style="23" customWidth="1"/>
    <col min="6" max="6" width="27" style="23" customWidth="1"/>
    <col min="7" max="16384" width="6.42578125" style="23"/>
  </cols>
  <sheetData>
    <row r="1" spans="1:6" x14ac:dyDescent="0.25">
      <c r="A1" s="170" t="s">
        <v>0</v>
      </c>
      <c r="B1" s="170"/>
      <c r="C1" s="170"/>
      <c r="D1" s="170"/>
      <c r="E1" s="170"/>
      <c r="F1" s="170"/>
    </row>
    <row r="2" spans="1:6" x14ac:dyDescent="0.25">
      <c r="A2" s="170" t="s">
        <v>13</v>
      </c>
      <c r="B2" s="170"/>
      <c r="C2" s="170"/>
      <c r="D2" s="170"/>
      <c r="E2" s="170"/>
      <c r="F2" s="170"/>
    </row>
    <row r="3" spans="1:6" x14ac:dyDescent="0.25">
      <c r="A3" s="36"/>
      <c r="B3" s="36"/>
      <c r="C3" s="36"/>
      <c r="D3" s="36"/>
      <c r="E3" s="36"/>
      <c r="F3" s="36"/>
    </row>
    <row r="4" spans="1:6" x14ac:dyDescent="0.25">
      <c r="A4" s="25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</row>
    <row r="5" spans="1:6" x14ac:dyDescent="0.25">
      <c r="A5" s="25"/>
      <c r="B5" s="27" t="s">
        <v>21</v>
      </c>
      <c r="C5" s="37"/>
      <c r="D5" s="37"/>
      <c r="E5" s="28">
        <v>6105288</v>
      </c>
      <c r="F5" s="25"/>
    </row>
    <row r="6" spans="1:6" x14ac:dyDescent="0.25">
      <c r="A6" s="38">
        <v>42676</v>
      </c>
      <c r="B6" s="55" t="s">
        <v>301</v>
      </c>
      <c r="C6" s="37">
        <v>20000</v>
      </c>
      <c r="D6" s="37"/>
      <c r="E6" s="37">
        <f>IF(AND(C6=0,D6=0),0,IF(C6=0,E5-D6,E5+C6))</f>
        <v>6125288</v>
      </c>
      <c r="F6" s="45" t="s">
        <v>217</v>
      </c>
    </row>
    <row r="7" spans="1:6" x14ac:dyDescent="0.25">
      <c r="A7" s="38">
        <v>42676</v>
      </c>
      <c r="B7" s="73" t="s">
        <v>302</v>
      </c>
      <c r="C7" s="169">
        <v>50000</v>
      </c>
      <c r="D7" s="37"/>
      <c r="E7" s="37">
        <f t="shared" ref="E7:E34" si="0">IF(AND(C7=0,D7=0),0,IF(C7=0,E6-D7,E6+C7))</f>
        <v>6175288</v>
      </c>
      <c r="F7" s="17" t="s">
        <v>170</v>
      </c>
    </row>
    <row r="8" spans="1:6" x14ac:dyDescent="0.25">
      <c r="A8" s="38">
        <v>42679</v>
      </c>
      <c r="B8" s="55" t="s">
        <v>139</v>
      </c>
      <c r="C8" s="37"/>
      <c r="D8" s="37">
        <v>150000</v>
      </c>
      <c r="E8" s="37">
        <f t="shared" si="0"/>
        <v>6025288</v>
      </c>
      <c r="F8" s="45" t="s">
        <v>177</v>
      </c>
    </row>
    <row r="9" spans="1:6" x14ac:dyDescent="0.25">
      <c r="A9" s="38">
        <v>42679</v>
      </c>
      <c r="B9" s="55" t="s">
        <v>303</v>
      </c>
      <c r="C9" s="37"/>
      <c r="D9" s="37">
        <v>18200</v>
      </c>
      <c r="E9" s="37">
        <f t="shared" si="0"/>
        <v>6007088</v>
      </c>
      <c r="F9" s="45" t="s">
        <v>126</v>
      </c>
    </row>
    <row r="10" spans="1:6" x14ac:dyDescent="0.25">
      <c r="A10" s="38">
        <v>42679</v>
      </c>
      <c r="B10" s="55" t="s">
        <v>141</v>
      </c>
      <c r="C10" s="37"/>
      <c r="D10" s="37">
        <v>135000</v>
      </c>
      <c r="E10" s="37">
        <f t="shared" si="0"/>
        <v>5872088</v>
      </c>
      <c r="F10" s="45" t="s">
        <v>177</v>
      </c>
    </row>
    <row r="11" spans="1:6" x14ac:dyDescent="0.25">
      <c r="A11" s="38">
        <v>42679</v>
      </c>
      <c r="B11" s="55" t="s">
        <v>304</v>
      </c>
      <c r="C11" s="37"/>
      <c r="D11" s="37">
        <v>90000</v>
      </c>
      <c r="E11" s="37">
        <f t="shared" si="0"/>
        <v>5782088</v>
      </c>
      <c r="F11" s="45" t="s">
        <v>305</v>
      </c>
    </row>
    <row r="12" spans="1:6" x14ac:dyDescent="0.25">
      <c r="A12" s="38">
        <v>42680</v>
      </c>
      <c r="B12" s="32" t="s">
        <v>306</v>
      </c>
      <c r="C12" s="140"/>
      <c r="D12" s="37">
        <v>8500</v>
      </c>
      <c r="E12" s="37">
        <f t="shared" si="0"/>
        <v>5773588</v>
      </c>
      <c r="F12" s="17" t="s">
        <v>177</v>
      </c>
    </row>
    <row r="13" spans="1:6" x14ac:dyDescent="0.25">
      <c r="A13" s="38">
        <v>42676</v>
      </c>
      <c r="B13" s="55" t="s">
        <v>307</v>
      </c>
      <c r="C13" s="37"/>
      <c r="D13" s="37">
        <v>255000</v>
      </c>
      <c r="E13" s="37">
        <f t="shared" si="0"/>
        <v>5518588</v>
      </c>
      <c r="F13" s="45" t="s">
        <v>126</v>
      </c>
    </row>
    <row r="14" spans="1:6" x14ac:dyDescent="0.25">
      <c r="A14" s="29">
        <v>42678</v>
      </c>
      <c r="B14" s="55" t="s">
        <v>175</v>
      </c>
      <c r="C14" s="37"/>
      <c r="D14" s="37">
        <v>28000</v>
      </c>
      <c r="E14" s="37">
        <f t="shared" si="0"/>
        <v>5490588</v>
      </c>
      <c r="F14" s="45" t="s">
        <v>305</v>
      </c>
    </row>
    <row r="15" spans="1:6" x14ac:dyDescent="0.25">
      <c r="A15" s="29">
        <v>42682</v>
      </c>
      <c r="B15" s="55" t="s">
        <v>308</v>
      </c>
      <c r="C15" s="37"/>
      <c r="D15" s="37">
        <v>5000</v>
      </c>
      <c r="E15" s="37">
        <f t="shared" si="0"/>
        <v>5485588</v>
      </c>
      <c r="F15" s="45" t="s">
        <v>309</v>
      </c>
    </row>
    <row r="16" spans="1:6" x14ac:dyDescent="0.25">
      <c r="A16" s="29">
        <v>42683</v>
      </c>
      <c r="B16" s="55" t="s">
        <v>310</v>
      </c>
      <c r="C16" s="37"/>
      <c r="D16" s="37">
        <v>32500</v>
      </c>
      <c r="E16" s="37">
        <f t="shared" si="0"/>
        <v>5453088</v>
      </c>
      <c r="F16" s="45" t="s">
        <v>177</v>
      </c>
    </row>
    <row r="17" spans="1:6" x14ac:dyDescent="0.25">
      <c r="A17" s="29">
        <v>42680</v>
      </c>
      <c r="B17" s="55" t="s">
        <v>311</v>
      </c>
      <c r="C17" s="37"/>
      <c r="D17" s="37">
        <v>28000</v>
      </c>
      <c r="E17" s="37">
        <f t="shared" si="0"/>
        <v>5425088</v>
      </c>
      <c r="F17" s="45" t="s">
        <v>177</v>
      </c>
    </row>
    <row r="18" spans="1:6" x14ac:dyDescent="0.25">
      <c r="A18" s="29">
        <v>42681</v>
      </c>
      <c r="B18" s="55" t="s">
        <v>148</v>
      </c>
      <c r="C18" s="37"/>
      <c r="D18" s="37">
        <v>20000</v>
      </c>
      <c r="E18" s="37">
        <f t="shared" si="0"/>
        <v>5405088</v>
      </c>
      <c r="F18" s="45" t="s">
        <v>177</v>
      </c>
    </row>
    <row r="19" spans="1:6" x14ac:dyDescent="0.25">
      <c r="A19" s="29">
        <v>42684</v>
      </c>
      <c r="B19" s="55" t="s">
        <v>312</v>
      </c>
      <c r="C19" s="37"/>
      <c r="D19" s="37">
        <v>33100</v>
      </c>
      <c r="E19" s="37">
        <f t="shared" si="0"/>
        <v>5371988</v>
      </c>
      <c r="F19" s="45" t="s">
        <v>278</v>
      </c>
    </row>
    <row r="20" spans="1:6" x14ac:dyDescent="0.25">
      <c r="A20" s="29">
        <v>42686</v>
      </c>
      <c r="B20" s="55" t="s">
        <v>313</v>
      </c>
      <c r="C20" s="37"/>
      <c r="D20" s="37">
        <v>13800</v>
      </c>
      <c r="E20" s="37">
        <f t="shared" si="0"/>
        <v>5358188</v>
      </c>
      <c r="F20" s="45" t="s">
        <v>177</v>
      </c>
    </row>
    <row r="21" spans="1:6" x14ac:dyDescent="0.25">
      <c r="A21" s="38">
        <v>42687</v>
      </c>
      <c r="B21" s="55" t="s">
        <v>314</v>
      </c>
      <c r="C21" s="37"/>
      <c r="D21" s="37">
        <v>33700</v>
      </c>
      <c r="E21" s="37">
        <f t="shared" si="0"/>
        <v>5324488</v>
      </c>
      <c r="F21" s="45" t="s">
        <v>315</v>
      </c>
    </row>
    <row r="22" spans="1:6" x14ac:dyDescent="0.25">
      <c r="A22" s="29">
        <v>42687</v>
      </c>
      <c r="B22" s="55" t="s">
        <v>316</v>
      </c>
      <c r="C22" s="37"/>
      <c r="D22" s="37">
        <v>49800</v>
      </c>
      <c r="E22" s="37">
        <f t="shared" si="0"/>
        <v>5274688</v>
      </c>
      <c r="F22" s="45" t="s">
        <v>177</v>
      </c>
    </row>
    <row r="23" spans="1:6" x14ac:dyDescent="0.25">
      <c r="A23" s="29">
        <v>42689</v>
      </c>
      <c r="B23" s="55" t="s">
        <v>317</v>
      </c>
      <c r="C23" s="37"/>
      <c r="D23" s="37">
        <v>33000</v>
      </c>
      <c r="E23" s="37">
        <f t="shared" si="0"/>
        <v>5241688</v>
      </c>
      <c r="F23" s="45" t="s">
        <v>126</v>
      </c>
    </row>
    <row r="24" spans="1:6" x14ac:dyDescent="0.25">
      <c r="A24" s="29">
        <v>42692</v>
      </c>
      <c r="B24" s="55" t="s">
        <v>318</v>
      </c>
      <c r="C24" s="37"/>
      <c r="D24" s="37">
        <v>28000</v>
      </c>
      <c r="E24" s="37">
        <f t="shared" si="0"/>
        <v>5213688</v>
      </c>
      <c r="F24" s="45" t="s">
        <v>305</v>
      </c>
    </row>
    <row r="25" spans="1:6" x14ac:dyDescent="0.25">
      <c r="A25" s="29">
        <v>42693</v>
      </c>
      <c r="B25" s="55" t="s">
        <v>319</v>
      </c>
      <c r="C25" s="37"/>
      <c r="D25" s="37">
        <v>500000</v>
      </c>
      <c r="E25" s="37">
        <f t="shared" si="0"/>
        <v>4713688</v>
      </c>
      <c r="F25" s="45" t="s">
        <v>320</v>
      </c>
    </row>
    <row r="26" spans="1:6" x14ac:dyDescent="0.25">
      <c r="A26" s="29">
        <v>42695</v>
      </c>
      <c r="B26" s="55" t="s">
        <v>321</v>
      </c>
      <c r="C26" s="37"/>
      <c r="D26" s="37">
        <v>23000</v>
      </c>
      <c r="E26" s="37">
        <f t="shared" si="0"/>
        <v>4690688</v>
      </c>
      <c r="F26" s="45" t="s">
        <v>278</v>
      </c>
    </row>
    <row r="27" spans="1:6" x14ac:dyDescent="0.25">
      <c r="A27" s="38">
        <v>42698</v>
      </c>
      <c r="B27" s="55" t="s">
        <v>322</v>
      </c>
      <c r="C27" s="37"/>
      <c r="D27" s="37">
        <v>26400</v>
      </c>
      <c r="E27" s="37">
        <f t="shared" si="0"/>
        <v>4664288</v>
      </c>
      <c r="F27" s="45" t="s">
        <v>177</v>
      </c>
    </row>
    <row r="28" spans="1:6" x14ac:dyDescent="0.25">
      <c r="A28" s="38">
        <v>42698</v>
      </c>
      <c r="B28" s="55" t="s">
        <v>323</v>
      </c>
      <c r="C28" s="37"/>
      <c r="D28" s="37">
        <v>24000</v>
      </c>
      <c r="E28" s="37">
        <f t="shared" si="0"/>
        <v>4640288</v>
      </c>
      <c r="F28" s="45" t="s">
        <v>177</v>
      </c>
    </row>
    <row r="29" spans="1:6" x14ac:dyDescent="0.25">
      <c r="A29" s="29">
        <v>42699</v>
      </c>
      <c r="B29" s="55" t="s">
        <v>324</v>
      </c>
      <c r="C29" s="37"/>
      <c r="D29" s="37">
        <v>50000</v>
      </c>
      <c r="E29" s="37">
        <f t="shared" si="0"/>
        <v>4590288</v>
      </c>
      <c r="F29" s="45" t="s">
        <v>309</v>
      </c>
    </row>
    <row r="30" spans="1:6" x14ac:dyDescent="0.25">
      <c r="A30" s="29">
        <v>42701</v>
      </c>
      <c r="B30" s="55" t="s">
        <v>325</v>
      </c>
      <c r="C30" s="37"/>
      <c r="D30" s="37">
        <v>40300</v>
      </c>
      <c r="E30" s="37">
        <f t="shared" si="0"/>
        <v>4549988</v>
      </c>
      <c r="F30" s="45" t="s">
        <v>177</v>
      </c>
    </row>
    <row r="31" spans="1:6" x14ac:dyDescent="0.25">
      <c r="A31" s="29">
        <v>42702</v>
      </c>
      <c r="B31" s="55" t="s">
        <v>326</v>
      </c>
      <c r="C31" s="37"/>
      <c r="D31" s="37">
        <v>100000</v>
      </c>
      <c r="E31" s="37">
        <f t="shared" si="0"/>
        <v>4449988</v>
      </c>
      <c r="F31" s="45" t="s">
        <v>309</v>
      </c>
    </row>
    <row r="32" spans="1:6" x14ac:dyDescent="0.25">
      <c r="A32" s="29">
        <v>42703</v>
      </c>
      <c r="B32" s="55" t="s">
        <v>327</v>
      </c>
      <c r="C32" s="37"/>
      <c r="D32" s="37">
        <v>4100</v>
      </c>
      <c r="E32" s="37">
        <f t="shared" si="0"/>
        <v>4445888</v>
      </c>
      <c r="F32" s="45" t="s">
        <v>177</v>
      </c>
    </row>
    <row r="33" spans="1:6" x14ac:dyDescent="0.25">
      <c r="A33" s="29">
        <v>42703</v>
      </c>
      <c r="B33" s="55" t="s">
        <v>328</v>
      </c>
      <c r="C33" s="37"/>
      <c r="D33" s="37">
        <v>24000</v>
      </c>
      <c r="E33" s="37">
        <f t="shared" si="0"/>
        <v>4421888</v>
      </c>
      <c r="F33" s="45" t="s">
        <v>177</v>
      </c>
    </row>
    <row r="34" spans="1:6" x14ac:dyDescent="0.25">
      <c r="A34" s="29">
        <v>42704</v>
      </c>
      <c r="B34" s="55" t="s">
        <v>284</v>
      </c>
      <c r="C34" s="37"/>
      <c r="D34" s="37">
        <v>20000</v>
      </c>
      <c r="E34" s="37">
        <f t="shared" si="0"/>
        <v>4401888</v>
      </c>
      <c r="F34" s="45" t="s">
        <v>177</v>
      </c>
    </row>
    <row r="35" spans="1:6" x14ac:dyDescent="0.25">
      <c r="A35" s="46"/>
      <c r="B35" s="55"/>
      <c r="C35" s="37"/>
      <c r="D35" s="37"/>
      <c r="E35" s="37"/>
      <c r="F35" s="45"/>
    </row>
    <row r="36" spans="1:6" x14ac:dyDescent="0.25">
      <c r="A36" s="29"/>
      <c r="B36" s="55"/>
      <c r="C36" s="37"/>
      <c r="D36" s="37"/>
      <c r="E36" s="37"/>
      <c r="F36" s="45"/>
    </row>
    <row r="37" spans="1:6" x14ac:dyDescent="0.25">
      <c r="A37" s="29"/>
      <c r="B37" s="55"/>
      <c r="C37" s="37"/>
      <c r="D37" s="37"/>
      <c r="E37" s="37"/>
      <c r="F37" s="45"/>
    </row>
    <row r="38" spans="1:6" x14ac:dyDescent="0.25">
      <c r="A38" s="29"/>
      <c r="B38" s="55"/>
      <c r="C38" s="37"/>
      <c r="D38" s="37"/>
      <c r="E38" s="37"/>
      <c r="F38" s="45"/>
    </row>
    <row r="39" spans="1:6" x14ac:dyDescent="0.25">
      <c r="A39" s="29"/>
      <c r="B39" s="55"/>
      <c r="C39" s="37"/>
      <c r="D39" s="37"/>
      <c r="E39" s="37"/>
      <c r="F39" s="45"/>
    </row>
    <row r="40" spans="1:6" x14ac:dyDescent="0.25">
      <c r="A40" s="29"/>
      <c r="B40" s="55"/>
      <c r="C40" s="37"/>
      <c r="D40" s="37"/>
      <c r="E40" s="37"/>
      <c r="F40" s="45"/>
    </row>
    <row r="41" spans="1:6" x14ac:dyDescent="0.25">
      <c r="A41" s="29"/>
      <c r="B41" s="55"/>
      <c r="C41" s="37"/>
      <c r="D41" s="37"/>
      <c r="E41" s="37"/>
      <c r="F41" s="45"/>
    </row>
    <row r="42" spans="1:6" x14ac:dyDescent="0.25">
      <c r="A42" s="29"/>
      <c r="B42" s="55"/>
      <c r="C42" s="37"/>
      <c r="D42" s="37"/>
      <c r="E42" s="37"/>
      <c r="F42" s="45"/>
    </row>
    <row r="43" spans="1:6" x14ac:dyDescent="0.25">
      <c r="A43" s="29"/>
      <c r="B43" s="55"/>
      <c r="C43" s="37"/>
      <c r="D43" s="37"/>
      <c r="E43" s="37"/>
      <c r="F43" s="45"/>
    </row>
    <row r="44" spans="1:6" x14ac:dyDescent="0.25">
      <c r="A44" s="29"/>
      <c r="B44" s="55"/>
      <c r="C44" s="37"/>
      <c r="D44" s="37"/>
      <c r="E44" s="37"/>
      <c r="F44" s="45"/>
    </row>
    <row r="45" spans="1:6" x14ac:dyDescent="0.25">
      <c r="A45" s="29"/>
      <c r="B45" s="55"/>
      <c r="C45" s="37"/>
      <c r="D45" s="37"/>
      <c r="E45" s="37"/>
      <c r="F45" s="45"/>
    </row>
    <row r="46" spans="1:6" x14ac:dyDescent="0.25">
      <c r="A46" s="29"/>
      <c r="B46" s="55"/>
      <c r="C46" s="37"/>
      <c r="D46" s="37"/>
      <c r="E46" s="37"/>
      <c r="F46" s="45"/>
    </row>
    <row r="47" spans="1:6" x14ac:dyDescent="0.25">
      <c r="A47" s="29"/>
      <c r="B47" s="55"/>
      <c r="C47" s="37"/>
      <c r="D47" s="37"/>
      <c r="E47" s="37"/>
      <c r="F47" s="45"/>
    </row>
    <row r="48" spans="1:6" x14ac:dyDescent="0.25">
      <c r="A48" s="29"/>
      <c r="B48" s="55"/>
      <c r="C48" s="37"/>
      <c r="D48" s="37"/>
      <c r="E48" s="37"/>
      <c r="F48" s="45"/>
    </row>
    <row r="49" spans="1:6" x14ac:dyDescent="0.25">
      <c r="A49" s="29"/>
      <c r="B49" s="43"/>
      <c r="C49" s="37"/>
      <c r="D49" s="37"/>
      <c r="E49" s="37"/>
      <c r="F49" s="45"/>
    </row>
    <row r="50" spans="1:6" x14ac:dyDescent="0.25">
      <c r="A50" s="29"/>
      <c r="B50" s="43"/>
      <c r="C50" s="37"/>
      <c r="D50" s="37"/>
      <c r="E50" s="37"/>
      <c r="F50" s="45"/>
    </row>
    <row r="51" spans="1:6" x14ac:dyDescent="0.25">
      <c r="A51" s="29"/>
      <c r="B51" s="43"/>
      <c r="C51" s="37"/>
      <c r="D51" s="37"/>
      <c r="E51" s="37"/>
      <c r="F51" s="45"/>
    </row>
    <row r="52" spans="1:6" x14ac:dyDescent="0.25">
      <c r="A52" s="29"/>
      <c r="B52" s="43"/>
      <c r="C52" s="37"/>
      <c r="D52" s="37"/>
      <c r="E52" s="37"/>
      <c r="F52" s="45"/>
    </row>
    <row r="53" spans="1:6" x14ac:dyDescent="0.25">
      <c r="A53" s="29"/>
      <c r="B53" s="43"/>
      <c r="C53" s="37"/>
      <c r="D53" s="37"/>
      <c r="E53" s="37"/>
      <c r="F53" s="45"/>
    </row>
    <row r="54" spans="1:6" x14ac:dyDescent="0.25">
      <c r="A54" s="29"/>
      <c r="B54" s="43"/>
      <c r="C54" s="37"/>
      <c r="D54" s="37"/>
      <c r="E54" s="37"/>
      <c r="F54" s="45"/>
    </row>
    <row r="55" spans="1:6" x14ac:dyDescent="0.25">
      <c r="A55" s="29"/>
      <c r="B55" s="43"/>
      <c r="C55" s="37"/>
      <c r="D55" s="37"/>
      <c r="E55" s="37"/>
      <c r="F55" s="45"/>
    </row>
    <row r="56" spans="1:6" x14ac:dyDescent="0.25">
      <c r="A56" s="76"/>
      <c r="B56" s="97"/>
      <c r="C56" s="78"/>
      <c r="D56" s="78"/>
      <c r="E56" s="37"/>
      <c r="F56" s="98"/>
    </row>
    <row r="57" spans="1:6" x14ac:dyDescent="0.25">
      <c r="A57" s="76"/>
      <c r="B57" s="97"/>
      <c r="C57" s="78"/>
      <c r="D57" s="78"/>
      <c r="E57" s="37"/>
      <c r="F57" s="98"/>
    </row>
    <row r="58" spans="1:6" x14ac:dyDescent="0.25">
      <c r="A58" s="76"/>
      <c r="B58" s="97"/>
      <c r="C58" s="78"/>
      <c r="D58" s="78"/>
      <c r="E58" s="37"/>
      <c r="F58" s="98"/>
    </row>
    <row r="59" spans="1:6" x14ac:dyDescent="0.25">
      <c r="A59" s="76"/>
      <c r="B59" s="97"/>
      <c r="C59" s="78"/>
      <c r="D59" s="78"/>
      <c r="E59" s="37"/>
      <c r="F59" s="98"/>
    </row>
    <row r="60" spans="1:6" x14ac:dyDescent="0.25">
      <c r="A60" s="76"/>
      <c r="B60" s="97"/>
      <c r="C60" s="78"/>
      <c r="D60" s="78"/>
      <c r="E60" s="37"/>
      <c r="F60" s="98"/>
    </row>
    <row r="61" spans="1:6" x14ac:dyDescent="0.25">
      <c r="A61" s="76"/>
      <c r="B61" s="97"/>
      <c r="C61" s="78"/>
      <c r="D61" s="78"/>
      <c r="E61" s="37"/>
      <c r="F61" s="98"/>
    </row>
    <row r="62" spans="1:6" x14ac:dyDescent="0.25">
      <c r="A62" s="76"/>
      <c r="B62" s="97"/>
      <c r="C62" s="78"/>
      <c r="D62" s="78"/>
      <c r="E62" s="37"/>
      <c r="F62" s="98"/>
    </row>
    <row r="63" spans="1:6" x14ac:dyDescent="0.25">
      <c r="A63" s="76"/>
      <c r="B63" s="97"/>
      <c r="C63" s="78"/>
      <c r="D63" s="78"/>
      <c r="E63" s="37"/>
      <c r="F63" s="98"/>
    </row>
    <row r="64" spans="1:6" x14ac:dyDescent="0.25">
      <c r="A64" s="76"/>
      <c r="B64" s="97"/>
      <c r="C64" s="78"/>
      <c r="D64" s="78"/>
      <c r="E64" s="37"/>
      <c r="F64" s="98"/>
    </row>
    <row r="65" spans="1:6" x14ac:dyDescent="0.25">
      <c r="A65" s="76"/>
      <c r="B65" s="97"/>
      <c r="C65" s="78"/>
      <c r="D65" s="78"/>
      <c r="E65" s="37"/>
      <c r="F65" s="98"/>
    </row>
    <row r="66" spans="1:6" x14ac:dyDescent="0.25">
      <c r="A66" s="76"/>
      <c r="B66" s="97"/>
      <c r="C66" s="78"/>
      <c r="D66" s="78"/>
      <c r="E66" s="37"/>
      <c r="F66" s="98"/>
    </row>
    <row r="67" spans="1:6" x14ac:dyDescent="0.25">
      <c r="A67" s="76"/>
      <c r="B67" s="97"/>
      <c r="C67" s="78"/>
      <c r="D67" s="78"/>
      <c r="E67" s="37"/>
      <c r="F67" s="98"/>
    </row>
    <row r="68" spans="1:6" x14ac:dyDescent="0.25">
      <c r="A68" s="76"/>
      <c r="B68" s="97"/>
      <c r="C68" s="78"/>
      <c r="D68" s="78"/>
      <c r="E68" s="37"/>
      <c r="F68" s="98"/>
    </row>
    <row r="69" spans="1:6" x14ac:dyDescent="0.25">
      <c r="A69" s="76"/>
      <c r="B69" s="97"/>
      <c r="C69" s="78"/>
      <c r="D69" s="78"/>
      <c r="E69" s="37"/>
      <c r="F69" s="98"/>
    </row>
    <row r="70" spans="1:6" x14ac:dyDescent="0.25">
      <c r="A70" s="76"/>
      <c r="B70" s="77"/>
      <c r="C70" s="78"/>
      <c r="D70" s="78"/>
      <c r="E70" s="37"/>
      <c r="F70" s="79"/>
    </row>
    <row r="71" spans="1:6" x14ac:dyDescent="0.25">
      <c r="A71" s="29"/>
      <c r="B71" s="31"/>
      <c r="C71" s="37"/>
      <c r="D71" s="37"/>
      <c r="E71" s="37"/>
      <c r="F71" s="27"/>
    </row>
    <row r="72" spans="1:6" x14ac:dyDescent="0.25">
      <c r="A72" s="76"/>
      <c r="B72" s="77"/>
      <c r="C72" s="78"/>
      <c r="D72" s="78"/>
      <c r="E72" s="37"/>
      <c r="F72" s="79"/>
    </row>
    <row r="73" spans="1:6" x14ac:dyDescent="0.25">
      <c r="A73" s="76"/>
      <c r="B73" s="77"/>
      <c r="C73" s="78"/>
      <c r="D73" s="78"/>
      <c r="E73" s="37"/>
      <c r="F73" s="79"/>
    </row>
    <row r="74" spans="1:6" x14ac:dyDescent="0.25">
      <c r="A74" s="76"/>
      <c r="B74" s="77"/>
      <c r="C74" s="78"/>
      <c r="D74" s="78"/>
      <c r="E74" s="37"/>
      <c r="F74" s="79"/>
    </row>
    <row r="75" spans="1:6" x14ac:dyDescent="0.25">
      <c r="A75" s="76"/>
      <c r="B75" s="77"/>
      <c r="C75" s="78"/>
      <c r="D75" s="78"/>
      <c r="E75" s="37"/>
      <c r="F75" s="79"/>
    </row>
    <row r="76" spans="1:6" x14ac:dyDescent="0.25">
      <c r="A76" s="76"/>
      <c r="B76" s="77"/>
      <c r="C76" s="78"/>
      <c r="D76" s="78"/>
      <c r="E76" s="37"/>
      <c r="F76" s="79"/>
    </row>
    <row r="77" spans="1:6" x14ac:dyDescent="0.25">
      <c r="A77" s="76"/>
      <c r="B77" s="77"/>
      <c r="C77" s="78"/>
      <c r="D77" s="78"/>
      <c r="E77" s="37"/>
      <c r="F77" s="79"/>
    </row>
    <row r="78" spans="1:6" x14ac:dyDescent="0.25">
      <c r="A78" s="76"/>
      <c r="B78" s="77"/>
      <c r="C78" s="78"/>
      <c r="D78" s="78"/>
      <c r="E78" s="37"/>
      <c r="F78" s="79"/>
    </row>
    <row r="79" spans="1:6" x14ac:dyDescent="0.25">
      <c r="A79" s="76"/>
      <c r="B79" s="77"/>
      <c r="C79" s="78"/>
      <c r="D79" s="78"/>
      <c r="E79" s="37"/>
      <c r="F79" s="79"/>
    </row>
    <row r="80" spans="1:6" x14ac:dyDescent="0.25">
      <c r="A80" s="76"/>
      <c r="B80" s="77"/>
      <c r="C80" s="78"/>
      <c r="D80" s="78"/>
      <c r="E80" s="37"/>
      <c r="F80" s="79"/>
    </row>
    <row r="81" spans="1:6" x14ac:dyDescent="0.25">
      <c r="A81" s="76"/>
      <c r="B81" s="77"/>
      <c r="C81" s="78"/>
      <c r="D81" s="78"/>
      <c r="E81" s="37"/>
      <c r="F81" s="79"/>
    </row>
    <row r="82" spans="1:6" x14ac:dyDescent="0.25">
      <c r="A82" s="76"/>
      <c r="B82" s="77"/>
      <c r="C82" s="78"/>
      <c r="D82" s="78"/>
      <c r="E82" s="37"/>
      <c r="F82" s="79"/>
    </row>
    <row r="83" spans="1:6" x14ac:dyDescent="0.25">
      <c r="A83" s="76"/>
      <c r="B83" s="77"/>
      <c r="C83" s="78"/>
      <c r="D83" s="78"/>
      <c r="E83" s="37"/>
      <c r="F83" s="79"/>
    </row>
    <row r="84" spans="1:6" x14ac:dyDescent="0.25">
      <c r="A84" s="76"/>
      <c r="B84" s="77"/>
      <c r="C84" s="78"/>
      <c r="D84" s="78"/>
      <c r="E84" s="37"/>
      <c r="F84" s="79"/>
    </row>
    <row r="85" spans="1:6" x14ac:dyDescent="0.25">
      <c r="A85" s="76"/>
      <c r="B85" s="77"/>
      <c r="C85" s="78"/>
      <c r="D85" s="78"/>
      <c r="E85" s="37"/>
      <c r="F85" s="79"/>
    </row>
    <row r="86" spans="1:6" x14ac:dyDescent="0.25">
      <c r="A86" s="76"/>
      <c r="B86" s="77"/>
      <c r="C86" s="78"/>
      <c r="D86" s="78"/>
      <c r="E86" s="37"/>
      <c r="F86" s="79"/>
    </row>
    <row r="87" spans="1:6" x14ac:dyDescent="0.25">
      <c r="A87" s="76"/>
      <c r="B87" s="77"/>
      <c r="C87" s="78"/>
      <c r="D87" s="78"/>
      <c r="E87" s="37"/>
      <c r="F87" s="79"/>
    </row>
    <row r="88" spans="1:6" x14ac:dyDescent="0.25">
      <c r="A88" s="76"/>
      <c r="B88" s="77"/>
      <c r="C88" s="78"/>
      <c r="D88" s="78"/>
      <c r="E88" s="37"/>
      <c r="F88" s="79"/>
    </row>
    <row r="89" spans="1:6" x14ac:dyDescent="0.25">
      <c r="A89" s="76"/>
      <c r="B89" s="77"/>
      <c r="C89" s="78"/>
      <c r="D89" s="78"/>
      <c r="E89" s="37"/>
      <c r="F89" s="79"/>
    </row>
    <row r="90" spans="1:6" x14ac:dyDescent="0.25">
      <c r="A90" s="76"/>
      <c r="B90" s="77"/>
      <c r="C90" s="78"/>
      <c r="D90" s="78"/>
      <c r="E90" s="37"/>
      <c r="F90" s="79"/>
    </row>
    <row r="91" spans="1:6" x14ac:dyDescent="0.25">
      <c r="A91" s="76"/>
      <c r="B91" s="77"/>
      <c r="C91" s="78"/>
      <c r="D91" s="78"/>
      <c r="E91" s="37"/>
      <c r="F91" s="79"/>
    </row>
    <row r="92" spans="1:6" x14ac:dyDescent="0.25">
      <c r="A92" s="76"/>
      <c r="B92" s="77"/>
      <c r="C92" s="78"/>
      <c r="D92" s="78"/>
      <c r="E92" s="37"/>
      <c r="F92" s="79"/>
    </row>
    <row r="93" spans="1:6" x14ac:dyDescent="0.25">
      <c r="A93" s="83"/>
      <c r="B93" s="84"/>
      <c r="C93" s="85"/>
      <c r="D93" s="87"/>
      <c r="E93" s="85"/>
      <c r="F93" s="79"/>
    </row>
    <row r="94" spans="1:6" x14ac:dyDescent="0.25">
      <c r="A94" s="83"/>
      <c r="B94" s="84"/>
      <c r="C94" s="85"/>
      <c r="D94" s="87"/>
      <c r="E94" s="85"/>
      <c r="F94" s="79"/>
    </row>
    <row r="95" spans="1:6" x14ac:dyDescent="0.25">
      <c r="A95" s="83"/>
      <c r="B95" s="84"/>
      <c r="C95" s="85"/>
      <c r="D95" s="87"/>
      <c r="E95" s="85"/>
      <c r="F95" s="79"/>
    </row>
    <row r="96" spans="1:6" x14ac:dyDescent="0.25">
      <c r="A96" s="83"/>
      <c r="B96" s="84"/>
      <c r="C96" s="85"/>
      <c r="D96" s="87"/>
      <c r="E96" s="85"/>
      <c r="F96" s="79"/>
    </row>
    <row r="97" spans="1:6" x14ac:dyDescent="0.25">
      <c r="A97" s="83"/>
      <c r="B97" s="84"/>
      <c r="C97" s="85"/>
      <c r="D97" s="87"/>
      <c r="E97" s="87"/>
      <c r="F97" s="79"/>
    </row>
    <row r="98" spans="1:6" x14ac:dyDescent="0.25">
      <c r="A98" s="83"/>
      <c r="B98" s="84"/>
      <c r="C98" s="85"/>
      <c r="D98" s="87"/>
      <c r="E98" s="87"/>
      <c r="F98" s="79"/>
    </row>
    <row r="99" spans="1:6" x14ac:dyDescent="0.25">
      <c r="A99" s="80"/>
      <c r="B99" s="81"/>
      <c r="C99" s="82"/>
      <c r="D99" s="88"/>
      <c r="E99" s="88"/>
      <c r="F99" s="79"/>
    </row>
    <row r="100" spans="1:6" x14ac:dyDescent="0.25">
      <c r="A100" s="80"/>
      <c r="B100" s="81"/>
      <c r="C100" s="82"/>
      <c r="D100" s="88"/>
      <c r="E100" s="88"/>
      <c r="F100" s="79"/>
    </row>
    <row r="101" spans="1:6" x14ac:dyDescent="0.25">
      <c r="A101" s="83"/>
      <c r="B101" s="84"/>
      <c r="C101" s="89"/>
      <c r="D101" s="87"/>
      <c r="E101" s="87"/>
      <c r="F101" s="86"/>
    </row>
    <row r="102" spans="1:6" x14ac:dyDescent="0.25">
      <c r="A102" s="89"/>
      <c r="B102" s="89"/>
      <c r="C102" s="87"/>
      <c r="D102" s="87"/>
      <c r="E102" s="89"/>
      <c r="F102" s="89"/>
    </row>
    <row r="103" spans="1:6" x14ac:dyDescent="0.25">
      <c r="D103" s="26"/>
    </row>
    <row r="104" spans="1:6" x14ac:dyDescent="0.25">
      <c r="D104" s="26"/>
    </row>
    <row r="105" spans="1:6" x14ac:dyDescent="0.25">
      <c r="D105" s="26"/>
    </row>
    <row r="106" spans="1:6" x14ac:dyDescent="0.25">
      <c r="D106" s="26"/>
    </row>
    <row r="107" spans="1:6" x14ac:dyDescent="0.25">
      <c r="D107" s="26"/>
    </row>
    <row r="108" spans="1:6" x14ac:dyDescent="0.25">
      <c r="D108" s="26"/>
    </row>
    <row r="109" spans="1:6" x14ac:dyDescent="0.25">
      <c r="D109" s="26"/>
    </row>
  </sheetData>
  <sortState ref="A6:F69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view="pageLayout" topLeftCell="A3" workbookViewId="0">
      <selection activeCell="D5" sqref="D5"/>
    </sheetView>
  </sheetViews>
  <sheetFormatPr defaultColWidth="6.42578125" defaultRowHeight="15" x14ac:dyDescent="0.25"/>
  <cols>
    <col min="1" max="1" width="12" style="41" customWidth="1"/>
    <col min="2" max="2" width="36.140625" style="41" customWidth="1"/>
    <col min="3" max="5" width="16.28515625" style="41" customWidth="1"/>
    <col min="6" max="6" width="33" style="41" customWidth="1"/>
    <col min="7" max="16384" width="6.42578125" style="41"/>
  </cols>
  <sheetData>
    <row r="1" spans="1:6" x14ac:dyDescent="0.25">
      <c r="A1" s="172" t="s">
        <v>0</v>
      </c>
      <c r="B1" s="172"/>
      <c r="C1" s="172"/>
      <c r="D1" s="172"/>
      <c r="E1" s="172"/>
      <c r="F1" s="172"/>
    </row>
    <row r="2" spans="1:6" x14ac:dyDescent="0.25">
      <c r="A2" s="172" t="s">
        <v>18</v>
      </c>
      <c r="B2" s="172"/>
      <c r="C2" s="172"/>
      <c r="D2" s="172"/>
      <c r="E2" s="172"/>
      <c r="F2" s="172"/>
    </row>
    <row r="3" spans="1:6" x14ac:dyDescent="0.25">
      <c r="A3" s="24"/>
      <c r="B3" s="24"/>
      <c r="C3" s="24"/>
      <c r="D3" s="24"/>
      <c r="E3" s="24"/>
      <c r="F3" s="24"/>
    </row>
    <row r="4" spans="1:6" x14ac:dyDescent="0.25">
      <c r="A4" s="25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</row>
    <row r="5" spans="1:6" x14ac:dyDescent="0.25">
      <c r="A5" s="25"/>
      <c r="B5" s="27" t="s">
        <v>21</v>
      </c>
      <c r="C5" s="37"/>
      <c r="D5" s="37"/>
      <c r="E5" s="28">
        <v>4401888</v>
      </c>
      <c r="F5" s="27" t="s">
        <v>207</v>
      </c>
    </row>
    <row r="6" spans="1:6" x14ac:dyDescent="0.25">
      <c r="A6" s="29">
        <v>42707</v>
      </c>
      <c r="B6" s="44" t="s">
        <v>329</v>
      </c>
      <c r="C6" s="39"/>
      <c r="D6" s="37">
        <v>190100</v>
      </c>
      <c r="E6" s="39">
        <f>IF(AND(C6=0,D6=0),0,IF(C6=0,E5-D6,E5+C6))</f>
        <v>4211788</v>
      </c>
      <c r="F6" s="45" t="s">
        <v>177</v>
      </c>
    </row>
    <row r="7" spans="1:6" x14ac:dyDescent="0.25">
      <c r="A7" s="38">
        <v>42709</v>
      </c>
      <c r="B7" s="44" t="s">
        <v>330</v>
      </c>
      <c r="C7" s="37"/>
      <c r="D7" s="37">
        <v>150000</v>
      </c>
      <c r="E7" s="39">
        <f t="shared" ref="E7:E18" si="0">IF(AND(C7=0,D7=0),0,IF(C7=0,E6-D7,E6+C7))</f>
        <v>4061788</v>
      </c>
      <c r="F7" s="45" t="s">
        <v>177</v>
      </c>
    </row>
    <row r="8" spans="1:6" x14ac:dyDescent="0.25">
      <c r="A8" s="38">
        <v>42710</v>
      </c>
      <c r="B8" s="44" t="s">
        <v>141</v>
      </c>
      <c r="C8" s="39"/>
      <c r="D8" s="37">
        <v>135000</v>
      </c>
      <c r="E8" s="39">
        <f t="shared" si="0"/>
        <v>3926788</v>
      </c>
      <c r="F8" s="45" t="s">
        <v>177</v>
      </c>
    </row>
    <row r="9" spans="1:6" x14ac:dyDescent="0.25">
      <c r="A9" s="38">
        <v>42710</v>
      </c>
      <c r="B9" s="44" t="s">
        <v>331</v>
      </c>
      <c r="C9" s="39"/>
      <c r="D9" s="37">
        <v>400000</v>
      </c>
      <c r="E9" s="39">
        <f t="shared" si="0"/>
        <v>3526788</v>
      </c>
      <c r="F9" s="45" t="s">
        <v>130</v>
      </c>
    </row>
    <row r="10" spans="1:6" x14ac:dyDescent="0.25">
      <c r="A10" s="38">
        <v>42712</v>
      </c>
      <c r="B10" s="44" t="s">
        <v>332</v>
      </c>
      <c r="C10" s="39">
        <v>100000</v>
      </c>
      <c r="D10" s="37"/>
      <c r="E10" s="39">
        <f t="shared" si="0"/>
        <v>3626788</v>
      </c>
      <c r="F10" s="45" t="s">
        <v>271</v>
      </c>
    </row>
    <row r="11" spans="1:6" x14ac:dyDescent="0.25">
      <c r="A11" s="38">
        <v>42712</v>
      </c>
      <c r="B11" s="44" t="s">
        <v>260</v>
      </c>
      <c r="C11" s="39">
        <v>150000</v>
      </c>
      <c r="D11" s="37"/>
      <c r="E11" s="39">
        <f t="shared" si="0"/>
        <v>3776788</v>
      </c>
      <c r="F11" s="45" t="s">
        <v>333</v>
      </c>
    </row>
    <row r="12" spans="1:6" x14ac:dyDescent="0.25">
      <c r="A12" s="38">
        <v>42712</v>
      </c>
      <c r="B12" s="44" t="s">
        <v>332</v>
      </c>
      <c r="C12" s="39">
        <v>100000</v>
      </c>
      <c r="D12" s="37"/>
      <c r="E12" s="39">
        <f t="shared" si="0"/>
        <v>3876788</v>
      </c>
      <c r="F12" s="45" t="s">
        <v>334</v>
      </c>
    </row>
    <row r="13" spans="1:6" x14ac:dyDescent="0.25">
      <c r="A13" s="38">
        <v>42712</v>
      </c>
      <c r="B13" s="44" t="s">
        <v>335</v>
      </c>
      <c r="C13" s="39">
        <v>80000</v>
      </c>
      <c r="D13" s="37"/>
      <c r="E13" s="39">
        <f t="shared" si="0"/>
        <v>3956788</v>
      </c>
      <c r="F13" s="45" t="s">
        <v>334</v>
      </c>
    </row>
    <row r="14" spans="1:6" x14ac:dyDescent="0.25">
      <c r="A14" s="38">
        <v>42712</v>
      </c>
      <c r="B14" s="144" t="s">
        <v>336</v>
      </c>
      <c r="C14" s="39">
        <v>100000</v>
      </c>
      <c r="D14" s="37"/>
      <c r="E14" s="39">
        <f t="shared" si="0"/>
        <v>4056788</v>
      </c>
      <c r="F14" s="45" t="s">
        <v>337</v>
      </c>
    </row>
    <row r="15" spans="1:6" x14ac:dyDescent="0.25">
      <c r="A15" s="38">
        <v>42712</v>
      </c>
      <c r="B15" s="44" t="s">
        <v>338</v>
      </c>
      <c r="C15" s="39">
        <v>50000</v>
      </c>
      <c r="D15" s="37"/>
      <c r="E15" s="39">
        <f t="shared" si="0"/>
        <v>4106788</v>
      </c>
      <c r="F15" s="45" t="s">
        <v>339</v>
      </c>
    </row>
    <row r="16" spans="1:6" x14ac:dyDescent="0.25">
      <c r="A16" s="38">
        <v>42712</v>
      </c>
      <c r="B16" s="44" t="s">
        <v>338</v>
      </c>
      <c r="C16" s="39">
        <v>50000</v>
      </c>
      <c r="D16" s="37"/>
      <c r="E16" s="39">
        <f t="shared" si="0"/>
        <v>4156788</v>
      </c>
      <c r="F16" s="45" t="s">
        <v>340</v>
      </c>
    </row>
    <row r="17" spans="1:6" x14ac:dyDescent="0.25">
      <c r="A17" s="38">
        <v>42712</v>
      </c>
      <c r="B17" s="32" t="s">
        <v>341</v>
      </c>
      <c r="C17" s="39">
        <v>50000</v>
      </c>
      <c r="D17" s="37"/>
      <c r="E17" s="39">
        <f t="shared" si="0"/>
        <v>4206788</v>
      </c>
      <c r="F17" s="27" t="s">
        <v>342</v>
      </c>
    </row>
    <row r="18" spans="1:6" x14ac:dyDescent="0.25">
      <c r="A18" s="38">
        <v>42712</v>
      </c>
      <c r="B18" s="44" t="s">
        <v>343</v>
      </c>
      <c r="C18" s="39"/>
      <c r="D18" s="37">
        <v>7500</v>
      </c>
      <c r="E18" s="39">
        <f t="shared" si="0"/>
        <v>4199288</v>
      </c>
      <c r="F18" s="45" t="s">
        <v>126</v>
      </c>
    </row>
    <row r="19" spans="1:6" x14ac:dyDescent="0.25">
      <c r="A19" s="38"/>
      <c r="B19" s="44"/>
      <c r="C19" s="39"/>
      <c r="D19" s="37"/>
      <c r="E19" s="39"/>
      <c r="F19" s="45"/>
    </row>
    <row r="20" spans="1:6" x14ac:dyDescent="0.25">
      <c r="A20" s="38"/>
      <c r="B20" s="44"/>
      <c r="C20" s="39"/>
      <c r="D20" s="37"/>
      <c r="E20" s="39"/>
      <c r="F20" s="45"/>
    </row>
    <row r="21" spans="1:6" x14ac:dyDescent="0.25">
      <c r="A21" s="38"/>
      <c r="B21" s="32"/>
      <c r="C21" s="40"/>
      <c r="D21" s="37"/>
      <c r="E21" s="39"/>
      <c r="F21" s="27"/>
    </row>
    <row r="22" spans="1:6" x14ac:dyDescent="0.25">
      <c r="A22" s="38"/>
      <c r="B22" s="44"/>
      <c r="C22" s="39"/>
      <c r="D22" s="37"/>
      <c r="E22" s="39"/>
      <c r="F22" s="45"/>
    </row>
    <row r="23" spans="1:6" x14ac:dyDescent="0.25">
      <c r="A23" s="38"/>
      <c r="B23" s="44"/>
      <c r="C23" s="39"/>
      <c r="D23" s="37"/>
      <c r="E23" s="39"/>
      <c r="F23" s="45"/>
    </row>
    <row r="24" spans="1:6" x14ac:dyDescent="0.25">
      <c r="A24" s="38"/>
      <c r="B24" s="44"/>
      <c r="C24" s="39"/>
      <c r="D24" s="37"/>
      <c r="E24" s="39"/>
      <c r="F24" s="45"/>
    </row>
    <row r="25" spans="1:6" x14ac:dyDescent="0.25">
      <c r="A25" s="38"/>
      <c r="B25" s="44"/>
      <c r="C25" s="39"/>
      <c r="D25" s="37"/>
      <c r="E25" s="39"/>
      <c r="F25" s="45"/>
    </row>
    <row r="26" spans="1:6" x14ac:dyDescent="0.25">
      <c r="A26" s="38"/>
      <c r="B26" s="44"/>
      <c r="C26" s="39"/>
      <c r="D26" s="37"/>
      <c r="E26" s="39"/>
      <c r="F26" s="45"/>
    </row>
    <row r="27" spans="1:6" x14ac:dyDescent="0.25">
      <c r="A27" s="38"/>
      <c r="B27" s="44"/>
      <c r="C27" s="39"/>
      <c r="D27" s="37"/>
      <c r="E27" s="39"/>
      <c r="F27" s="45"/>
    </row>
    <row r="28" spans="1:6" x14ac:dyDescent="0.25">
      <c r="A28" s="38"/>
      <c r="B28" s="44"/>
      <c r="C28" s="39"/>
      <c r="D28" s="37"/>
      <c r="E28" s="39"/>
      <c r="F28" s="45"/>
    </row>
    <row r="29" spans="1:6" x14ac:dyDescent="0.25">
      <c r="A29" s="29"/>
      <c r="B29" s="44"/>
      <c r="C29" s="39"/>
      <c r="D29" s="37"/>
      <c r="E29" s="39"/>
      <c r="F29" s="45"/>
    </row>
    <row r="30" spans="1:6" x14ac:dyDescent="0.25">
      <c r="A30" s="38"/>
      <c r="B30" s="32"/>
      <c r="C30" s="39"/>
      <c r="D30" s="40"/>
      <c r="E30" s="39"/>
      <c r="F30" s="27"/>
    </row>
    <row r="31" spans="1:6" x14ac:dyDescent="0.25">
      <c r="A31" s="38"/>
      <c r="B31" s="44"/>
      <c r="C31" s="39"/>
      <c r="D31" s="37"/>
      <c r="E31" s="39"/>
      <c r="F31" s="45"/>
    </row>
    <row r="32" spans="1:6" x14ac:dyDescent="0.25">
      <c r="A32" s="38"/>
      <c r="B32" s="44"/>
      <c r="C32" s="39"/>
      <c r="D32" s="37"/>
      <c r="E32" s="39"/>
      <c r="F32" s="45"/>
    </row>
    <row r="33" spans="1:6" x14ac:dyDescent="0.25">
      <c r="A33" s="29"/>
      <c r="B33" s="44"/>
      <c r="C33" s="39"/>
      <c r="D33" s="37"/>
      <c r="E33" s="39"/>
      <c r="F33" s="45"/>
    </row>
    <row r="34" spans="1:6" x14ac:dyDescent="0.25">
      <c r="A34" s="29"/>
      <c r="B34" s="44"/>
      <c r="C34" s="39"/>
      <c r="D34" s="37"/>
      <c r="E34" s="39"/>
      <c r="F34" s="45"/>
    </row>
    <row r="35" spans="1:6" x14ac:dyDescent="0.25">
      <c r="A35" s="29"/>
      <c r="B35" s="44"/>
      <c r="C35" s="39"/>
      <c r="D35" s="37"/>
      <c r="E35" s="39"/>
      <c r="F35" s="45"/>
    </row>
    <row r="36" spans="1:6" x14ac:dyDescent="0.25">
      <c r="A36" s="29"/>
      <c r="B36" s="44"/>
      <c r="C36" s="39"/>
      <c r="D36" s="37"/>
      <c r="E36" s="39"/>
      <c r="F36" s="45"/>
    </row>
    <row r="37" spans="1:6" x14ac:dyDescent="0.25">
      <c r="A37" s="29"/>
      <c r="B37" s="44"/>
      <c r="C37" s="39"/>
      <c r="D37" s="37"/>
      <c r="E37" s="39"/>
      <c r="F37" s="45"/>
    </row>
    <row r="38" spans="1:6" x14ac:dyDescent="0.25">
      <c r="A38" s="38"/>
      <c r="B38" s="44"/>
      <c r="C38" s="39"/>
      <c r="D38" s="37"/>
      <c r="E38" s="39"/>
      <c r="F38" s="45"/>
    </row>
    <row r="39" spans="1:6" x14ac:dyDescent="0.25">
      <c r="A39" s="29"/>
      <c r="B39" s="44"/>
      <c r="C39" s="39"/>
      <c r="D39" s="37"/>
      <c r="E39" s="39"/>
      <c r="F39" s="45"/>
    </row>
    <row r="40" spans="1:6" x14ac:dyDescent="0.25">
      <c r="A40" s="29"/>
      <c r="B40" s="44"/>
      <c r="C40" s="39"/>
      <c r="D40" s="37"/>
      <c r="E40" s="39"/>
      <c r="F40" s="45"/>
    </row>
    <row r="41" spans="1:6" x14ac:dyDescent="0.25">
      <c r="A41" s="29"/>
      <c r="B41" s="44"/>
      <c r="C41" s="39"/>
      <c r="D41" s="37"/>
      <c r="E41" s="39"/>
      <c r="F41" s="45"/>
    </row>
    <row r="42" spans="1:6" x14ac:dyDescent="0.25">
      <c r="A42" s="29"/>
      <c r="B42" s="44"/>
      <c r="C42" s="39"/>
      <c r="D42" s="37"/>
      <c r="E42" s="39"/>
      <c r="F42" s="45"/>
    </row>
    <row r="43" spans="1:6" x14ac:dyDescent="0.25">
      <c r="A43" s="38"/>
      <c r="B43" s="44"/>
      <c r="C43" s="39"/>
      <c r="D43" s="37"/>
      <c r="E43" s="39"/>
      <c r="F43" s="45"/>
    </row>
    <row r="44" spans="1:6" x14ac:dyDescent="0.25">
      <c r="A44" s="38"/>
      <c r="B44" s="44"/>
      <c r="C44" s="39"/>
      <c r="D44" s="37"/>
      <c r="E44" s="39"/>
      <c r="F44" s="45"/>
    </row>
    <row r="45" spans="1:6" x14ac:dyDescent="0.25">
      <c r="A45" s="29"/>
      <c r="B45" s="44"/>
      <c r="C45" s="39"/>
      <c r="D45" s="37"/>
      <c r="E45" s="39"/>
      <c r="F45" s="45"/>
    </row>
    <row r="46" spans="1:6" x14ac:dyDescent="0.25">
      <c r="A46" s="29"/>
      <c r="B46" s="44"/>
      <c r="C46" s="39"/>
      <c r="D46" s="37"/>
      <c r="E46" s="39"/>
      <c r="F46" s="45"/>
    </row>
    <row r="47" spans="1:6" x14ac:dyDescent="0.25">
      <c r="A47" s="29"/>
      <c r="B47" s="44"/>
      <c r="C47" s="39"/>
      <c r="D47" s="37"/>
      <c r="E47" s="39"/>
      <c r="F47" s="45"/>
    </row>
    <row r="48" spans="1:6" x14ac:dyDescent="0.25">
      <c r="A48" s="29"/>
      <c r="B48" s="44"/>
      <c r="C48" s="39"/>
      <c r="D48" s="37"/>
      <c r="E48" s="39"/>
      <c r="F48" s="45"/>
    </row>
    <row r="49" spans="1:6" x14ac:dyDescent="0.25">
      <c r="A49" s="29"/>
      <c r="B49" s="44"/>
      <c r="C49" s="39"/>
      <c r="D49" s="37"/>
      <c r="E49" s="39"/>
      <c r="F49" s="45"/>
    </row>
    <row r="50" spans="1:6" x14ac:dyDescent="0.25">
      <c r="A50" s="29"/>
      <c r="B50" s="44"/>
      <c r="C50" s="39"/>
      <c r="D50" s="37"/>
      <c r="E50" s="39"/>
      <c r="F50" s="45"/>
    </row>
    <row r="51" spans="1:6" x14ac:dyDescent="0.25">
      <c r="A51" s="29"/>
      <c r="B51" s="44"/>
      <c r="C51" s="39"/>
      <c r="D51" s="37"/>
      <c r="E51" s="39"/>
      <c r="F51" s="45"/>
    </row>
    <row r="52" spans="1:6" x14ac:dyDescent="0.25">
      <c r="A52" s="40"/>
      <c r="B52" s="40"/>
      <c r="C52" s="40"/>
      <c r="D52" s="40"/>
      <c r="E52" s="40"/>
      <c r="F52" s="40"/>
    </row>
    <row r="53" spans="1:6" x14ac:dyDescent="0.25">
      <c r="A53" s="40"/>
      <c r="B53" s="40"/>
      <c r="C53" s="40"/>
      <c r="D53" s="40"/>
      <c r="E53" s="40"/>
      <c r="F53" s="40"/>
    </row>
    <row r="54" spans="1:6" x14ac:dyDescent="0.25">
      <c r="A54" s="29"/>
      <c r="B54" s="44"/>
      <c r="C54" s="39"/>
      <c r="D54" s="37"/>
      <c r="E54" s="39"/>
      <c r="F54" s="45"/>
    </row>
    <row r="55" spans="1:6" x14ac:dyDescent="0.25">
      <c r="A55" s="29"/>
      <c r="B55" s="44"/>
      <c r="C55" s="39"/>
      <c r="D55" s="37"/>
      <c r="E55" s="39"/>
      <c r="F55" s="45"/>
    </row>
    <row r="56" spans="1:6" x14ac:dyDescent="0.25">
      <c r="A56" s="29"/>
      <c r="B56" s="44"/>
      <c r="C56" s="39"/>
      <c r="D56" s="37"/>
      <c r="E56" s="39"/>
      <c r="F56" s="45"/>
    </row>
    <row r="57" spans="1:6" x14ac:dyDescent="0.25">
      <c r="A57" s="29"/>
      <c r="B57" s="44"/>
      <c r="C57" s="39"/>
      <c r="D57" s="37"/>
      <c r="E57" s="39"/>
      <c r="F57" s="45"/>
    </row>
    <row r="58" spans="1:6" x14ac:dyDescent="0.25">
      <c r="A58" s="29"/>
      <c r="B58" s="44"/>
      <c r="C58" s="39"/>
      <c r="D58" s="37"/>
      <c r="E58" s="39"/>
      <c r="F58" s="45"/>
    </row>
    <row r="59" spans="1:6" x14ac:dyDescent="0.25">
      <c r="A59" s="29"/>
      <c r="B59" s="44"/>
      <c r="C59" s="39"/>
      <c r="D59" s="39"/>
      <c r="E59" s="39"/>
      <c r="F59" s="45"/>
    </row>
    <row r="60" spans="1:6" x14ac:dyDescent="0.25">
      <c r="A60" s="29"/>
      <c r="B60" s="44"/>
      <c r="C60" s="39"/>
      <c r="D60" s="39"/>
      <c r="E60" s="39"/>
      <c r="F60" s="45"/>
    </row>
    <row r="61" spans="1:6" x14ac:dyDescent="0.25">
      <c r="A61" s="29"/>
      <c r="B61" s="44"/>
      <c r="C61" s="39"/>
      <c r="D61" s="39"/>
      <c r="E61" s="39"/>
      <c r="F61" s="45"/>
    </row>
    <row r="62" spans="1:6" x14ac:dyDescent="0.25">
      <c r="A62" s="38"/>
      <c r="B62" s="44"/>
      <c r="C62" s="39"/>
      <c r="D62" s="39"/>
      <c r="E62" s="39"/>
      <c r="F62" s="45"/>
    </row>
    <row r="63" spans="1:6" x14ac:dyDescent="0.25">
      <c r="A63" s="38"/>
      <c r="B63" s="44"/>
      <c r="C63" s="39"/>
      <c r="D63" s="39"/>
      <c r="E63" s="39"/>
      <c r="F63" s="45"/>
    </row>
    <row r="64" spans="1:6" x14ac:dyDescent="0.25">
      <c r="A64" s="38"/>
      <c r="B64" s="44"/>
      <c r="C64" s="39"/>
      <c r="D64" s="39"/>
      <c r="E64" s="39"/>
      <c r="F64" s="45"/>
    </row>
    <row r="65" spans="1:6" x14ac:dyDescent="0.25">
      <c r="A65" s="38"/>
      <c r="B65" s="44"/>
      <c r="C65" s="39"/>
      <c r="D65" s="39"/>
      <c r="E65" s="39"/>
      <c r="F65" s="45"/>
    </row>
    <row r="66" spans="1:6" x14ac:dyDescent="0.25">
      <c r="A66" s="38"/>
      <c r="B66" s="44"/>
      <c r="C66" s="39"/>
      <c r="D66" s="39"/>
      <c r="E66" s="39"/>
      <c r="F66" s="45"/>
    </row>
    <row r="67" spans="1:6" x14ac:dyDescent="0.25">
      <c r="A67" s="46"/>
      <c r="B67" s="44"/>
      <c r="C67" s="39"/>
      <c r="D67" s="39"/>
      <c r="E67" s="39"/>
      <c r="F67" s="45"/>
    </row>
    <row r="68" spans="1:6" x14ac:dyDescent="0.25">
      <c r="A68" s="38"/>
      <c r="B68" s="44"/>
      <c r="C68" s="39"/>
      <c r="D68" s="39"/>
      <c r="E68" s="39"/>
      <c r="F68" s="45"/>
    </row>
    <row r="69" spans="1:6" x14ac:dyDescent="0.25">
      <c r="A69" s="38"/>
      <c r="B69" s="44"/>
      <c r="C69" s="39"/>
      <c r="D69" s="39"/>
      <c r="E69" s="39"/>
      <c r="F69" s="45"/>
    </row>
    <row r="70" spans="1:6" x14ac:dyDescent="0.25">
      <c r="A70" s="46"/>
      <c r="B70" s="44"/>
      <c r="C70" s="39"/>
      <c r="D70" s="39"/>
      <c r="E70" s="39"/>
      <c r="F70" s="45"/>
    </row>
    <row r="71" spans="1:6" x14ac:dyDescent="0.25">
      <c r="A71" s="46"/>
      <c r="B71" s="44"/>
      <c r="C71" s="39"/>
      <c r="D71" s="39"/>
      <c r="E71" s="39"/>
      <c r="F71" s="45"/>
    </row>
    <row r="72" spans="1:6" x14ac:dyDescent="0.25">
      <c r="A72" s="38"/>
      <c r="B72" s="44"/>
      <c r="C72" s="39"/>
      <c r="D72" s="39"/>
      <c r="E72" s="39"/>
      <c r="F72" s="45"/>
    </row>
    <row r="73" spans="1:6" x14ac:dyDescent="0.25">
      <c r="A73" s="38"/>
      <c r="B73" s="44"/>
      <c r="C73" s="39"/>
      <c r="D73" s="39"/>
      <c r="E73" s="39"/>
      <c r="F73" s="45"/>
    </row>
    <row r="74" spans="1:6" x14ac:dyDescent="0.25">
      <c r="A74" s="38"/>
      <c r="B74" s="44"/>
      <c r="C74" s="39"/>
      <c r="D74" s="39"/>
      <c r="E74" s="39"/>
      <c r="F74" s="45"/>
    </row>
    <row r="75" spans="1:6" x14ac:dyDescent="0.25">
      <c r="A75" s="38"/>
      <c r="B75" s="44"/>
      <c r="C75" s="39"/>
      <c r="D75" s="39"/>
      <c r="E75" s="39"/>
      <c r="F75" s="45"/>
    </row>
    <row r="76" spans="1:6" x14ac:dyDescent="0.25">
      <c r="A76" s="38"/>
      <c r="B76" s="44"/>
      <c r="C76" s="39"/>
      <c r="D76" s="39"/>
      <c r="E76" s="39"/>
      <c r="F76" s="45"/>
    </row>
    <row r="77" spans="1:6" x14ac:dyDescent="0.25">
      <c r="A77" s="46"/>
      <c r="B77" s="44"/>
      <c r="C77" s="39"/>
      <c r="D77" s="39"/>
      <c r="E77" s="39"/>
      <c r="F77" s="45"/>
    </row>
    <row r="78" spans="1:6" x14ac:dyDescent="0.25">
      <c r="A78" s="38"/>
      <c r="B78" s="44"/>
      <c r="C78" s="39"/>
      <c r="D78" s="39"/>
      <c r="E78" s="39"/>
      <c r="F78" s="45"/>
    </row>
    <row r="79" spans="1:6" x14ac:dyDescent="0.25">
      <c r="A79" s="38"/>
      <c r="B79" s="40"/>
      <c r="C79" s="39"/>
      <c r="D79" s="39"/>
      <c r="E79" s="39"/>
      <c r="F79" s="25"/>
    </row>
  </sheetData>
  <sortState ref="A6:F75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3" sqref="E13"/>
    </sheetView>
  </sheetViews>
  <sheetFormatPr defaultRowHeight="15" x14ac:dyDescent="0.25"/>
  <cols>
    <col min="1" max="1" width="5" customWidth="1"/>
    <col min="2" max="2" width="35.28515625" customWidth="1"/>
    <col min="3" max="3" width="19.28515625" customWidth="1"/>
    <col min="4" max="4" width="36.5703125" customWidth="1"/>
    <col min="5" max="5" width="18.42578125" customWidth="1"/>
  </cols>
  <sheetData>
    <row r="1" spans="1:5" ht="15.75" x14ac:dyDescent="0.25">
      <c r="A1" s="174" t="s">
        <v>28</v>
      </c>
      <c r="B1" s="174"/>
      <c r="C1" s="174"/>
      <c r="D1" s="174"/>
    </row>
    <row r="3" spans="1:5" ht="15.75" x14ac:dyDescent="0.25">
      <c r="A3" s="111" t="s">
        <v>22</v>
      </c>
      <c r="B3" s="112" t="s">
        <v>23</v>
      </c>
      <c r="C3" s="113" t="s">
        <v>19</v>
      </c>
      <c r="D3" s="113" t="s">
        <v>6</v>
      </c>
      <c r="E3" s="126"/>
    </row>
    <row r="4" spans="1:5" ht="15.75" x14ac:dyDescent="0.25">
      <c r="A4" s="114">
        <v>1</v>
      </c>
      <c r="B4" s="115"/>
      <c r="C4" s="120"/>
      <c r="D4" s="116"/>
      <c r="E4" s="110"/>
    </row>
    <row r="5" spans="1:5" ht="15.75" x14ac:dyDescent="0.25">
      <c r="A5" s="117">
        <v>2</v>
      </c>
      <c r="B5" s="5"/>
      <c r="C5" s="5"/>
      <c r="D5" s="116"/>
      <c r="E5" s="127"/>
    </row>
    <row r="6" spans="1:5" ht="15.75" x14ac:dyDescent="0.25">
      <c r="A6" s="114">
        <v>3</v>
      </c>
      <c r="B6" s="113"/>
      <c r="C6" s="121"/>
      <c r="D6" s="113"/>
      <c r="E6" s="128"/>
    </row>
    <row r="7" spans="1:5" ht="15.75" x14ac:dyDescent="0.25">
      <c r="A7" s="124">
        <v>4</v>
      </c>
      <c r="B7" s="113"/>
      <c r="C7" s="122"/>
      <c r="D7" s="116"/>
      <c r="E7" s="61"/>
    </row>
    <row r="8" spans="1:5" ht="15.75" x14ac:dyDescent="0.25">
      <c r="A8" s="119">
        <v>5</v>
      </c>
      <c r="B8" s="113"/>
      <c r="C8" s="122"/>
      <c r="D8" s="116"/>
      <c r="E8" s="61"/>
    </row>
    <row r="9" spans="1:5" ht="15.75" x14ac:dyDescent="0.25">
      <c r="A9" s="124">
        <v>6</v>
      </c>
      <c r="B9" s="5"/>
      <c r="C9" s="5"/>
      <c r="D9" s="5"/>
      <c r="E9" s="61"/>
    </row>
    <row r="10" spans="1:5" ht="15.75" x14ac:dyDescent="0.25">
      <c r="A10" s="119">
        <v>7</v>
      </c>
      <c r="B10" s="5"/>
      <c r="C10" s="5"/>
      <c r="D10" s="5"/>
      <c r="E10" s="61"/>
    </row>
    <row r="11" spans="1:5" ht="15.75" x14ac:dyDescent="0.25">
      <c r="A11" s="119">
        <v>8</v>
      </c>
      <c r="B11" s="5"/>
      <c r="C11" s="5"/>
      <c r="D11" s="5"/>
      <c r="E11" s="61"/>
    </row>
    <row r="12" spans="1:5" ht="15.75" x14ac:dyDescent="0.25">
      <c r="A12" s="119">
        <v>9</v>
      </c>
      <c r="B12" s="5"/>
      <c r="C12" s="5"/>
      <c r="D12" s="5"/>
      <c r="E12" s="61"/>
    </row>
    <row r="13" spans="1:5" ht="15.75" x14ac:dyDescent="0.25">
      <c r="A13" s="119">
        <v>10</v>
      </c>
      <c r="B13" s="113"/>
      <c r="C13" s="122"/>
      <c r="D13" s="116"/>
      <c r="E13" s="61"/>
    </row>
    <row r="14" spans="1:5" ht="15.75" x14ac:dyDescent="0.25">
      <c r="A14" s="119">
        <v>11</v>
      </c>
      <c r="B14" s="113"/>
      <c r="C14" s="122"/>
      <c r="D14" s="116"/>
      <c r="E14" s="61"/>
    </row>
    <row r="15" spans="1:5" ht="15.75" x14ac:dyDescent="0.25">
      <c r="A15" s="119">
        <v>12</v>
      </c>
      <c r="B15" s="113"/>
      <c r="C15" s="122"/>
      <c r="D15" s="116"/>
      <c r="E15" s="61"/>
    </row>
    <row r="16" spans="1:5" ht="15.75" x14ac:dyDescent="0.25">
      <c r="A16" s="119">
        <v>13</v>
      </c>
      <c r="B16" s="113"/>
      <c r="C16" s="122"/>
      <c r="D16" s="116"/>
      <c r="E16" s="61"/>
    </row>
    <row r="17" spans="1:5" ht="15.75" x14ac:dyDescent="0.25">
      <c r="A17" s="119">
        <v>14</v>
      </c>
      <c r="B17" s="113"/>
      <c r="C17" s="122"/>
      <c r="D17" s="116"/>
      <c r="E17" s="61"/>
    </row>
    <row r="18" spans="1:5" ht="15.75" x14ac:dyDescent="0.25">
      <c r="A18" s="119">
        <v>15</v>
      </c>
      <c r="B18" s="118"/>
      <c r="C18" s="122"/>
      <c r="D18" s="116"/>
      <c r="E18" s="61"/>
    </row>
    <row r="19" spans="1:5" ht="15.75" x14ac:dyDescent="0.25">
      <c r="A19" s="119"/>
      <c r="B19" s="118" t="s">
        <v>25</v>
      </c>
      <c r="C19" s="123"/>
      <c r="D19" s="116"/>
      <c r="E19" s="61"/>
    </row>
    <row r="20" spans="1:5" x14ac:dyDescent="0.25">
      <c r="A20" s="75"/>
      <c r="B20" s="90"/>
      <c r="C20" s="7"/>
      <c r="D20" s="13"/>
      <c r="E20" s="61"/>
    </row>
    <row r="21" spans="1:5" x14ac:dyDescent="0.25">
      <c r="A21" s="75"/>
      <c r="B21" s="90"/>
      <c r="C21" s="7"/>
      <c r="D21" s="13"/>
      <c r="E21" s="61"/>
    </row>
    <row r="22" spans="1:5" x14ac:dyDescent="0.25">
      <c r="A22" s="75"/>
      <c r="B22" s="90"/>
      <c r="C22" s="7"/>
      <c r="D22" s="13"/>
      <c r="E22" s="61"/>
    </row>
    <row r="23" spans="1:5" x14ac:dyDescent="0.25">
      <c r="A23" s="75"/>
      <c r="B23" s="90"/>
      <c r="C23" s="7"/>
      <c r="D23" s="37"/>
      <c r="E23" s="61"/>
    </row>
    <row r="24" spans="1:5" x14ac:dyDescent="0.25">
      <c r="A24" s="75"/>
      <c r="B24" s="95"/>
      <c r="C24" s="7"/>
      <c r="D24" s="13"/>
      <c r="E24" s="61"/>
    </row>
    <row r="25" spans="1:5" x14ac:dyDescent="0.25">
      <c r="E25" s="61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view="pageLayout" topLeftCell="B39" workbookViewId="0">
      <selection activeCell="D35" sqref="D35"/>
    </sheetView>
  </sheetViews>
  <sheetFormatPr defaultRowHeight="15" x14ac:dyDescent="0.25"/>
  <cols>
    <col min="1" max="1" width="12.140625" customWidth="1"/>
    <col min="2" max="2" width="36.42578125" customWidth="1"/>
    <col min="3" max="5" width="15.5703125" customWidth="1"/>
    <col min="6" max="6" width="33.85546875" customWidth="1"/>
  </cols>
  <sheetData>
    <row r="1" spans="1:6" x14ac:dyDescent="0.25">
      <c r="A1" s="170" t="s">
        <v>0</v>
      </c>
      <c r="B1" s="170"/>
      <c r="C1" s="170"/>
      <c r="D1" s="170"/>
      <c r="E1" s="170"/>
      <c r="F1" s="170"/>
    </row>
    <row r="2" spans="1:6" x14ac:dyDescent="0.25">
      <c r="A2" s="170" t="s">
        <v>8</v>
      </c>
      <c r="B2" s="170"/>
      <c r="C2" s="170"/>
      <c r="D2" s="170"/>
      <c r="E2" s="170"/>
      <c r="F2" s="170"/>
    </row>
    <row r="4" spans="1:6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 spans="1:6" x14ac:dyDescent="0.25">
      <c r="A5" s="136"/>
      <c r="B5" s="6" t="s">
        <v>20</v>
      </c>
      <c r="C5" s="7"/>
      <c r="D5" s="7"/>
      <c r="E5" s="52">
        <v>-137895</v>
      </c>
      <c r="F5" s="6"/>
    </row>
    <row r="6" spans="1:6" x14ac:dyDescent="0.25">
      <c r="A6" s="136">
        <v>42407</v>
      </c>
      <c r="B6" s="44" t="s">
        <v>83</v>
      </c>
      <c r="C6" s="125">
        <v>100000</v>
      </c>
      <c r="D6" s="125"/>
      <c r="E6" s="52">
        <f t="shared" ref="E6:E57" si="0">IF(AND(C6=0,D6=0),0,IF(C6=0,E5-D6,E5+C6))</f>
        <v>-37895</v>
      </c>
      <c r="F6" s="6" t="s">
        <v>50</v>
      </c>
    </row>
    <row r="7" spans="1:6" x14ac:dyDescent="0.25">
      <c r="A7" s="136">
        <v>42407</v>
      </c>
      <c r="B7" s="44" t="s">
        <v>83</v>
      </c>
      <c r="C7" s="7">
        <v>50000</v>
      </c>
      <c r="D7" s="7"/>
      <c r="E7" s="52">
        <f t="shared" si="0"/>
        <v>12105</v>
      </c>
      <c r="F7" s="6" t="s">
        <v>77</v>
      </c>
    </row>
    <row r="8" spans="1:6" x14ac:dyDescent="0.25">
      <c r="A8" s="136">
        <v>42407</v>
      </c>
      <c r="B8" s="44" t="s">
        <v>83</v>
      </c>
      <c r="C8" s="12">
        <v>100000</v>
      </c>
      <c r="D8" s="12"/>
      <c r="E8" s="52">
        <f>IF(AND(C8=0,D8=0),0,IF(C8=0,E7-D8,E7+C8))</f>
        <v>112105</v>
      </c>
      <c r="F8" s="13" t="s">
        <v>48</v>
      </c>
    </row>
    <row r="9" spans="1:6" x14ac:dyDescent="0.25">
      <c r="A9" s="136">
        <v>42407</v>
      </c>
      <c r="B9" s="44" t="s">
        <v>83</v>
      </c>
      <c r="C9" s="12">
        <v>100000</v>
      </c>
      <c r="D9" s="12"/>
      <c r="E9" s="52">
        <f t="shared" si="0"/>
        <v>212105</v>
      </c>
      <c r="F9" s="13" t="s">
        <v>60</v>
      </c>
    </row>
    <row r="10" spans="1:6" x14ac:dyDescent="0.25">
      <c r="A10" s="136">
        <v>42407</v>
      </c>
      <c r="B10" s="44" t="s">
        <v>83</v>
      </c>
      <c r="C10" s="12">
        <v>100000</v>
      </c>
      <c r="D10" s="12"/>
      <c r="E10" s="52">
        <f t="shared" si="0"/>
        <v>312105</v>
      </c>
      <c r="F10" s="13" t="s">
        <v>62</v>
      </c>
    </row>
    <row r="11" spans="1:6" x14ac:dyDescent="0.25">
      <c r="A11" s="136">
        <v>42407</v>
      </c>
      <c r="B11" s="44" t="s">
        <v>88</v>
      </c>
      <c r="C11" s="12">
        <v>130000</v>
      </c>
      <c r="D11" s="12"/>
      <c r="E11" s="52">
        <f t="shared" si="0"/>
        <v>442105</v>
      </c>
      <c r="F11" s="13" t="s">
        <v>84</v>
      </c>
    </row>
    <row r="12" spans="1:6" x14ac:dyDescent="0.25">
      <c r="A12" s="136">
        <v>42407</v>
      </c>
      <c r="B12" s="44" t="s">
        <v>83</v>
      </c>
      <c r="C12" s="12">
        <v>100000</v>
      </c>
      <c r="D12" s="12"/>
      <c r="E12" s="52">
        <f t="shared" si="0"/>
        <v>542105</v>
      </c>
      <c r="F12" s="13" t="s">
        <v>63</v>
      </c>
    </row>
    <row r="13" spans="1:6" x14ac:dyDescent="0.25">
      <c r="A13" s="136">
        <v>42407</v>
      </c>
      <c r="B13" s="44" t="s">
        <v>83</v>
      </c>
      <c r="C13" s="12">
        <v>50000</v>
      </c>
      <c r="D13" s="12"/>
      <c r="E13" s="52">
        <f t="shared" si="0"/>
        <v>592105</v>
      </c>
      <c r="F13" s="13" t="s">
        <v>30</v>
      </c>
    </row>
    <row r="14" spans="1:6" x14ac:dyDescent="0.25">
      <c r="A14" s="136">
        <v>42407</v>
      </c>
      <c r="B14" s="44" t="s">
        <v>83</v>
      </c>
      <c r="C14" s="12">
        <v>100000</v>
      </c>
      <c r="D14" s="12"/>
      <c r="E14" s="52">
        <f t="shared" si="0"/>
        <v>692105</v>
      </c>
      <c r="F14" s="13" t="s">
        <v>68</v>
      </c>
    </row>
    <row r="15" spans="1:6" x14ac:dyDescent="0.25">
      <c r="A15" s="136">
        <v>42407</v>
      </c>
      <c r="B15" s="44" t="s">
        <v>83</v>
      </c>
      <c r="C15" s="12">
        <v>50000</v>
      </c>
      <c r="D15" s="12"/>
      <c r="E15" s="52">
        <f t="shared" si="0"/>
        <v>742105</v>
      </c>
      <c r="F15" s="13" t="s">
        <v>85</v>
      </c>
    </row>
    <row r="16" spans="1:6" x14ac:dyDescent="0.25">
      <c r="A16" s="136">
        <v>42407</v>
      </c>
      <c r="B16" s="44" t="s">
        <v>83</v>
      </c>
      <c r="C16" s="12">
        <v>100000</v>
      </c>
      <c r="D16" s="12"/>
      <c r="E16" s="52">
        <f t="shared" si="0"/>
        <v>842105</v>
      </c>
      <c r="F16" s="13" t="s">
        <v>32</v>
      </c>
    </row>
    <row r="17" spans="1:6" x14ac:dyDescent="0.25">
      <c r="A17" s="136">
        <v>42407</v>
      </c>
      <c r="B17" s="44" t="s">
        <v>83</v>
      </c>
      <c r="C17" s="12">
        <v>50000</v>
      </c>
      <c r="D17" s="12"/>
      <c r="E17" s="52">
        <f t="shared" si="0"/>
        <v>892105</v>
      </c>
      <c r="F17" s="13" t="s">
        <v>71</v>
      </c>
    </row>
    <row r="18" spans="1:6" x14ac:dyDescent="0.25">
      <c r="A18" s="136">
        <v>42407</v>
      </c>
      <c r="B18" s="44" t="s">
        <v>83</v>
      </c>
      <c r="C18" s="12">
        <v>100000</v>
      </c>
      <c r="D18" s="12"/>
      <c r="E18" s="52">
        <f t="shared" si="0"/>
        <v>992105</v>
      </c>
      <c r="F18" s="13" t="s">
        <v>86</v>
      </c>
    </row>
    <row r="19" spans="1:6" x14ac:dyDescent="0.25">
      <c r="A19" s="136">
        <v>42407</v>
      </c>
      <c r="B19" s="44" t="s">
        <v>83</v>
      </c>
      <c r="C19" s="12">
        <v>100000</v>
      </c>
      <c r="D19" s="12"/>
      <c r="E19" s="52">
        <f t="shared" si="0"/>
        <v>1092105</v>
      </c>
      <c r="F19" s="13" t="s">
        <v>43</v>
      </c>
    </row>
    <row r="20" spans="1:6" x14ac:dyDescent="0.25">
      <c r="A20" s="136">
        <v>42407</v>
      </c>
      <c r="B20" s="12" t="s">
        <v>87</v>
      </c>
      <c r="C20" s="12">
        <v>30000</v>
      </c>
      <c r="D20" s="12"/>
      <c r="E20" s="52">
        <f t="shared" si="0"/>
        <v>1122105</v>
      </c>
      <c r="F20" s="13" t="s">
        <v>84</v>
      </c>
    </row>
    <row r="21" spans="1:6" x14ac:dyDescent="0.25">
      <c r="A21" s="136">
        <v>42407</v>
      </c>
      <c r="B21" s="12" t="s">
        <v>83</v>
      </c>
      <c r="C21" s="12">
        <v>200000</v>
      </c>
      <c r="D21" s="12"/>
      <c r="E21" s="52">
        <f t="shared" si="0"/>
        <v>1322105</v>
      </c>
      <c r="F21" s="13" t="s">
        <v>108</v>
      </c>
    </row>
    <row r="22" spans="1:6" x14ac:dyDescent="0.25">
      <c r="A22" s="136">
        <v>42407</v>
      </c>
      <c r="B22" s="12" t="s">
        <v>89</v>
      </c>
      <c r="C22" s="12"/>
      <c r="D22" s="12">
        <v>18000</v>
      </c>
      <c r="E22" s="52">
        <f t="shared" si="0"/>
        <v>1304105</v>
      </c>
      <c r="F22" s="13" t="s">
        <v>45</v>
      </c>
    </row>
    <row r="23" spans="1:6" x14ac:dyDescent="0.25">
      <c r="A23" s="136">
        <v>42407</v>
      </c>
      <c r="B23" s="12" t="s">
        <v>90</v>
      </c>
      <c r="C23" s="12"/>
      <c r="D23" s="12">
        <v>9200</v>
      </c>
      <c r="E23" s="52">
        <f t="shared" si="0"/>
        <v>1294905</v>
      </c>
      <c r="F23" s="13" t="s">
        <v>45</v>
      </c>
    </row>
    <row r="24" spans="1:6" x14ac:dyDescent="0.25">
      <c r="A24" s="136">
        <v>42408</v>
      </c>
      <c r="B24" s="12" t="s">
        <v>24</v>
      </c>
      <c r="C24" s="12"/>
      <c r="D24" s="12">
        <v>137500</v>
      </c>
      <c r="E24" s="52">
        <f t="shared" si="0"/>
        <v>1157405</v>
      </c>
      <c r="F24" s="13" t="s">
        <v>45</v>
      </c>
    </row>
    <row r="25" spans="1:6" x14ac:dyDescent="0.25">
      <c r="A25" s="136">
        <v>42408</v>
      </c>
      <c r="B25" s="12" t="s">
        <v>51</v>
      </c>
      <c r="C25" s="12"/>
      <c r="D25" s="12">
        <v>200000</v>
      </c>
      <c r="E25" s="52">
        <f t="shared" si="0"/>
        <v>957405</v>
      </c>
      <c r="F25" s="13" t="s">
        <v>45</v>
      </c>
    </row>
    <row r="26" spans="1:6" x14ac:dyDescent="0.25">
      <c r="A26" s="136">
        <v>42408</v>
      </c>
      <c r="B26" s="12" t="s">
        <v>91</v>
      </c>
      <c r="C26" s="12"/>
      <c r="D26" s="12">
        <v>25500</v>
      </c>
      <c r="E26" s="52">
        <f t="shared" si="0"/>
        <v>931905</v>
      </c>
      <c r="F26" s="13" t="s">
        <v>45</v>
      </c>
    </row>
    <row r="27" spans="1:6" x14ac:dyDescent="0.25">
      <c r="A27" s="94">
        <v>42413</v>
      </c>
      <c r="B27" s="12" t="s">
        <v>92</v>
      </c>
      <c r="C27" s="12"/>
      <c r="D27" s="12">
        <v>30100</v>
      </c>
      <c r="E27" s="52">
        <f t="shared" si="0"/>
        <v>901805</v>
      </c>
      <c r="F27" s="13" t="s">
        <v>45</v>
      </c>
    </row>
    <row r="28" spans="1:6" x14ac:dyDescent="0.25">
      <c r="A28" s="94">
        <v>42414</v>
      </c>
      <c r="B28" s="12" t="s">
        <v>93</v>
      </c>
      <c r="C28" s="12"/>
      <c r="D28" s="12">
        <v>22000</v>
      </c>
      <c r="E28" s="52">
        <f t="shared" si="0"/>
        <v>879805</v>
      </c>
      <c r="F28" s="13" t="s">
        <v>45</v>
      </c>
    </row>
    <row r="29" spans="1:6" x14ac:dyDescent="0.25">
      <c r="A29" s="94">
        <v>42419</v>
      </c>
      <c r="B29" s="12" t="s">
        <v>94</v>
      </c>
      <c r="C29" s="12">
        <v>2500000</v>
      </c>
      <c r="D29" s="12"/>
      <c r="E29" s="52">
        <f t="shared" si="0"/>
        <v>3379805</v>
      </c>
      <c r="F29" s="13" t="s">
        <v>45</v>
      </c>
    </row>
    <row r="30" spans="1:6" x14ac:dyDescent="0.25">
      <c r="A30" s="94">
        <v>42723</v>
      </c>
      <c r="B30" s="12" t="s">
        <v>95</v>
      </c>
      <c r="C30" s="12"/>
      <c r="D30" s="12">
        <v>5750</v>
      </c>
      <c r="E30" s="52">
        <f t="shared" si="0"/>
        <v>3374055</v>
      </c>
      <c r="F30" s="13" t="s">
        <v>45</v>
      </c>
    </row>
    <row r="31" spans="1:6" x14ac:dyDescent="0.25">
      <c r="A31" s="94">
        <v>42419</v>
      </c>
      <c r="B31" s="12" t="s">
        <v>96</v>
      </c>
      <c r="C31" s="12"/>
      <c r="D31" s="12">
        <v>29000</v>
      </c>
      <c r="E31" s="52">
        <f t="shared" si="0"/>
        <v>3345055</v>
      </c>
      <c r="F31" s="13" t="s">
        <v>45</v>
      </c>
    </row>
    <row r="32" spans="1:6" x14ac:dyDescent="0.25">
      <c r="A32" s="94">
        <v>42419</v>
      </c>
      <c r="B32" s="12" t="s">
        <v>97</v>
      </c>
      <c r="C32" s="12"/>
      <c r="D32" s="12">
        <v>26000</v>
      </c>
      <c r="E32" s="52">
        <f t="shared" si="0"/>
        <v>3319055</v>
      </c>
      <c r="F32" s="13" t="s">
        <v>45</v>
      </c>
    </row>
    <row r="33" spans="1:6" x14ac:dyDescent="0.25">
      <c r="A33" s="94">
        <v>42420</v>
      </c>
      <c r="B33" s="12" t="s">
        <v>98</v>
      </c>
      <c r="C33" s="12"/>
      <c r="D33" s="12">
        <v>50000</v>
      </c>
      <c r="E33" s="52">
        <f t="shared" si="0"/>
        <v>3269055</v>
      </c>
      <c r="F33" s="13" t="s">
        <v>99</v>
      </c>
    </row>
    <row r="34" spans="1:6" x14ac:dyDescent="0.25">
      <c r="A34" s="94">
        <v>42420</v>
      </c>
      <c r="B34" s="12" t="s">
        <v>100</v>
      </c>
      <c r="C34" s="12"/>
      <c r="D34" s="12">
        <v>18000</v>
      </c>
      <c r="E34" s="52">
        <f t="shared" si="0"/>
        <v>3251055</v>
      </c>
      <c r="F34" s="13" t="s">
        <v>45</v>
      </c>
    </row>
    <row r="35" spans="1:6" x14ac:dyDescent="0.25">
      <c r="A35" s="94">
        <v>42420</v>
      </c>
      <c r="B35" s="12" t="s">
        <v>109</v>
      </c>
      <c r="C35" s="12">
        <v>100000</v>
      </c>
      <c r="D35" s="12"/>
      <c r="E35" s="52">
        <f t="shared" si="0"/>
        <v>3351055</v>
      </c>
      <c r="F35" s="13" t="s">
        <v>58</v>
      </c>
    </row>
    <row r="36" spans="1:6" x14ac:dyDescent="0.25">
      <c r="A36" s="94">
        <v>42420</v>
      </c>
      <c r="B36" s="12" t="s">
        <v>109</v>
      </c>
      <c r="C36" s="12">
        <v>100000</v>
      </c>
      <c r="D36" s="12"/>
      <c r="E36" s="52">
        <f t="shared" si="0"/>
        <v>3451055</v>
      </c>
      <c r="F36" s="13" t="s">
        <v>102</v>
      </c>
    </row>
    <row r="37" spans="1:6" x14ac:dyDescent="0.25">
      <c r="A37" s="94">
        <v>42420</v>
      </c>
      <c r="B37" s="12" t="s">
        <v>109</v>
      </c>
      <c r="C37" s="12">
        <v>100000</v>
      </c>
      <c r="D37" s="12"/>
      <c r="E37" s="52">
        <f t="shared" si="0"/>
        <v>3551055</v>
      </c>
      <c r="F37" s="13" t="s">
        <v>103</v>
      </c>
    </row>
    <row r="38" spans="1:6" x14ac:dyDescent="0.25">
      <c r="A38" s="94">
        <v>42420</v>
      </c>
      <c r="B38" s="12" t="s">
        <v>109</v>
      </c>
      <c r="C38" s="12">
        <v>100000</v>
      </c>
      <c r="D38" s="12"/>
      <c r="E38" s="52">
        <f t="shared" si="0"/>
        <v>3651055</v>
      </c>
      <c r="F38" s="13" t="s">
        <v>64</v>
      </c>
    </row>
    <row r="39" spans="1:6" x14ac:dyDescent="0.25">
      <c r="A39" s="94">
        <v>42420</v>
      </c>
      <c r="B39" s="12" t="s">
        <v>109</v>
      </c>
      <c r="C39" s="8">
        <v>100000</v>
      </c>
      <c r="D39" s="125"/>
      <c r="E39" s="52">
        <f t="shared" si="0"/>
        <v>3751055</v>
      </c>
      <c r="F39" s="13" t="s">
        <v>104</v>
      </c>
    </row>
    <row r="40" spans="1:6" x14ac:dyDescent="0.25">
      <c r="A40" s="94">
        <v>42420</v>
      </c>
      <c r="B40" s="12" t="s">
        <v>105</v>
      </c>
      <c r="C40" s="12">
        <v>450000</v>
      </c>
      <c r="D40" s="12"/>
      <c r="E40" s="52">
        <f t="shared" si="0"/>
        <v>4201055</v>
      </c>
      <c r="F40" s="13" t="s">
        <v>65</v>
      </c>
    </row>
    <row r="41" spans="1:6" x14ac:dyDescent="0.25">
      <c r="A41" s="94">
        <v>42420</v>
      </c>
      <c r="B41" s="12" t="s">
        <v>106</v>
      </c>
      <c r="C41" s="125">
        <v>250000</v>
      </c>
      <c r="D41" s="58"/>
      <c r="E41" s="52">
        <f t="shared" si="0"/>
        <v>4451055</v>
      </c>
      <c r="F41" s="10" t="s">
        <v>66</v>
      </c>
    </row>
    <row r="42" spans="1:6" x14ac:dyDescent="0.25">
      <c r="A42" s="94">
        <v>42420</v>
      </c>
      <c r="B42" s="12" t="s">
        <v>107</v>
      </c>
      <c r="C42" s="12">
        <v>275000</v>
      </c>
      <c r="D42" s="12"/>
      <c r="E42" s="52">
        <f t="shared" si="0"/>
        <v>4726055</v>
      </c>
      <c r="F42" s="13" t="s">
        <v>108</v>
      </c>
    </row>
    <row r="43" spans="1:6" ht="15.75" customHeight="1" x14ac:dyDescent="0.25">
      <c r="A43" s="94">
        <v>42420</v>
      </c>
      <c r="B43" s="12" t="s">
        <v>110</v>
      </c>
      <c r="C43" s="12">
        <v>100000</v>
      </c>
      <c r="D43" s="12"/>
      <c r="E43" s="52">
        <f t="shared" si="0"/>
        <v>4826055</v>
      </c>
      <c r="F43" s="6" t="s">
        <v>111</v>
      </c>
    </row>
    <row r="44" spans="1:6" ht="15" customHeight="1" x14ac:dyDescent="0.25">
      <c r="A44" s="94">
        <v>42420</v>
      </c>
      <c r="B44" s="12" t="s">
        <v>193</v>
      </c>
      <c r="C44" s="12">
        <v>100000</v>
      </c>
      <c r="D44" s="12"/>
      <c r="E44" s="52">
        <f t="shared" si="0"/>
        <v>4926055</v>
      </c>
      <c r="F44" s="13" t="s">
        <v>68</v>
      </c>
    </row>
    <row r="45" spans="1:6" ht="15" customHeight="1" x14ac:dyDescent="0.25">
      <c r="A45" s="94">
        <v>42420</v>
      </c>
      <c r="B45" s="12" t="s">
        <v>110</v>
      </c>
      <c r="C45" s="8">
        <v>100000</v>
      </c>
      <c r="D45" s="125"/>
      <c r="E45" s="52">
        <f t="shared" si="0"/>
        <v>5026055</v>
      </c>
      <c r="F45" s="6" t="s">
        <v>69</v>
      </c>
    </row>
    <row r="46" spans="1:6" x14ac:dyDescent="0.25">
      <c r="A46" s="94">
        <v>42420</v>
      </c>
      <c r="B46" s="12" t="s">
        <v>112</v>
      </c>
      <c r="C46" s="8">
        <v>230000</v>
      </c>
      <c r="D46" s="125"/>
      <c r="E46" s="52">
        <f t="shared" si="0"/>
        <v>5256055</v>
      </c>
      <c r="F46" s="10" t="s">
        <v>113</v>
      </c>
    </row>
    <row r="47" spans="1:6" x14ac:dyDescent="0.25">
      <c r="A47" s="94">
        <v>42420</v>
      </c>
      <c r="B47" s="12" t="s">
        <v>114</v>
      </c>
      <c r="C47" s="8">
        <v>180000</v>
      </c>
      <c r="D47" s="125"/>
      <c r="E47" s="52">
        <f t="shared" si="0"/>
        <v>5436055</v>
      </c>
      <c r="F47" s="6" t="s">
        <v>115</v>
      </c>
    </row>
    <row r="48" spans="1:6" x14ac:dyDescent="0.25">
      <c r="A48" s="94">
        <v>42420</v>
      </c>
      <c r="B48" s="12" t="s">
        <v>88</v>
      </c>
      <c r="C48" s="8">
        <v>125000</v>
      </c>
      <c r="D48" s="125"/>
      <c r="E48" s="52">
        <f t="shared" si="0"/>
        <v>5561055</v>
      </c>
      <c r="F48" s="6" t="s">
        <v>116</v>
      </c>
    </row>
    <row r="49" spans="1:6" x14ac:dyDescent="0.25">
      <c r="A49" s="94">
        <v>42420</v>
      </c>
      <c r="B49" s="12" t="s">
        <v>101</v>
      </c>
      <c r="C49" s="8">
        <v>10000</v>
      </c>
      <c r="D49" s="125"/>
      <c r="E49" s="52">
        <f t="shared" si="0"/>
        <v>5571055</v>
      </c>
      <c r="F49" s="10" t="s">
        <v>117</v>
      </c>
    </row>
    <row r="50" spans="1:6" x14ac:dyDescent="0.25">
      <c r="A50" s="94">
        <v>42420</v>
      </c>
      <c r="B50" s="12" t="s">
        <v>101</v>
      </c>
      <c r="C50" s="8">
        <v>100000</v>
      </c>
      <c r="D50" s="125"/>
      <c r="E50" s="52">
        <f t="shared" si="0"/>
        <v>5671055</v>
      </c>
      <c r="F50" s="6" t="s">
        <v>118</v>
      </c>
    </row>
    <row r="51" spans="1:6" x14ac:dyDescent="0.25">
      <c r="A51" s="94">
        <v>42420</v>
      </c>
      <c r="B51" s="12" t="s">
        <v>119</v>
      </c>
      <c r="C51" s="8">
        <v>150000</v>
      </c>
      <c r="D51" s="125"/>
      <c r="E51" s="52">
        <f t="shared" si="0"/>
        <v>5821055</v>
      </c>
      <c r="F51" s="6" t="s">
        <v>120</v>
      </c>
    </row>
    <row r="52" spans="1:6" x14ac:dyDescent="0.25">
      <c r="A52" s="94">
        <v>42420</v>
      </c>
      <c r="B52" s="12" t="s">
        <v>97</v>
      </c>
      <c r="C52" s="8"/>
      <c r="D52" s="125">
        <v>14000</v>
      </c>
      <c r="E52" s="52">
        <f t="shared" si="0"/>
        <v>5807055</v>
      </c>
      <c r="F52" s="10" t="s">
        <v>45</v>
      </c>
    </row>
    <row r="53" spans="1:6" x14ac:dyDescent="0.25">
      <c r="A53" s="94">
        <v>42421</v>
      </c>
      <c r="B53" s="44" t="s">
        <v>121</v>
      </c>
      <c r="C53" s="58"/>
      <c r="D53" s="125">
        <v>18500</v>
      </c>
      <c r="E53" s="52">
        <f t="shared" si="0"/>
        <v>5788555</v>
      </c>
      <c r="F53" s="10" t="s">
        <v>45</v>
      </c>
    </row>
    <row r="54" spans="1:6" x14ac:dyDescent="0.25">
      <c r="A54" s="94">
        <v>42422</v>
      </c>
      <c r="B54" s="44" t="s">
        <v>122</v>
      </c>
      <c r="C54" s="58"/>
      <c r="D54" s="125">
        <v>50000</v>
      </c>
      <c r="E54" s="52">
        <f t="shared" si="0"/>
        <v>5738555</v>
      </c>
      <c r="F54" s="6" t="s">
        <v>99</v>
      </c>
    </row>
    <row r="55" spans="1:6" x14ac:dyDescent="0.25">
      <c r="A55" s="134">
        <v>42422</v>
      </c>
      <c r="B55" s="44" t="s">
        <v>123</v>
      </c>
      <c r="C55" s="58"/>
      <c r="D55" s="125">
        <v>1223143</v>
      </c>
      <c r="E55" s="52">
        <f t="shared" si="0"/>
        <v>4515412</v>
      </c>
      <c r="F55" s="10" t="s">
        <v>45</v>
      </c>
    </row>
    <row r="56" spans="1:6" x14ac:dyDescent="0.25">
      <c r="A56" s="134">
        <v>42424</v>
      </c>
      <c r="B56" s="33" t="s">
        <v>124</v>
      </c>
      <c r="C56" s="58"/>
      <c r="D56" s="125">
        <v>8000</v>
      </c>
      <c r="E56" s="52">
        <f t="shared" si="0"/>
        <v>4507412</v>
      </c>
      <c r="F56" s="10" t="s">
        <v>45</v>
      </c>
    </row>
    <row r="57" spans="1:6" x14ac:dyDescent="0.25">
      <c r="A57" s="134">
        <v>42429</v>
      </c>
      <c r="B57" s="33" t="s">
        <v>125</v>
      </c>
      <c r="C57" s="58"/>
      <c r="D57" s="125">
        <v>1500</v>
      </c>
      <c r="E57" s="52">
        <f t="shared" si="0"/>
        <v>4505912</v>
      </c>
      <c r="F57" s="10" t="s">
        <v>126</v>
      </c>
    </row>
    <row r="58" spans="1:6" x14ac:dyDescent="0.25">
      <c r="A58" s="134"/>
      <c r="B58" s="129"/>
      <c r="C58" s="58"/>
      <c r="D58" s="58"/>
      <c r="E58" s="52"/>
      <c r="F58" s="10"/>
    </row>
    <row r="59" spans="1:6" x14ac:dyDescent="0.25">
      <c r="A59" s="134"/>
      <c r="B59" s="129"/>
      <c r="C59" s="58"/>
      <c r="D59" s="58"/>
      <c r="E59" s="52"/>
      <c r="F59" s="10"/>
    </row>
    <row r="60" spans="1:6" x14ac:dyDescent="0.25">
      <c r="A60" s="134"/>
      <c r="B60" s="129"/>
      <c r="C60" s="58"/>
      <c r="D60" s="58"/>
      <c r="E60" s="52"/>
      <c r="F60" s="10"/>
    </row>
  </sheetData>
  <sortState ref="A56:F68">
    <sortCondition ref="A68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showGridLines="0" showRuler="0" view="pageLayout" topLeftCell="A24" workbookViewId="0">
      <selection activeCell="F8" sqref="F8"/>
    </sheetView>
  </sheetViews>
  <sheetFormatPr defaultRowHeight="15" x14ac:dyDescent="0.25"/>
  <cols>
    <col min="1" max="1" width="12.140625" style="68" customWidth="1"/>
    <col min="2" max="2" width="33" style="68" customWidth="1"/>
    <col min="3" max="3" width="17.85546875" style="68" customWidth="1"/>
    <col min="4" max="4" width="18" style="68" customWidth="1"/>
    <col min="5" max="5" width="17.42578125" style="68" customWidth="1"/>
    <col min="6" max="6" width="32.28515625" style="68" customWidth="1"/>
    <col min="7" max="16384" width="9.140625" style="68"/>
  </cols>
  <sheetData>
    <row r="1" spans="1:6" x14ac:dyDescent="0.25">
      <c r="A1" s="171" t="s">
        <v>0</v>
      </c>
      <c r="B1" s="171"/>
      <c r="C1" s="171"/>
      <c r="D1" s="171"/>
      <c r="E1" s="171"/>
      <c r="F1" s="171"/>
    </row>
    <row r="2" spans="1:6" x14ac:dyDescent="0.25">
      <c r="A2" s="171" t="s">
        <v>9</v>
      </c>
      <c r="B2" s="171"/>
      <c r="C2" s="171"/>
      <c r="D2" s="171"/>
      <c r="E2" s="171"/>
      <c r="F2" s="171"/>
    </row>
    <row r="3" spans="1:6" x14ac:dyDescent="0.25">
      <c r="A3" s="73"/>
      <c r="B3" s="73"/>
      <c r="C3" s="73"/>
      <c r="D3" s="73"/>
      <c r="E3" s="73"/>
      <c r="F3" s="73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</row>
    <row r="5" spans="1:6" x14ac:dyDescent="0.25">
      <c r="A5" s="27"/>
      <c r="B5" s="27" t="s">
        <v>21</v>
      </c>
      <c r="C5" s="28"/>
      <c r="D5" s="28"/>
      <c r="E5" s="52">
        <v>4505912</v>
      </c>
      <c r="F5" s="63"/>
    </row>
    <row r="6" spans="1:6" x14ac:dyDescent="0.25">
      <c r="A6" s="132">
        <v>42430</v>
      </c>
      <c r="B6" s="44" t="s">
        <v>127</v>
      </c>
      <c r="C6" s="16"/>
      <c r="D6" s="16">
        <v>6900</v>
      </c>
      <c r="E6" s="16">
        <f t="shared" ref="E6:E31" si="0">IF(AND(C6=0,D6=0),0,IF(C6=0,E5-D6,E5+C6))</f>
        <v>4499012</v>
      </c>
      <c r="F6" s="27" t="s">
        <v>55</v>
      </c>
    </row>
    <row r="7" spans="1:6" x14ac:dyDescent="0.25">
      <c r="A7" s="132">
        <v>42431</v>
      </c>
      <c r="B7" s="44" t="s">
        <v>128</v>
      </c>
      <c r="C7" s="16"/>
      <c r="D7" s="16">
        <v>23400</v>
      </c>
      <c r="E7" s="16">
        <f t="shared" si="0"/>
        <v>4475612</v>
      </c>
      <c r="F7" s="53" t="s">
        <v>55</v>
      </c>
    </row>
    <row r="8" spans="1:6" x14ac:dyDescent="0.25">
      <c r="A8" s="132">
        <v>42431</v>
      </c>
      <c r="B8" s="32" t="s">
        <v>129</v>
      </c>
      <c r="C8" s="16"/>
      <c r="D8" s="16">
        <v>100000</v>
      </c>
      <c r="E8" s="16">
        <f t="shared" si="0"/>
        <v>4375612</v>
      </c>
      <c r="F8" s="63" t="s">
        <v>130</v>
      </c>
    </row>
    <row r="9" spans="1:6" x14ac:dyDescent="0.25">
      <c r="A9" s="100">
        <v>75302</v>
      </c>
      <c r="B9" s="32" t="s">
        <v>131</v>
      </c>
      <c r="C9" s="16"/>
      <c r="D9" s="16">
        <v>100000</v>
      </c>
      <c r="E9" s="16">
        <f t="shared" si="0"/>
        <v>4275612</v>
      </c>
      <c r="F9" s="63" t="s">
        <v>132</v>
      </c>
    </row>
    <row r="10" spans="1:6" x14ac:dyDescent="0.25">
      <c r="A10" s="100">
        <v>42432</v>
      </c>
      <c r="B10" s="32" t="s">
        <v>133</v>
      </c>
      <c r="C10" s="16"/>
      <c r="D10" s="16">
        <v>100000</v>
      </c>
      <c r="E10" s="16">
        <f t="shared" si="0"/>
        <v>4175612</v>
      </c>
      <c r="F10" s="63" t="s">
        <v>130</v>
      </c>
    </row>
    <row r="11" spans="1:6" x14ac:dyDescent="0.25">
      <c r="A11" s="100">
        <v>42432</v>
      </c>
      <c r="B11" s="32" t="s">
        <v>134</v>
      </c>
      <c r="C11" s="16"/>
      <c r="D11" s="16">
        <v>10500</v>
      </c>
      <c r="E11" s="16">
        <f t="shared" si="0"/>
        <v>4165112</v>
      </c>
      <c r="F11" s="63" t="s">
        <v>45</v>
      </c>
    </row>
    <row r="12" spans="1:6" x14ac:dyDescent="0.25">
      <c r="A12" s="100">
        <v>42433</v>
      </c>
      <c r="B12" s="32" t="s">
        <v>135</v>
      </c>
      <c r="C12" s="16"/>
      <c r="D12" s="16">
        <v>17260</v>
      </c>
      <c r="E12" s="16">
        <f t="shared" si="0"/>
        <v>4147852</v>
      </c>
      <c r="F12" s="63" t="s">
        <v>138</v>
      </c>
    </row>
    <row r="13" spans="1:6" x14ac:dyDescent="0.25">
      <c r="A13" s="100">
        <v>42433</v>
      </c>
      <c r="B13" s="32" t="s">
        <v>136</v>
      </c>
      <c r="C13" s="16"/>
      <c r="D13" s="16">
        <v>140300</v>
      </c>
      <c r="E13" s="16">
        <f t="shared" si="0"/>
        <v>4007552</v>
      </c>
      <c r="F13" s="63" t="s">
        <v>138</v>
      </c>
    </row>
    <row r="14" spans="1:6" x14ac:dyDescent="0.25">
      <c r="A14" s="132">
        <v>42433</v>
      </c>
      <c r="B14" s="32" t="s">
        <v>137</v>
      </c>
      <c r="C14" s="16"/>
      <c r="D14" s="16">
        <v>10100</v>
      </c>
      <c r="E14" s="16">
        <f t="shared" si="0"/>
        <v>3997452</v>
      </c>
      <c r="F14" s="63" t="s">
        <v>138</v>
      </c>
    </row>
    <row r="15" spans="1:6" x14ac:dyDescent="0.25">
      <c r="A15" s="132">
        <v>42434</v>
      </c>
      <c r="B15" s="32" t="s">
        <v>139</v>
      </c>
      <c r="C15" s="16"/>
      <c r="D15" s="16">
        <v>150000</v>
      </c>
      <c r="E15" s="16">
        <f t="shared" si="0"/>
        <v>3847452</v>
      </c>
      <c r="F15" s="63" t="s">
        <v>45</v>
      </c>
    </row>
    <row r="16" spans="1:6" x14ac:dyDescent="0.25">
      <c r="A16" s="132">
        <v>42435</v>
      </c>
      <c r="B16" s="32" t="s">
        <v>140</v>
      </c>
      <c r="C16" s="16"/>
      <c r="D16" s="16">
        <v>85000</v>
      </c>
      <c r="E16" s="16">
        <f t="shared" si="0"/>
        <v>3762452</v>
      </c>
      <c r="F16" s="63" t="s">
        <v>45</v>
      </c>
    </row>
    <row r="17" spans="1:6" x14ac:dyDescent="0.25">
      <c r="A17" s="100">
        <v>42435</v>
      </c>
      <c r="B17" s="32" t="s">
        <v>141</v>
      </c>
      <c r="C17" s="16"/>
      <c r="D17" s="16">
        <v>135000</v>
      </c>
      <c r="E17" s="16">
        <f t="shared" si="0"/>
        <v>3627452</v>
      </c>
      <c r="F17" s="63" t="s">
        <v>45</v>
      </c>
    </row>
    <row r="18" spans="1:6" x14ac:dyDescent="0.25">
      <c r="A18" s="100">
        <v>42435</v>
      </c>
      <c r="B18" s="32" t="s">
        <v>142</v>
      </c>
      <c r="C18" s="16"/>
      <c r="D18" s="16">
        <v>200000</v>
      </c>
      <c r="E18" s="16">
        <f t="shared" si="0"/>
        <v>3427452</v>
      </c>
      <c r="F18" s="63" t="s">
        <v>143</v>
      </c>
    </row>
    <row r="19" spans="1:6" x14ac:dyDescent="0.25">
      <c r="A19" s="100">
        <v>42439</v>
      </c>
      <c r="B19" s="32" t="s">
        <v>144</v>
      </c>
      <c r="C19" s="16"/>
      <c r="D19" s="16">
        <v>75000</v>
      </c>
      <c r="E19" s="16">
        <f t="shared" si="0"/>
        <v>3352452</v>
      </c>
      <c r="F19" s="63" t="s">
        <v>145</v>
      </c>
    </row>
    <row r="20" spans="1:6" x14ac:dyDescent="0.25">
      <c r="A20" s="100">
        <v>42441</v>
      </c>
      <c r="B20" s="32" t="s">
        <v>146</v>
      </c>
      <c r="C20" s="16"/>
      <c r="D20" s="16">
        <v>100000</v>
      </c>
      <c r="E20" s="16">
        <f t="shared" si="0"/>
        <v>3252452</v>
      </c>
      <c r="F20" s="63" t="s">
        <v>143</v>
      </c>
    </row>
    <row r="21" spans="1:6" x14ac:dyDescent="0.25">
      <c r="A21" s="100">
        <v>42445</v>
      </c>
      <c r="B21" s="32" t="s">
        <v>147</v>
      </c>
      <c r="C21" s="16"/>
      <c r="D21" s="16">
        <v>7800</v>
      </c>
      <c r="E21" s="16">
        <f t="shared" si="0"/>
        <v>3244652</v>
      </c>
      <c r="F21" s="63" t="s">
        <v>45</v>
      </c>
    </row>
    <row r="22" spans="1:6" x14ac:dyDescent="0.25">
      <c r="A22" s="100">
        <v>42445</v>
      </c>
      <c r="B22" s="32" t="s">
        <v>148</v>
      </c>
      <c r="C22" s="16"/>
      <c r="D22" s="130">
        <v>19000</v>
      </c>
      <c r="E22" s="16">
        <f t="shared" si="0"/>
        <v>3225652</v>
      </c>
      <c r="F22" s="63" t="s">
        <v>45</v>
      </c>
    </row>
    <row r="23" spans="1:6" x14ac:dyDescent="0.25">
      <c r="A23" s="100">
        <v>42447</v>
      </c>
      <c r="B23" s="32" t="s">
        <v>149</v>
      </c>
      <c r="C23" s="16"/>
      <c r="D23" s="16">
        <v>38000</v>
      </c>
      <c r="E23" s="16">
        <f t="shared" si="0"/>
        <v>3187652</v>
      </c>
      <c r="F23" s="27" t="s">
        <v>138</v>
      </c>
    </row>
    <row r="24" spans="1:6" x14ac:dyDescent="0.25">
      <c r="A24" s="100">
        <v>42447</v>
      </c>
      <c r="B24" s="32" t="s">
        <v>150</v>
      </c>
      <c r="C24" s="141"/>
      <c r="D24" s="16">
        <v>100000</v>
      </c>
      <c r="E24" s="16">
        <f t="shared" si="0"/>
        <v>3087652</v>
      </c>
      <c r="F24" s="63" t="s">
        <v>151</v>
      </c>
    </row>
    <row r="25" spans="1:6" x14ac:dyDescent="0.25">
      <c r="A25" s="100">
        <v>42447</v>
      </c>
      <c r="B25" s="32" t="s">
        <v>152</v>
      </c>
      <c r="C25" s="16"/>
      <c r="D25" s="16">
        <v>12330</v>
      </c>
      <c r="E25" s="16">
        <f t="shared" si="0"/>
        <v>3075322</v>
      </c>
      <c r="F25" s="27" t="s">
        <v>45</v>
      </c>
    </row>
    <row r="26" spans="1:6" x14ac:dyDescent="0.25">
      <c r="A26" s="100">
        <v>42447</v>
      </c>
      <c r="B26" s="32" t="s">
        <v>153</v>
      </c>
      <c r="C26" s="16"/>
      <c r="D26" s="16">
        <v>30100</v>
      </c>
      <c r="E26" s="16">
        <f t="shared" si="0"/>
        <v>3045222</v>
      </c>
      <c r="F26" s="27" t="s">
        <v>154</v>
      </c>
    </row>
    <row r="27" spans="1:6" x14ac:dyDescent="0.25">
      <c r="A27" s="100">
        <v>42449</v>
      </c>
      <c r="B27" s="32" t="s">
        <v>155</v>
      </c>
      <c r="C27" s="16"/>
      <c r="D27" s="16">
        <v>100000</v>
      </c>
      <c r="E27" s="16">
        <f t="shared" si="0"/>
        <v>2945222</v>
      </c>
      <c r="F27" s="27" t="s">
        <v>151</v>
      </c>
    </row>
    <row r="28" spans="1:6" x14ac:dyDescent="0.25">
      <c r="A28" s="100">
        <v>42455</v>
      </c>
      <c r="B28" s="32" t="s">
        <v>148</v>
      </c>
      <c r="C28" s="16"/>
      <c r="D28" s="16">
        <v>19000</v>
      </c>
      <c r="E28" s="16">
        <f t="shared" si="0"/>
        <v>2926222</v>
      </c>
      <c r="F28" s="27" t="s">
        <v>45</v>
      </c>
    </row>
    <row r="29" spans="1:6" x14ac:dyDescent="0.25">
      <c r="A29" s="132">
        <v>42459</v>
      </c>
      <c r="B29" s="32" t="s">
        <v>156</v>
      </c>
      <c r="C29" s="16"/>
      <c r="D29" s="16">
        <v>35700</v>
      </c>
      <c r="E29" s="16">
        <f t="shared" si="0"/>
        <v>2890522</v>
      </c>
      <c r="F29" s="27" t="s">
        <v>45</v>
      </c>
    </row>
    <row r="30" spans="1:6" x14ac:dyDescent="0.25">
      <c r="A30" s="100">
        <v>42437</v>
      </c>
      <c r="B30" s="32" t="s">
        <v>157</v>
      </c>
      <c r="C30" s="16"/>
      <c r="D30" s="16">
        <v>50000</v>
      </c>
      <c r="E30" s="16">
        <f t="shared" si="0"/>
        <v>2840522</v>
      </c>
      <c r="F30" s="27" t="s">
        <v>45</v>
      </c>
    </row>
    <row r="31" spans="1:6" x14ac:dyDescent="0.25">
      <c r="A31" s="100">
        <v>42457</v>
      </c>
      <c r="B31" s="32" t="s">
        <v>195</v>
      </c>
      <c r="C31" s="16">
        <v>1200000</v>
      </c>
      <c r="D31" s="16"/>
      <c r="E31" s="16">
        <f t="shared" si="0"/>
        <v>4040522</v>
      </c>
      <c r="F31" s="27"/>
    </row>
    <row r="32" spans="1:6" x14ac:dyDescent="0.25">
      <c r="A32" s="44"/>
      <c r="B32" s="44"/>
      <c r="C32" s="44"/>
      <c r="D32" s="44"/>
      <c r="E32" s="44"/>
      <c r="F32" s="44"/>
    </row>
    <row r="33" spans="1:6" x14ac:dyDescent="0.25">
      <c r="A33" s="44"/>
      <c r="B33" s="44"/>
      <c r="C33" s="44"/>
      <c r="D33" s="44"/>
      <c r="E33" s="44"/>
      <c r="F33" s="44"/>
    </row>
    <row r="34" spans="1:6" x14ac:dyDescent="0.25">
      <c r="A34" s="44"/>
      <c r="B34" s="44"/>
      <c r="C34" s="44"/>
      <c r="D34" s="44"/>
      <c r="E34" s="44"/>
      <c r="F34" s="44"/>
    </row>
    <row r="35" spans="1:6" x14ac:dyDescent="0.25">
      <c r="A35" s="44"/>
      <c r="B35" s="44"/>
      <c r="C35" s="44"/>
      <c r="D35" s="44"/>
      <c r="E35" s="44"/>
      <c r="F35" s="44"/>
    </row>
    <row r="36" spans="1:6" x14ac:dyDescent="0.25">
      <c r="A36" s="44"/>
      <c r="B36" s="44"/>
      <c r="C36" s="44"/>
      <c r="D36" s="44"/>
      <c r="E36" s="44"/>
      <c r="F36" s="44"/>
    </row>
    <row r="37" spans="1:6" x14ac:dyDescent="0.25">
      <c r="A37" s="44"/>
      <c r="B37" s="44"/>
      <c r="C37" s="44"/>
      <c r="D37" s="44"/>
      <c r="E37" s="44"/>
      <c r="F37" s="44"/>
    </row>
    <row r="38" spans="1:6" x14ac:dyDescent="0.25">
      <c r="A38" s="44"/>
      <c r="B38" s="44"/>
      <c r="C38" s="44"/>
      <c r="D38" s="44"/>
      <c r="E38" s="44"/>
      <c r="F38" s="44"/>
    </row>
    <row r="39" spans="1:6" x14ac:dyDescent="0.25">
      <c r="A39" s="100"/>
      <c r="B39" s="32"/>
      <c r="C39" s="16"/>
      <c r="D39" s="16"/>
      <c r="E39" s="16"/>
      <c r="F39" s="27"/>
    </row>
    <row r="40" spans="1:6" x14ac:dyDescent="0.25">
      <c r="A40" s="100"/>
      <c r="B40" s="32"/>
      <c r="C40" s="16"/>
      <c r="D40" s="16"/>
      <c r="E40" s="16"/>
      <c r="F40" s="27"/>
    </row>
    <row r="41" spans="1:6" x14ac:dyDescent="0.25">
      <c r="A41" s="100"/>
      <c r="B41" s="32"/>
      <c r="C41" s="16"/>
      <c r="D41" s="16"/>
      <c r="E41" s="16"/>
      <c r="F41" s="27"/>
    </row>
    <row r="42" spans="1:6" x14ac:dyDescent="0.25">
      <c r="A42" s="100"/>
      <c r="B42" s="32"/>
      <c r="C42" s="16"/>
      <c r="D42" s="16"/>
      <c r="E42" s="16"/>
      <c r="F42" s="28"/>
    </row>
    <row r="43" spans="1:6" x14ac:dyDescent="0.25">
      <c r="A43" s="100"/>
      <c r="B43" s="32"/>
      <c r="C43" s="16"/>
      <c r="D43" s="16"/>
      <c r="E43" s="16"/>
      <c r="F43" s="133"/>
    </row>
    <row r="44" spans="1:6" ht="17.25" customHeight="1" x14ac:dyDescent="0.25">
      <c r="A44" s="100"/>
      <c r="B44" s="32"/>
      <c r="C44" s="102"/>
      <c r="D44" s="101"/>
      <c r="E44" s="16"/>
      <c r="F44" s="27"/>
    </row>
    <row r="45" spans="1:6" x14ac:dyDescent="0.25">
      <c r="A45" s="100"/>
      <c r="B45" s="32"/>
      <c r="C45" s="16"/>
      <c r="D45" s="16"/>
      <c r="E45" s="16"/>
      <c r="F45" s="27"/>
    </row>
    <row r="46" spans="1:6" x14ac:dyDescent="0.25">
      <c r="A46" s="100"/>
      <c r="B46" s="32"/>
      <c r="C46" s="16"/>
      <c r="D46" s="16"/>
      <c r="E46" s="16"/>
      <c r="F46" s="27"/>
    </row>
    <row r="47" spans="1:6" x14ac:dyDescent="0.25">
      <c r="A47" s="100"/>
      <c r="B47" s="32"/>
      <c r="C47" s="16"/>
      <c r="D47" s="16"/>
      <c r="E47" s="16"/>
      <c r="F47" s="27"/>
    </row>
    <row r="48" spans="1:6" x14ac:dyDescent="0.25">
      <c r="A48" s="100"/>
      <c r="B48" s="32"/>
      <c r="C48" s="16"/>
      <c r="D48" s="16"/>
      <c r="E48" s="16"/>
      <c r="F48" s="27"/>
    </row>
    <row r="49" spans="1:6" x14ac:dyDescent="0.25">
      <c r="A49" s="100"/>
      <c r="B49" s="32"/>
      <c r="C49" s="16"/>
      <c r="D49" s="16"/>
      <c r="E49" s="16"/>
      <c r="F49" s="103"/>
    </row>
    <row r="50" spans="1:6" x14ac:dyDescent="0.25">
      <c r="A50" s="100"/>
      <c r="B50" s="32"/>
      <c r="C50" s="16"/>
      <c r="D50" s="16"/>
      <c r="E50" s="16"/>
      <c r="F50" s="27"/>
    </row>
    <row r="51" spans="1:6" x14ac:dyDescent="0.25">
      <c r="A51" s="100"/>
      <c r="B51" s="44"/>
      <c r="C51" s="16"/>
      <c r="D51" s="16"/>
      <c r="E51" s="16"/>
      <c r="F51" s="27"/>
    </row>
    <row r="52" spans="1:6" x14ac:dyDescent="0.25">
      <c r="A52" s="100"/>
      <c r="B52" s="32"/>
      <c r="C52" s="16"/>
      <c r="D52" s="16"/>
      <c r="E52" s="16"/>
      <c r="F52" s="27"/>
    </row>
    <row r="53" spans="1:6" x14ac:dyDescent="0.25">
      <c r="A53" s="100"/>
      <c r="B53" s="32"/>
      <c r="C53" s="16"/>
      <c r="D53" s="16"/>
      <c r="E53" s="16"/>
      <c r="F53" s="27"/>
    </row>
    <row r="54" spans="1:6" x14ac:dyDescent="0.25">
      <c r="A54" s="100"/>
      <c r="B54" s="32"/>
      <c r="C54" s="16"/>
      <c r="D54" s="16"/>
      <c r="E54" s="16"/>
      <c r="F54" s="27"/>
    </row>
    <row r="55" spans="1:6" x14ac:dyDescent="0.25">
      <c r="A55" s="100"/>
      <c r="B55" s="44"/>
      <c r="C55" s="16"/>
      <c r="D55" s="16"/>
      <c r="E55" s="16"/>
      <c r="F55" s="45"/>
    </row>
    <row r="56" spans="1:6" x14ac:dyDescent="0.25">
      <c r="A56" s="100"/>
      <c r="B56" s="32"/>
      <c r="C56" s="16"/>
      <c r="D56" s="16"/>
      <c r="E56" s="16"/>
      <c r="F56" s="27"/>
    </row>
    <row r="57" spans="1:6" x14ac:dyDescent="0.25">
      <c r="A57" s="100"/>
      <c r="B57" s="32"/>
      <c r="C57" s="16"/>
      <c r="D57" s="16"/>
      <c r="E57" s="16"/>
      <c r="F57" s="45"/>
    </row>
    <row r="58" spans="1:6" x14ac:dyDescent="0.25">
      <c r="A58" s="100"/>
      <c r="B58" s="32"/>
      <c r="C58" s="16"/>
      <c r="D58" s="16"/>
      <c r="E58" s="16"/>
      <c r="F58" s="27"/>
    </row>
    <row r="59" spans="1:6" x14ac:dyDescent="0.25">
      <c r="A59" s="56"/>
      <c r="B59" s="44"/>
      <c r="C59" s="57"/>
      <c r="D59" s="57"/>
      <c r="E59" s="16"/>
      <c r="F59" s="53"/>
    </row>
    <row r="60" spans="1:6" x14ac:dyDescent="0.25">
      <c r="A60" s="56"/>
      <c r="B60" s="44"/>
      <c r="C60" s="57"/>
      <c r="D60" s="57"/>
      <c r="E60" s="12"/>
      <c r="F60" s="45"/>
    </row>
    <row r="61" spans="1:6" x14ac:dyDescent="0.25">
      <c r="A61" s="56"/>
      <c r="B61" s="44"/>
      <c r="C61" s="57"/>
      <c r="D61" s="57"/>
      <c r="E61" s="12"/>
      <c r="F61" s="45"/>
    </row>
    <row r="62" spans="1:6" x14ac:dyDescent="0.25">
      <c r="A62" s="56"/>
      <c r="B62" s="44"/>
      <c r="C62" s="57"/>
      <c r="D62" s="57"/>
      <c r="E62" s="12"/>
      <c r="F62" s="45"/>
    </row>
    <row r="63" spans="1:6" x14ac:dyDescent="0.25">
      <c r="A63" s="56"/>
      <c r="B63" s="44"/>
      <c r="C63" s="12"/>
      <c r="D63" s="12"/>
      <c r="E63" s="12"/>
      <c r="F63" s="45"/>
    </row>
    <row r="64" spans="1:6" x14ac:dyDescent="0.25">
      <c r="A64" s="56"/>
      <c r="B64" s="44"/>
      <c r="C64" s="12"/>
      <c r="D64" s="12"/>
      <c r="E64" s="12"/>
      <c r="F64" s="45"/>
    </row>
    <row r="65" spans="1:6" x14ac:dyDescent="0.25">
      <c r="A65" s="56"/>
      <c r="B65" s="44"/>
      <c r="C65" s="12"/>
      <c r="D65" s="12"/>
      <c r="E65" s="12"/>
      <c r="F65" s="45"/>
    </row>
    <row r="66" spans="1:6" x14ac:dyDescent="0.25">
      <c r="A66" s="56"/>
      <c r="B66" s="44"/>
      <c r="C66" s="12"/>
      <c r="D66" s="12"/>
      <c r="E66" s="12"/>
      <c r="F66" s="45"/>
    </row>
    <row r="67" spans="1:6" x14ac:dyDescent="0.25">
      <c r="A67" s="56"/>
      <c r="B67" s="44"/>
      <c r="C67" s="12"/>
      <c r="D67" s="12"/>
      <c r="E67" s="12"/>
      <c r="F67" s="45"/>
    </row>
    <row r="68" spans="1:6" x14ac:dyDescent="0.25">
      <c r="A68" s="56"/>
      <c r="B68" s="44"/>
      <c r="C68" s="12"/>
      <c r="D68" s="12"/>
      <c r="E68" s="12"/>
      <c r="F68" s="45"/>
    </row>
    <row r="69" spans="1:6" x14ac:dyDescent="0.25">
      <c r="A69" s="56"/>
      <c r="B69" s="44"/>
      <c r="C69" s="57"/>
      <c r="D69" s="57"/>
      <c r="E69" s="12"/>
      <c r="F69" s="45"/>
    </row>
    <row r="70" spans="1:6" x14ac:dyDescent="0.25">
      <c r="A70" s="56"/>
      <c r="B70" s="44"/>
      <c r="C70" s="57"/>
      <c r="D70" s="57"/>
      <c r="E70" s="12"/>
      <c r="F70" s="45"/>
    </row>
    <row r="71" spans="1:6" x14ac:dyDescent="0.25">
      <c r="A71" s="56"/>
      <c r="B71" s="44"/>
      <c r="C71" s="12"/>
      <c r="D71" s="12"/>
      <c r="E71" s="12"/>
      <c r="F71" s="45"/>
    </row>
    <row r="72" spans="1:6" x14ac:dyDescent="0.25">
      <c r="A72" s="56"/>
      <c r="B72" s="44"/>
      <c r="C72" s="12"/>
      <c r="D72" s="12"/>
      <c r="E72" s="12"/>
      <c r="F72" s="45"/>
    </row>
    <row r="73" spans="1:6" x14ac:dyDescent="0.25">
      <c r="A73" s="56"/>
      <c r="B73" s="44"/>
      <c r="C73" s="12"/>
      <c r="D73" s="12"/>
      <c r="E73" s="12"/>
      <c r="F73" s="45"/>
    </row>
    <row r="74" spans="1:6" x14ac:dyDescent="0.25">
      <c r="A74" s="56"/>
      <c r="B74" s="44"/>
      <c r="C74" s="57"/>
      <c r="D74" s="60"/>
      <c r="E74" s="12"/>
      <c r="F74" s="53"/>
    </row>
    <row r="75" spans="1:6" x14ac:dyDescent="0.25">
      <c r="A75" s="56"/>
      <c r="B75" s="44"/>
      <c r="C75" s="57"/>
      <c r="D75" s="60"/>
      <c r="E75" s="12"/>
      <c r="F75" s="53"/>
    </row>
    <row r="76" spans="1:6" x14ac:dyDescent="0.25">
      <c r="A76" s="56"/>
      <c r="B76" s="44"/>
      <c r="C76" s="12"/>
      <c r="D76" s="12"/>
      <c r="E76" s="12"/>
      <c r="F76" s="45"/>
    </row>
    <row r="77" spans="1:6" x14ac:dyDescent="0.25">
      <c r="A77" s="56"/>
      <c r="B77" s="44"/>
      <c r="C77" s="12"/>
      <c r="D77" s="12"/>
      <c r="E77" s="12"/>
      <c r="F77" s="45"/>
    </row>
    <row r="78" spans="1:6" x14ac:dyDescent="0.25">
      <c r="A78" s="56"/>
      <c r="B78" s="44"/>
      <c r="C78" s="12"/>
      <c r="D78" s="12"/>
      <c r="E78" s="12"/>
      <c r="F78" s="45"/>
    </row>
    <row r="79" spans="1:6" x14ac:dyDescent="0.25">
      <c r="A79" s="56"/>
      <c r="B79" s="44"/>
      <c r="C79" s="12"/>
      <c r="D79" s="12"/>
      <c r="E79" s="12"/>
      <c r="F79" s="45"/>
    </row>
    <row r="80" spans="1:6" x14ac:dyDescent="0.25">
      <c r="A80" s="56"/>
      <c r="B80" s="44"/>
      <c r="C80" s="57"/>
      <c r="D80" s="60"/>
      <c r="E80" s="12"/>
      <c r="F80" s="45"/>
    </row>
    <row r="81" spans="1:6" x14ac:dyDescent="0.25">
      <c r="A81" s="56"/>
      <c r="B81" s="44"/>
      <c r="C81" s="60"/>
      <c r="D81" s="60"/>
      <c r="E81" s="12"/>
      <c r="F81" s="45"/>
    </row>
    <row r="82" spans="1:6" x14ac:dyDescent="0.25">
      <c r="A82" s="56"/>
      <c r="B82" s="44"/>
      <c r="C82" s="60"/>
      <c r="D82" s="60"/>
      <c r="E82" s="12"/>
      <c r="F82" s="45"/>
    </row>
    <row r="83" spans="1:6" x14ac:dyDescent="0.25">
      <c r="A83" s="56"/>
      <c r="B83" s="44"/>
      <c r="C83" s="60"/>
      <c r="D83" s="60"/>
      <c r="E83" s="12"/>
      <c r="F83" s="45"/>
    </row>
    <row r="84" spans="1:6" x14ac:dyDescent="0.25">
      <c r="A84" s="56"/>
      <c r="B84" s="44"/>
      <c r="C84" s="60"/>
      <c r="D84" s="60"/>
      <c r="E84" s="12"/>
      <c r="F84" s="45"/>
    </row>
    <row r="85" spans="1:6" x14ac:dyDescent="0.25">
      <c r="A85" s="56"/>
      <c r="B85" s="44"/>
      <c r="C85" s="60"/>
      <c r="D85" s="60"/>
      <c r="E85" s="12"/>
      <c r="F85" s="45"/>
    </row>
    <row r="86" spans="1:6" x14ac:dyDescent="0.25">
      <c r="A86" s="56"/>
      <c r="B86" s="44"/>
      <c r="C86" s="60"/>
      <c r="D86" s="60"/>
      <c r="E86" s="12"/>
      <c r="F86" s="53"/>
    </row>
    <row r="87" spans="1:6" x14ac:dyDescent="0.25">
      <c r="A87" s="56"/>
      <c r="B87" s="44"/>
      <c r="C87" s="60"/>
      <c r="D87" s="60"/>
      <c r="E87" s="12"/>
      <c r="F87" s="53"/>
    </row>
    <row r="88" spans="1:6" x14ac:dyDescent="0.25">
      <c r="A88" s="56"/>
      <c r="B88" s="44"/>
      <c r="C88" s="60"/>
      <c r="D88" s="60"/>
      <c r="E88" s="12"/>
      <c r="F88" s="45"/>
    </row>
    <row r="89" spans="1:6" x14ac:dyDescent="0.25">
      <c r="A89" s="56"/>
      <c r="B89" s="44"/>
      <c r="C89" s="60"/>
      <c r="D89" s="60"/>
      <c r="E89" s="12"/>
      <c r="F89" s="45"/>
    </row>
    <row r="90" spans="1:6" x14ac:dyDescent="0.25">
      <c r="A90" s="56"/>
      <c r="B90" s="44"/>
      <c r="C90" s="60"/>
      <c r="D90" s="60"/>
      <c r="E90" s="12"/>
      <c r="F90" s="45"/>
    </row>
    <row r="91" spans="1:6" x14ac:dyDescent="0.25">
      <c r="A91" s="56"/>
      <c r="B91" s="44"/>
      <c r="C91" s="60"/>
      <c r="D91" s="60"/>
      <c r="E91" s="12"/>
      <c r="F91" s="53"/>
    </row>
    <row r="92" spans="1:6" x14ac:dyDescent="0.25">
      <c r="A92" s="56"/>
      <c r="B92" s="44"/>
      <c r="C92" s="60"/>
      <c r="D92" s="60"/>
      <c r="E92" s="12"/>
      <c r="F92" s="53"/>
    </row>
    <row r="93" spans="1:6" x14ac:dyDescent="0.25">
      <c r="A93" s="45"/>
      <c r="B93" s="44"/>
      <c r="C93" s="57"/>
      <c r="D93" s="60"/>
      <c r="E93" s="12"/>
      <c r="F93" s="53"/>
    </row>
    <row r="94" spans="1:6" x14ac:dyDescent="0.25">
      <c r="A94" s="45"/>
      <c r="B94" s="44"/>
      <c r="C94" s="57"/>
      <c r="D94" s="60"/>
      <c r="E94" s="12"/>
      <c r="F94" s="53"/>
    </row>
    <row r="95" spans="1:6" x14ac:dyDescent="0.25">
      <c r="A95" s="45"/>
      <c r="B95" s="44"/>
      <c r="C95" s="57"/>
      <c r="D95" s="60"/>
      <c r="E95" s="12"/>
      <c r="F95" s="53"/>
    </row>
    <row r="96" spans="1:6" x14ac:dyDescent="0.25">
      <c r="A96" s="45"/>
      <c r="B96" s="44"/>
      <c r="C96" s="57"/>
      <c r="D96" s="60"/>
      <c r="E96" s="12"/>
      <c r="F96" s="53"/>
    </row>
    <row r="97" spans="1:6" x14ac:dyDescent="0.25">
      <c r="A97" s="45"/>
      <c r="B97" s="44"/>
      <c r="C97" s="12"/>
      <c r="D97" s="60"/>
      <c r="E97" s="12"/>
      <c r="F97" s="45"/>
    </row>
    <row r="98" spans="1:6" x14ac:dyDescent="0.25">
      <c r="A98" s="45"/>
      <c r="B98" s="44"/>
      <c r="C98" s="12"/>
      <c r="D98" s="60"/>
      <c r="E98" s="12"/>
      <c r="F98" s="53"/>
    </row>
    <row r="99" spans="1:6" x14ac:dyDescent="0.25">
      <c r="A99" s="45"/>
      <c r="B99" s="44"/>
      <c r="C99" s="12"/>
      <c r="D99" s="60"/>
      <c r="E99" s="12"/>
      <c r="F99" s="53"/>
    </row>
    <row r="100" spans="1:6" x14ac:dyDescent="0.25">
      <c r="A100" s="45"/>
      <c r="B100" s="44"/>
      <c r="C100" s="12"/>
      <c r="D100" s="60"/>
      <c r="E100" s="12"/>
      <c r="F100" s="53"/>
    </row>
    <row r="101" spans="1:6" x14ac:dyDescent="0.25">
      <c r="A101" s="45"/>
      <c r="B101" s="44"/>
      <c r="C101" s="12"/>
      <c r="D101" s="60"/>
      <c r="E101" s="12"/>
      <c r="F101" s="53"/>
    </row>
    <row r="102" spans="1:6" x14ac:dyDescent="0.25">
      <c r="A102" s="45"/>
      <c r="B102" s="44"/>
      <c r="C102" s="12"/>
      <c r="D102" s="12"/>
      <c r="E102" s="12"/>
      <c r="F102" s="53"/>
    </row>
    <row r="103" spans="1:6" x14ac:dyDescent="0.25">
      <c r="A103" s="45"/>
      <c r="B103" s="44"/>
      <c r="C103" s="12"/>
      <c r="D103" s="12"/>
      <c r="E103" s="12"/>
      <c r="F103" s="53"/>
    </row>
    <row r="104" spans="1:6" x14ac:dyDescent="0.25">
      <c r="A104" s="45"/>
      <c r="B104" s="44"/>
      <c r="C104" s="12"/>
      <c r="D104" s="12"/>
      <c r="E104" s="12"/>
      <c r="F104" s="53"/>
    </row>
    <row r="105" spans="1:6" x14ac:dyDescent="0.25">
      <c r="A105" s="45"/>
      <c r="B105" s="44"/>
      <c r="C105" s="12"/>
      <c r="D105" s="12"/>
      <c r="E105" s="12"/>
      <c r="F105" s="53"/>
    </row>
    <row r="106" spans="1:6" x14ac:dyDescent="0.25">
      <c r="A106" s="45"/>
      <c r="B106" s="44"/>
      <c r="C106" s="12"/>
      <c r="D106" s="12"/>
      <c r="E106" s="12"/>
      <c r="F106" s="53"/>
    </row>
    <row r="107" spans="1:6" x14ac:dyDescent="0.25">
      <c r="A107" s="45"/>
      <c r="B107" s="44"/>
      <c r="C107" s="12"/>
      <c r="D107" s="12"/>
      <c r="E107" s="12"/>
      <c r="F107" s="53"/>
    </row>
    <row r="108" spans="1:6" x14ac:dyDescent="0.25">
      <c r="A108" s="45"/>
      <c r="B108" s="53"/>
      <c r="C108" s="12"/>
      <c r="D108" s="12"/>
      <c r="E108" s="44"/>
      <c r="F108" s="53"/>
    </row>
  </sheetData>
  <sortState ref="A5:F31">
    <sortCondition ref="A6"/>
  </sortState>
  <dataConsolidate/>
  <mergeCells count="2">
    <mergeCell ref="A2:F2"/>
    <mergeCell ref="A1:F1"/>
  </mergeCells>
  <pageMargins left="0.7" right="0.26" top="0.75" bottom="0.75" header="0.3" footer="0.3"/>
  <pageSetup paperSize="9" scale="7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view="pageLayout" topLeftCell="A23" workbookViewId="0">
      <selection activeCell="D11" sqref="D11"/>
    </sheetView>
  </sheetViews>
  <sheetFormatPr defaultRowHeight="15" x14ac:dyDescent="0.25"/>
  <cols>
    <col min="1" max="1" width="12.140625" style="68" customWidth="1"/>
    <col min="2" max="2" width="25.85546875" style="68" customWidth="1"/>
    <col min="3" max="5" width="15.5703125" style="68" customWidth="1"/>
    <col min="6" max="6" width="31.7109375" style="68" customWidth="1"/>
    <col min="7" max="16384" width="9.140625" style="68"/>
  </cols>
  <sheetData>
    <row r="1" spans="1:6" x14ac:dyDescent="0.25">
      <c r="A1" s="172" t="s">
        <v>0</v>
      </c>
      <c r="B1" s="172"/>
      <c r="C1" s="172"/>
      <c r="D1" s="172"/>
      <c r="E1" s="172"/>
      <c r="F1" s="172"/>
    </row>
    <row r="2" spans="1:6" x14ac:dyDescent="0.25">
      <c r="A2" s="172" t="s">
        <v>10</v>
      </c>
      <c r="B2" s="172"/>
      <c r="C2" s="172"/>
      <c r="D2" s="172"/>
      <c r="E2" s="172"/>
      <c r="F2" s="172"/>
    </row>
    <row r="3" spans="1:6" x14ac:dyDescent="0.25">
      <c r="A3" s="69"/>
      <c r="B3" s="69"/>
      <c r="C3" s="69"/>
      <c r="D3" s="69"/>
      <c r="E3" s="69"/>
      <c r="F3" s="69"/>
    </row>
    <row r="4" spans="1:6" x14ac:dyDescent="0.25">
      <c r="A4" s="45" t="s">
        <v>1</v>
      </c>
      <c r="B4" s="45" t="s">
        <v>2</v>
      </c>
      <c r="C4" s="45" t="s">
        <v>3</v>
      </c>
      <c r="D4" s="45" t="s">
        <v>4</v>
      </c>
      <c r="E4" s="45" t="s">
        <v>5</v>
      </c>
      <c r="F4" s="45" t="s">
        <v>6</v>
      </c>
    </row>
    <row r="5" spans="1:6" x14ac:dyDescent="0.25">
      <c r="A5" s="45"/>
      <c r="B5" s="45" t="s">
        <v>21</v>
      </c>
      <c r="C5" s="13"/>
      <c r="D5" s="13"/>
      <c r="E5" s="12">
        <v>4040522</v>
      </c>
      <c r="F5" s="45" t="s">
        <v>160</v>
      </c>
    </row>
    <row r="6" spans="1:6" x14ac:dyDescent="0.25">
      <c r="A6" s="59">
        <v>42461</v>
      </c>
      <c r="B6" s="55" t="s">
        <v>158</v>
      </c>
      <c r="C6" s="13"/>
      <c r="D6" s="13">
        <v>20000</v>
      </c>
      <c r="E6" s="12">
        <f t="shared" ref="E6:E39" si="0">IF(AND(C6=0,D6=0),0,IF(C6=0,E5-D6,E5+C6))</f>
        <v>4020522</v>
      </c>
      <c r="F6" s="45" t="s">
        <v>160</v>
      </c>
    </row>
    <row r="7" spans="1:6" x14ac:dyDescent="0.25">
      <c r="A7" s="59">
        <v>42461</v>
      </c>
      <c r="B7" s="55" t="s">
        <v>159</v>
      </c>
      <c r="C7" s="13"/>
      <c r="D7" s="13">
        <v>75000</v>
      </c>
      <c r="E7" s="12">
        <f t="shared" si="0"/>
        <v>3945522</v>
      </c>
      <c r="F7" s="45" t="s">
        <v>160</v>
      </c>
    </row>
    <row r="8" spans="1:6" x14ac:dyDescent="0.25">
      <c r="A8" s="59">
        <v>42465</v>
      </c>
      <c r="B8" s="55" t="s">
        <v>101</v>
      </c>
      <c r="C8" s="13">
        <v>50000</v>
      </c>
      <c r="D8" s="13"/>
      <c r="E8" s="12">
        <f t="shared" si="0"/>
        <v>3995522</v>
      </c>
      <c r="F8" s="45" t="s">
        <v>161</v>
      </c>
    </row>
    <row r="9" spans="1:6" x14ac:dyDescent="0.25">
      <c r="A9" s="59">
        <v>42465</v>
      </c>
      <c r="B9" s="55" t="s">
        <v>101</v>
      </c>
      <c r="C9" s="13">
        <v>50000</v>
      </c>
      <c r="D9" s="13"/>
      <c r="E9" s="12">
        <f t="shared" si="0"/>
        <v>4045522</v>
      </c>
      <c r="F9" s="45" t="s">
        <v>162</v>
      </c>
    </row>
    <row r="10" spans="1:6" x14ac:dyDescent="0.25">
      <c r="A10" s="59">
        <v>42465</v>
      </c>
      <c r="B10" s="55" t="s">
        <v>101</v>
      </c>
      <c r="C10" s="13">
        <v>50000</v>
      </c>
      <c r="D10" s="13"/>
      <c r="E10" s="12">
        <f t="shared" si="0"/>
        <v>4095522</v>
      </c>
      <c r="F10" s="45" t="s">
        <v>163</v>
      </c>
    </row>
    <row r="11" spans="1:6" x14ac:dyDescent="0.25">
      <c r="A11" s="59">
        <v>42465</v>
      </c>
      <c r="B11" s="55" t="s">
        <v>101</v>
      </c>
      <c r="C11" s="13">
        <v>50000</v>
      </c>
      <c r="D11" s="13"/>
      <c r="E11" s="12">
        <f t="shared" si="0"/>
        <v>4145522</v>
      </c>
      <c r="F11" s="45" t="s">
        <v>164</v>
      </c>
    </row>
    <row r="12" spans="1:6" x14ac:dyDescent="0.25">
      <c r="A12" s="59">
        <v>42465</v>
      </c>
      <c r="B12" s="55" t="s">
        <v>101</v>
      </c>
      <c r="C12" s="13">
        <v>50000</v>
      </c>
      <c r="D12" s="13"/>
      <c r="E12" s="12">
        <f t="shared" si="0"/>
        <v>4195522</v>
      </c>
      <c r="F12" s="45" t="s">
        <v>165</v>
      </c>
    </row>
    <row r="13" spans="1:6" x14ac:dyDescent="0.25">
      <c r="A13" s="59">
        <v>42465</v>
      </c>
      <c r="B13" s="55" t="s">
        <v>101</v>
      </c>
      <c r="C13" s="13">
        <v>50000</v>
      </c>
      <c r="D13" s="13"/>
      <c r="E13" s="12">
        <f t="shared" si="0"/>
        <v>4245522</v>
      </c>
      <c r="F13" s="45" t="s">
        <v>166</v>
      </c>
    </row>
    <row r="14" spans="1:6" x14ac:dyDescent="0.25">
      <c r="A14" s="59">
        <v>42465</v>
      </c>
      <c r="B14" s="55" t="s">
        <v>101</v>
      </c>
      <c r="C14" s="13">
        <v>50000</v>
      </c>
      <c r="D14" s="13"/>
      <c r="E14" s="12">
        <f t="shared" si="0"/>
        <v>4295522</v>
      </c>
      <c r="F14" s="45" t="s">
        <v>167</v>
      </c>
    </row>
    <row r="15" spans="1:6" x14ac:dyDescent="0.25">
      <c r="A15" s="59">
        <v>42465</v>
      </c>
      <c r="B15" s="55" t="s">
        <v>101</v>
      </c>
      <c r="C15" s="13">
        <v>50000</v>
      </c>
      <c r="D15" s="13"/>
      <c r="E15" s="12">
        <f t="shared" si="0"/>
        <v>4345522</v>
      </c>
      <c r="F15" s="45" t="s">
        <v>168</v>
      </c>
    </row>
    <row r="16" spans="1:6" x14ac:dyDescent="0.25">
      <c r="A16" s="59">
        <v>42465</v>
      </c>
      <c r="B16" s="55" t="s">
        <v>203</v>
      </c>
      <c r="C16" s="13">
        <v>50000</v>
      </c>
      <c r="D16" s="13"/>
      <c r="E16" s="12">
        <f t="shared" si="0"/>
        <v>4395522</v>
      </c>
      <c r="F16" s="45" t="s">
        <v>169</v>
      </c>
    </row>
    <row r="17" spans="1:6" x14ac:dyDescent="0.25">
      <c r="A17" s="59">
        <v>42465</v>
      </c>
      <c r="B17" s="55" t="s">
        <v>101</v>
      </c>
      <c r="C17" s="13">
        <v>50000</v>
      </c>
      <c r="D17" s="12"/>
      <c r="E17" s="12">
        <f t="shared" si="0"/>
        <v>4445522</v>
      </c>
      <c r="F17" s="45" t="s">
        <v>170</v>
      </c>
    </row>
    <row r="18" spans="1:6" x14ac:dyDescent="0.25">
      <c r="A18" s="59">
        <v>42465</v>
      </c>
      <c r="B18" s="55" t="s">
        <v>101</v>
      </c>
      <c r="C18" s="13">
        <v>50000</v>
      </c>
      <c r="D18" s="13"/>
      <c r="E18" s="12">
        <f t="shared" si="0"/>
        <v>4495522</v>
      </c>
      <c r="F18" s="45" t="s">
        <v>171</v>
      </c>
    </row>
    <row r="19" spans="1:6" x14ac:dyDescent="0.25">
      <c r="A19" s="59">
        <v>42465</v>
      </c>
      <c r="B19" s="55" t="s">
        <v>101</v>
      </c>
      <c r="C19" s="13">
        <v>50000</v>
      </c>
      <c r="D19" s="13"/>
      <c r="E19" s="12">
        <f t="shared" si="0"/>
        <v>4545522</v>
      </c>
      <c r="F19" s="45" t="s">
        <v>172</v>
      </c>
    </row>
    <row r="20" spans="1:6" x14ac:dyDescent="0.25">
      <c r="A20" s="59">
        <v>42465</v>
      </c>
      <c r="B20" s="55" t="s">
        <v>101</v>
      </c>
      <c r="C20" s="13">
        <v>50000</v>
      </c>
      <c r="D20" s="13"/>
      <c r="E20" s="12">
        <f t="shared" si="0"/>
        <v>4595522</v>
      </c>
      <c r="F20" s="45" t="s">
        <v>173</v>
      </c>
    </row>
    <row r="21" spans="1:6" x14ac:dyDescent="0.25">
      <c r="A21" s="59" t="s">
        <v>174</v>
      </c>
      <c r="B21" s="55" t="s">
        <v>175</v>
      </c>
      <c r="C21" s="13"/>
      <c r="D21" s="13">
        <v>16450</v>
      </c>
      <c r="E21" s="12">
        <f t="shared" si="0"/>
        <v>4579072</v>
      </c>
      <c r="F21" s="45" t="s">
        <v>160</v>
      </c>
    </row>
    <row r="22" spans="1:6" x14ac:dyDescent="0.25">
      <c r="A22" s="59">
        <v>42466</v>
      </c>
      <c r="B22" s="55" t="s">
        <v>176</v>
      </c>
      <c r="C22" s="13"/>
      <c r="D22" s="13">
        <v>144453</v>
      </c>
      <c r="E22" s="12">
        <f t="shared" si="0"/>
        <v>4434619</v>
      </c>
      <c r="F22" s="45" t="s">
        <v>177</v>
      </c>
    </row>
    <row r="23" spans="1:6" x14ac:dyDescent="0.25">
      <c r="A23" s="59">
        <v>42466</v>
      </c>
      <c r="B23" s="55" t="s">
        <v>153</v>
      </c>
      <c r="C23" s="13"/>
      <c r="D23" s="13">
        <v>30100</v>
      </c>
      <c r="E23" s="12">
        <f t="shared" si="0"/>
        <v>4404519</v>
      </c>
      <c r="F23" s="45" t="s">
        <v>154</v>
      </c>
    </row>
    <row r="24" spans="1:6" x14ac:dyDescent="0.25">
      <c r="A24" s="59">
        <v>42466</v>
      </c>
      <c r="B24" s="55" t="s">
        <v>178</v>
      </c>
      <c r="C24" s="13"/>
      <c r="D24" s="13">
        <v>9000</v>
      </c>
      <c r="E24" s="12">
        <f t="shared" si="0"/>
        <v>4395519</v>
      </c>
      <c r="F24" s="45" t="s">
        <v>177</v>
      </c>
    </row>
    <row r="25" spans="1:6" x14ac:dyDescent="0.25">
      <c r="A25" s="59">
        <v>42467</v>
      </c>
      <c r="B25" s="55" t="s">
        <v>179</v>
      </c>
      <c r="C25" s="13"/>
      <c r="D25" s="13">
        <v>150000</v>
      </c>
      <c r="E25" s="12">
        <f t="shared" si="0"/>
        <v>4245519</v>
      </c>
      <c r="F25" s="45" t="s">
        <v>177</v>
      </c>
    </row>
    <row r="26" spans="1:6" x14ac:dyDescent="0.25">
      <c r="A26" s="59">
        <v>42468</v>
      </c>
      <c r="B26" s="55" t="s">
        <v>180</v>
      </c>
      <c r="C26" s="13"/>
      <c r="D26" s="13">
        <v>24500</v>
      </c>
      <c r="E26" s="12">
        <f t="shared" si="0"/>
        <v>4221019</v>
      </c>
      <c r="F26" s="45" t="s">
        <v>177</v>
      </c>
    </row>
    <row r="27" spans="1:6" x14ac:dyDescent="0.25">
      <c r="A27" s="59">
        <v>42469</v>
      </c>
      <c r="B27" s="55" t="s">
        <v>181</v>
      </c>
      <c r="C27" s="13"/>
      <c r="D27" s="13">
        <v>45000</v>
      </c>
      <c r="E27" s="12">
        <f t="shared" si="0"/>
        <v>4176019</v>
      </c>
      <c r="F27" s="45" t="s">
        <v>154</v>
      </c>
    </row>
    <row r="28" spans="1:6" x14ac:dyDescent="0.25">
      <c r="A28" s="59">
        <v>42469</v>
      </c>
      <c r="B28" s="55" t="s">
        <v>182</v>
      </c>
      <c r="C28" s="13"/>
      <c r="D28" s="13">
        <v>62000</v>
      </c>
      <c r="E28" s="12">
        <f t="shared" si="0"/>
        <v>4114019</v>
      </c>
      <c r="F28" s="45" t="s">
        <v>154</v>
      </c>
    </row>
    <row r="29" spans="1:6" x14ac:dyDescent="0.25">
      <c r="A29" s="59">
        <v>42470</v>
      </c>
      <c r="B29" s="55" t="s">
        <v>183</v>
      </c>
      <c r="C29" s="13"/>
      <c r="D29" s="13">
        <v>74480</v>
      </c>
      <c r="E29" s="12">
        <f t="shared" si="0"/>
        <v>4039539</v>
      </c>
      <c r="F29" s="45" t="s">
        <v>177</v>
      </c>
    </row>
    <row r="30" spans="1:6" x14ac:dyDescent="0.25">
      <c r="A30" s="59">
        <v>42470</v>
      </c>
      <c r="B30" s="55" t="s">
        <v>184</v>
      </c>
      <c r="C30" s="13"/>
      <c r="D30" s="13">
        <v>67300</v>
      </c>
      <c r="E30" s="12">
        <f t="shared" si="0"/>
        <v>3972239</v>
      </c>
      <c r="F30" s="45" t="s">
        <v>177</v>
      </c>
    </row>
    <row r="31" spans="1:6" x14ac:dyDescent="0.25">
      <c r="A31" s="59">
        <v>42471</v>
      </c>
      <c r="B31" s="55" t="s">
        <v>141</v>
      </c>
      <c r="C31" s="13"/>
      <c r="D31" s="13">
        <v>135000</v>
      </c>
      <c r="E31" s="12">
        <f t="shared" si="0"/>
        <v>3837239</v>
      </c>
      <c r="F31" s="45" t="s">
        <v>177</v>
      </c>
    </row>
    <row r="32" spans="1:6" x14ac:dyDescent="0.25">
      <c r="A32" s="59">
        <v>42471</v>
      </c>
      <c r="B32" s="55" t="s">
        <v>148</v>
      </c>
      <c r="C32" s="13"/>
      <c r="D32" s="13">
        <v>17000</v>
      </c>
      <c r="E32" s="12">
        <f t="shared" si="0"/>
        <v>3820239</v>
      </c>
      <c r="F32" s="45" t="s">
        <v>177</v>
      </c>
    </row>
    <row r="33" spans="1:6" x14ac:dyDescent="0.25">
      <c r="A33" s="59">
        <v>42475</v>
      </c>
      <c r="B33" s="55" t="s">
        <v>185</v>
      </c>
      <c r="C33" s="13"/>
      <c r="D33" s="13">
        <v>43315</v>
      </c>
      <c r="E33" s="12">
        <f t="shared" si="0"/>
        <v>3776924</v>
      </c>
      <c r="F33" s="45" t="s">
        <v>160</v>
      </c>
    </row>
    <row r="34" spans="1:6" x14ac:dyDescent="0.25">
      <c r="A34" s="59">
        <v>42475</v>
      </c>
      <c r="B34" s="55" t="s">
        <v>186</v>
      </c>
      <c r="C34" s="13"/>
      <c r="D34" s="13">
        <v>46500</v>
      </c>
      <c r="E34" s="12">
        <f t="shared" si="0"/>
        <v>3730424</v>
      </c>
      <c r="F34" s="45" t="s">
        <v>160</v>
      </c>
    </row>
    <row r="35" spans="1:6" x14ac:dyDescent="0.25">
      <c r="A35" s="94">
        <v>42481</v>
      </c>
      <c r="B35" s="43" t="s">
        <v>187</v>
      </c>
      <c r="C35" s="131"/>
      <c r="D35" s="13">
        <v>200000</v>
      </c>
      <c r="E35" s="12">
        <f t="shared" si="0"/>
        <v>3530424</v>
      </c>
      <c r="F35" s="53" t="s">
        <v>188</v>
      </c>
    </row>
    <row r="36" spans="1:6" x14ac:dyDescent="0.25">
      <c r="A36" s="59">
        <v>42487</v>
      </c>
      <c r="B36" s="55" t="s">
        <v>189</v>
      </c>
      <c r="C36" s="13"/>
      <c r="D36" s="13">
        <v>20575</v>
      </c>
      <c r="E36" s="12">
        <f t="shared" si="0"/>
        <v>3509849</v>
      </c>
      <c r="F36" s="45" t="s">
        <v>160</v>
      </c>
    </row>
    <row r="37" spans="1:6" x14ac:dyDescent="0.25">
      <c r="A37" s="59">
        <v>42487</v>
      </c>
      <c r="B37" s="55" t="s">
        <v>190</v>
      </c>
      <c r="C37" s="13">
        <v>100000</v>
      </c>
      <c r="D37" s="13"/>
      <c r="E37" s="12">
        <f t="shared" si="0"/>
        <v>3609849</v>
      </c>
      <c r="F37" s="45" t="s">
        <v>191</v>
      </c>
    </row>
    <row r="38" spans="1:6" x14ac:dyDescent="0.25">
      <c r="A38" s="59">
        <v>42487</v>
      </c>
      <c r="B38" s="55" t="s">
        <v>190</v>
      </c>
      <c r="C38" s="13">
        <v>100000</v>
      </c>
      <c r="D38" s="13"/>
      <c r="E38" s="12">
        <f t="shared" si="0"/>
        <v>3709849</v>
      </c>
      <c r="F38" s="45" t="s">
        <v>192</v>
      </c>
    </row>
    <row r="39" spans="1:6" x14ac:dyDescent="0.25">
      <c r="A39" s="59">
        <v>42487</v>
      </c>
      <c r="B39" s="55" t="s">
        <v>193</v>
      </c>
      <c r="C39" s="13">
        <v>100000</v>
      </c>
      <c r="D39" s="13"/>
      <c r="E39" s="12">
        <f t="shared" si="0"/>
        <v>3809849</v>
      </c>
      <c r="F39" s="45" t="s">
        <v>194</v>
      </c>
    </row>
    <row r="40" spans="1:6" x14ac:dyDescent="0.25">
      <c r="A40" s="46"/>
      <c r="B40" s="44"/>
      <c r="C40" s="44"/>
      <c r="D40" s="13"/>
      <c r="E40" s="12"/>
      <c r="F40" s="45"/>
    </row>
    <row r="41" spans="1:6" x14ac:dyDescent="0.25">
      <c r="A41" s="59"/>
      <c r="B41" s="55"/>
      <c r="C41" s="13"/>
      <c r="D41" s="13"/>
      <c r="E41" s="12"/>
      <c r="F41" s="45"/>
    </row>
    <row r="42" spans="1:6" x14ac:dyDescent="0.25">
      <c r="A42" s="59"/>
      <c r="B42" s="55"/>
      <c r="C42" s="13"/>
      <c r="D42" s="13"/>
      <c r="E42" s="12"/>
      <c r="F42" s="45"/>
    </row>
    <row r="43" spans="1:6" x14ac:dyDescent="0.25">
      <c r="A43" s="44"/>
      <c r="B43" s="44"/>
      <c r="C43" s="44"/>
      <c r="D43" s="44"/>
      <c r="E43" s="44"/>
      <c r="F43" s="44"/>
    </row>
    <row r="44" spans="1:6" x14ac:dyDescent="0.25">
      <c r="A44" s="44"/>
      <c r="B44" s="44"/>
      <c r="C44" s="44"/>
      <c r="D44" s="44"/>
      <c r="E44" s="44"/>
      <c r="F44" s="44"/>
    </row>
    <row r="45" spans="1:6" x14ac:dyDescent="0.25">
      <c r="A45" s="59"/>
      <c r="B45" s="55"/>
      <c r="C45" s="13"/>
      <c r="D45" s="13"/>
      <c r="E45" s="12"/>
      <c r="F45" s="45"/>
    </row>
    <row r="46" spans="1:6" x14ac:dyDescent="0.25">
      <c r="A46" s="59"/>
      <c r="B46" s="55"/>
      <c r="C46" s="13"/>
      <c r="D46" s="13"/>
      <c r="E46" s="12"/>
      <c r="F46" s="45"/>
    </row>
    <row r="47" spans="1:6" x14ac:dyDescent="0.25">
      <c r="A47" s="59"/>
      <c r="B47" s="55"/>
      <c r="C47" s="13"/>
      <c r="D47" s="13"/>
      <c r="E47" s="12"/>
      <c r="F47" s="45"/>
    </row>
    <row r="48" spans="1:6" x14ac:dyDescent="0.25">
      <c r="A48" s="29"/>
      <c r="B48" s="44"/>
      <c r="C48" s="12"/>
      <c r="D48" s="12"/>
      <c r="E48" s="12"/>
      <c r="F48" s="45"/>
    </row>
    <row r="49" spans="1:6" x14ac:dyDescent="0.25">
      <c r="A49" s="29"/>
      <c r="B49" s="44"/>
      <c r="C49" s="12"/>
      <c r="D49" s="12"/>
      <c r="E49" s="12"/>
      <c r="F49" s="45"/>
    </row>
    <row r="50" spans="1:6" x14ac:dyDescent="0.25">
      <c r="A50" s="29"/>
      <c r="B50" s="44"/>
      <c r="C50" s="12"/>
      <c r="D50" s="12"/>
      <c r="E50" s="12"/>
      <c r="F50" s="45"/>
    </row>
    <row r="51" spans="1:6" x14ac:dyDescent="0.25">
      <c r="A51" s="29"/>
      <c r="B51" s="44"/>
      <c r="C51" s="12"/>
      <c r="D51" s="12"/>
      <c r="E51" s="12"/>
      <c r="F51" s="45"/>
    </row>
    <row r="52" spans="1:6" x14ac:dyDescent="0.25">
      <c r="A52" s="29"/>
      <c r="B52" s="55"/>
      <c r="C52" s="13"/>
      <c r="D52" s="13"/>
      <c r="E52" s="12"/>
      <c r="F52" s="45"/>
    </row>
    <row r="53" spans="1:6" x14ac:dyDescent="0.25">
      <c r="A53" s="29"/>
      <c r="B53" s="44"/>
      <c r="C53" s="12"/>
      <c r="D53" s="12"/>
      <c r="E53" s="12"/>
      <c r="F53" s="45"/>
    </row>
    <row r="54" spans="1:6" x14ac:dyDescent="0.25">
      <c r="A54" s="29"/>
      <c r="B54" s="44"/>
      <c r="C54" s="12"/>
      <c r="D54" s="12"/>
      <c r="E54" s="12"/>
      <c r="F54" s="45"/>
    </row>
    <row r="55" spans="1:6" x14ac:dyDescent="0.25">
      <c r="A55" s="29"/>
      <c r="B55" s="44"/>
      <c r="C55" s="12"/>
      <c r="D55" s="12"/>
      <c r="E55" s="12"/>
      <c r="F55" s="45"/>
    </row>
    <row r="56" spans="1:6" x14ac:dyDescent="0.25">
      <c r="A56" s="29"/>
      <c r="B56" s="55"/>
      <c r="C56" s="13"/>
      <c r="D56" s="13"/>
      <c r="E56" s="12"/>
      <c r="F56" s="45"/>
    </row>
    <row r="57" spans="1:6" x14ac:dyDescent="0.25">
      <c r="A57" s="29"/>
      <c r="B57" s="55"/>
      <c r="C57" s="13"/>
      <c r="D57" s="13"/>
      <c r="E57" s="12"/>
      <c r="F57" s="45"/>
    </row>
    <row r="58" spans="1:6" x14ac:dyDescent="0.25">
      <c r="A58" s="29"/>
      <c r="B58" s="44"/>
      <c r="C58" s="12"/>
      <c r="D58" s="12"/>
      <c r="E58" s="12"/>
      <c r="F58" s="45"/>
    </row>
    <row r="59" spans="1:6" x14ac:dyDescent="0.25">
      <c r="A59" s="29"/>
      <c r="B59" s="55"/>
      <c r="C59" s="13"/>
      <c r="D59" s="13"/>
      <c r="E59" s="12"/>
      <c r="F59" s="45"/>
    </row>
    <row r="60" spans="1:6" x14ac:dyDescent="0.25">
      <c r="A60" s="29"/>
      <c r="B60" s="55"/>
      <c r="C60" s="13"/>
      <c r="D60" s="13"/>
      <c r="E60" s="12"/>
      <c r="F60" s="45"/>
    </row>
    <row r="61" spans="1:6" x14ac:dyDescent="0.25">
      <c r="A61" s="29"/>
      <c r="B61" s="55"/>
      <c r="C61" s="13"/>
      <c r="D61" s="13"/>
      <c r="E61" s="12"/>
      <c r="F61" s="45"/>
    </row>
    <row r="62" spans="1:6" x14ac:dyDescent="0.25">
      <c r="A62" s="29"/>
      <c r="B62" s="44"/>
      <c r="C62" s="12"/>
      <c r="D62" s="12"/>
      <c r="E62" s="12"/>
      <c r="F62" s="45"/>
    </row>
    <row r="63" spans="1:6" x14ac:dyDescent="0.25">
      <c r="A63" s="29"/>
      <c r="B63" s="44"/>
      <c r="C63" s="12"/>
      <c r="D63" s="12"/>
      <c r="E63" s="13"/>
      <c r="F63" s="45"/>
    </row>
    <row r="64" spans="1:6" x14ac:dyDescent="0.25">
      <c r="A64" s="29"/>
      <c r="B64" s="44"/>
      <c r="C64" s="12"/>
      <c r="D64" s="12"/>
      <c r="E64" s="13"/>
      <c r="F64" s="45"/>
    </row>
    <row r="65" spans="1:6" x14ac:dyDescent="0.25">
      <c r="A65" s="29"/>
      <c r="B65" s="44"/>
      <c r="C65" s="12"/>
      <c r="D65" s="12"/>
      <c r="E65" s="13"/>
      <c r="F65" s="45"/>
    </row>
    <row r="66" spans="1:6" x14ac:dyDescent="0.25">
      <c r="A66" s="29"/>
      <c r="B66" s="44"/>
      <c r="C66" s="12"/>
      <c r="D66" s="12"/>
      <c r="E66" s="13"/>
      <c r="F66" s="45"/>
    </row>
    <row r="67" spans="1:6" x14ac:dyDescent="0.25">
      <c r="A67" s="29"/>
      <c r="B67" s="55"/>
      <c r="C67" s="13"/>
      <c r="D67" s="13"/>
      <c r="E67" s="13"/>
      <c r="F67" s="45"/>
    </row>
    <row r="68" spans="1:6" x14ac:dyDescent="0.25">
      <c r="A68" s="29"/>
      <c r="B68" s="55"/>
      <c r="C68" s="13"/>
      <c r="D68" s="13"/>
      <c r="E68" s="13"/>
      <c r="F68" s="45"/>
    </row>
    <row r="69" spans="1:6" x14ac:dyDescent="0.25">
      <c r="A69" s="29"/>
      <c r="B69" s="44"/>
      <c r="C69" s="12"/>
      <c r="D69" s="12"/>
      <c r="E69" s="13"/>
      <c r="F69" s="45"/>
    </row>
    <row r="70" spans="1:6" x14ac:dyDescent="0.25">
      <c r="A70" s="29"/>
      <c r="B70" s="44"/>
      <c r="C70" s="12"/>
      <c r="D70" s="12"/>
      <c r="E70" s="13"/>
      <c r="F70" s="45"/>
    </row>
    <row r="71" spans="1:6" x14ac:dyDescent="0.25">
      <c r="A71" s="29"/>
      <c r="B71" s="44"/>
      <c r="C71" s="12"/>
      <c r="D71" s="12"/>
      <c r="E71" s="13"/>
      <c r="F71" s="45"/>
    </row>
    <row r="72" spans="1:6" x14ac:dyDescent="0.25">
      <c r="A72" s="29"/>
      <c r="B72" s="44"/>
      <c r="C72" s="12"/>
      <c r="D72" s="12"/>
      <c r="E72" s="13"/>
      <c r="F72" s="45"/>
    </row>
    <row r="73" spans="1:6" x14ac:dyDescent="0.25">
      <c r="A73" s="29"/>
      <c r="B73" s="44"/>
      <c r="C73" s="12"/>
      <c r="D73" s="12"/>
      <c r="E73" s="13"/>
      <c r="F73" s="45"/>
    </row>
    <row r="74" spans="1:6" x14ac:dyDescent="0.25">
      <c r="A74" s="29"/>
      <c r="B74" s="44"/>
      <c r="C74" s="12"/>
      <c r="D74" s="12"/>
      <c r="E74" s="13"/>
      <c r="F74" s="45"/>
    </row>
    <row r="75" spans="1:6" x14ac:dyDescent="0.25">
      <c r="A75" s="29"/>
      <c r="B75" s="44"/>
      <c r="C75" s="12"/>
      <c r="D75" s="12"/>
      <c r="E75" s="13"/>
      <c r="F75" s="45"/>
    </row>
    <row r="76" spans="1:6" x14ac:dyDescent="0.25">
      <c r="A76" s="29"/>
      <c r="B76" s="44"/>
      <c r="C76" s="12"/>
      <c r="D76" s="12"/>
      <c r="E76" s="13"/>
      <c r="F76" s="45"/>
    </row>
    <row r="77" spans="1:6" x14ac:dyDescent="0.25">
      <c r="A77" s="29"/>
      <c r="B77" s="32"/>
      <c r="C77" s="12"/>
      <c r="D77" s="12"/>
      <c r="E77" s="13"/>
      <c r="F77" s="45"/>
    </row>
    <row r="78" spans="1:6" x14ac:dyDescent="0.25">
      <c r="A78" s="29"/>
      <c r="B78" s="55"/>
      <c r="C78" s="13"/>
      <c r="D78" s="13"/>
      <c r="E78" s="13"/>
      <c r="F78" s="45"/>
    </row>
    <row r="79" spans="1:6" x14ac:dyDescent="0.25">
      <c r="A79" s="29"/>
      <c r="B79" s="44"/>
      <c r="C79" s="12"/>
      <c r="D79" s="12"/>
      <c r="E79" s="13"/>
      <c r="F79" s="45"/>
    </row>
    <row r="80" spans="1:6" x14ac:dyDescent="0.25">
      <c r="A80" s="29"/>
      <c r="B80" s="44"/>
      <c r="C80" s="12"/>
      <c r="D80" s="12"/>
      <c r="E80" s="13"/>
      <c r="F80" s="45"/>
    </row>
    <row r="81" spans="1:6" x14ac:dyDescent="0.25">
      <c r="A81" s="29"/>
      <c r="B81" s="44"/>
      <c r="C81" s="12"/>
      <c r="D81" s="12"/>
      <c r="E81" s="13"/>
      <c r="F81" s="45"/>
    </row>
    <row r="82" spans="1:6" x14ac:dyDescent="0.25">
      <c r="A82" s="45"/>
      <c r="B82" s="44"/>
      <c r="C82" s="12"/>
      <c r="D82" s="12"/>
      <c r="E82" s="12"/>
      <c r="F82" s="45"/>
    </row>
    <row r="83" spans="1:6" x14ac:dyDescent="0.25">
      <c r="A83" s="45"/>
      <c r="B83" s="44"/>
      <c r="C83" s="12"/>
      <c r="D83" s="12"/>
      <c r="E83" s="12"/>
      <c r="F83" s="45"/>
    </row>
    <row r="84" spans="1:6" x14ac:dyDescent="0.25">
      <c r="A84" s="45"/>
      <c r="B84" s="44"/>
      <c r="C84" s="12"/>
      <c r="D84" s="12"/>
      <c r="E84" s="12"/>
      <c r="F84" s="45"/>
    </row>
    <row r="85" spans="1:6" x14ac:dyDescent="0.25">
      <c r="A85" s="45"/>
      <c r="B85" s="44"/>
      <c r="C85" s="12"/>
      <c r="D85" s="12"/>
      <c r="E85" s="12"/>
      <c r="F85" s="45"/>
    </row>
    <row r="86" spans="1:6" x14ac:dyDescent="0.25">
      <c r="A86" s="45"/>
      <c r="B86" s="44"/>
      <c r="C86" s="12"/>
      <c r="D86" s="12"/>
      <c r="E86" s="12"/>
      <c r="F86" s="45"/>
    </row>
    <row r="87" spans="1:6" x14ac:dyDescent="0.25">
      <c r="A87" s="45"/>
      <c r="B87" s="44"/>
      <c r="C87" s="12"/>
      <c r="D87" s="12"/>
      <c r="E87" s="12"/>
      <c r="F87" s="45"/>
    </row>
    <row r="88" spans="1:6" x14ac:dyDescent="0.25">
      <c r="A88" s="45"/>
      <c r="B88" s="44"/>
      <c r="C88" s="12"/>
      <c r="D88" s="12"/>
      <c r="E88" s="12"/>
      <c r="F88" s="45"/>
    </row>
    <row r="89" spans="1:6" x14ac:dyDescent="0.25">
      <c r="A89" s="45"/>
      <c r="B89" s="44"/>
      <c r="C89" s="12"/>
      <c r="D89" s="12"/>
      <c r="E89" s="12"/>
      <c r="F89" s="45"/>
    </row>
    <row r="90" spans="1:6" x14ac:dyDescent="0.25">
      <c r="A90" s="45"/>
      <c r="B90" s="44"/>
      <c r="C90" s="12"/>
      <c r="D90" s="12"/>
      <c r="E90" s="12"/>
      <c r="F90" s="45"/>
    </row>
    <row r="91" spans="1:6" x14ac:dyDescent="0.25">
      <c r="A91" s="45"/>
      <c r="B91" s="44"/>
      <c r="C91" s="12"/>
      <c r="D91" s="12"/>
      <c r="E91" s="12"/>
      <c r="F91" s="45"/>
    </row>
    <row r="92" spans="1:6" x14ac:dyDescent="0.25">
      <c r="A92" s="45"/>
      <c r="B92" s="44"/>
      <c r="C92" s="12"/>
      <c r="D92" s="12"/>
      <c r="E92" s="12"/>
      <c r="F92" s="45"/>
    </row>
    <row r="93" spans="1:6" x14ac:dyDescent="0.25">
      <c r="A93" s="45"/>
      <c r="B93" s="44"/>
      <c r="C93" s="12"/>
      <c r="D93" s="12"/>
      <c r="E93" s="12"/>
      <c r="F93" s="45"/>
    </row>
    <row r="94" spans="1:6" x14ac:dyDescent="0.25">
      <c r="A94" s="45"/>
      <c r="B94" s="44"/>
      <c r="C94" s="12"/>
      <c r="D94" s="12"/>
      <c r="E94" s="12"/>
      <c r="F94" s="45"/>
    </row>
    <row r="95" spans="1:6" x14ac:dyDescent="0.25">
      <c r="A95" s="45"/>
      <c r="B95" s="44"/>
      <c r="C95" s="12"/>
      <c r="D95" s="12"/>
      <c r="E95" s="12"/>
      <c r="F95" s="45"/>
    </row>
    <row r="96" spans="1:6" x14ac:dyDescent="0.25">
      <c r="A96" s="45"/>
      <c r="B96" s="44"/>
      <c r="C96" s="12"/>
      <c r="D96" s="12"/>
      <c r="E96" s="12"/>
      <c r="F96" s="45"/>
    </row>
    <row r="97" spans="1:6" x14ac:dyDescent="0.25">
      <c r="A97" s="45"/>
      <c r="B97" s="44"/>
      <c r="C97" s="12"/>
      <c r="D97" s="12"/>
      <c r="E97" s="12"/>
      <c r="F97" s="45"/>
    </row>
    <row r="98" spans="1:6" x14ac:dyDescent="0.25">
      <c r="A98" s="45"/>
      <c r="B98" s="44"/>
      <c r="C98" s="12"/>
      <c r="D98" s="12"/>
      <c r="E98" s="12"/>
      <c r="F98" s="45"/>
    </row>
    <row r="99" spans="1:6" x14ac:dyDescent="0.25">
      <c r="A99" s="45"/>
      <c r="B99" s="44"/>
      <c r="C99" s="12"/>
      <c r="D99" s="12"/>
      <c r="E99" s="12"/>
      <c r="F99" s="45"/>
    </row>
    <row r="100" spans="1:6" x14ac:dyDescent="0.25">
      <c r="A100" s="45"/>
      <c r="B100" s="44"/>
      <c r="C100" s="12"/>
      <c r="D100" s="12"/>
      <c r="E100" s="12"/>
      <c r="F100" s="45"/>
    </row>
    <row r="101" spans="1:6" x14ac:dyDescent="0.25">
      <c r="A101" s="45"/>
      <c r="B101" s="44"/>
      <c r="C101" s="12"/>
      <c r="D101" s="12"/>
      <c r="E101" s="12"/>
      <c r="F101" s="45"/>
    </row>
    <row r="102" spans="1:6" x14ac:dyDescent="0.25">
      <c r="A102" s="45"/>
      <c r="B102" s="44"/>
      <c r="C102" s="12"/>
      <c r="D102" s="12"/>
      <c r="E102" s="12"/>
      <c r="F102" s="45"/>
    </row>
    <row r="103" spans="1:6" x14ac:dyDescent="0.25">
      <c r="A103" s="45"/>
      <c r="B103" s="44"/>
      <c r="C103" s="12"/>
      <c r="D103" s="12"/>
      <c r="E103" s="12"/>
      <c r="F103" s="45"/>
    </row>
    <row r="104" spans="1:6" x14ac:dyDescent="0.25">
      <c r="A104" s="45"/>
      <c r="B104" s="44"/>
      <c r="C104" s="12"/>
      <c r="D104" s="12"/>
      <c r="E104" s="12"/>
      <c r="F104" s="45"/>
    </row>
    <row r="105" spans="1:6" x14ac:dyDescent="0.25">
      <c r="A105" s="45"/>
      <c r="B105" s="44"/>
      <c r="C105" s="12"/>
      <c r="D105" s="12"/>
      <c r="E105" s="12"/>
      <c r="F105" s="45"/>
    </row>
    <row r="106" spans="1:6" x14ac:dyDescent="0.25">
      <c r="A106" s="45"/>
      <c r="B106" s="44"/>
      <c r="C106" s="12"/>
      <c r="D106" s="12"/>
      <c r="E106" s="54"/>
      <c r="F106" s="27"/>
    </row>
    <row r="107" spans="1:6" x14ac:dyDescent="0.25">
      <c r="A107" s="45"/>
      <c r="B107" s="53"/>
      <c r="C107" s="12"/>
      <c r="D107" s="12"/>
      <c r="E107" s="44"/>
      <c r="F107" s="44"/>
    </row>
  </sheetData>
  <sortState ref="A34:A35">
    <sortCondition descending="1" ref="A36:A37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view="pageLayout" topLeftCell="A35" workbookViewId="0">
      <selection activeCell="C11" sqref="C11"/>
    </sheetView>
  </sheetViews>
  <sheetFormatPr defaultColWidth="1.42578125" defaultRowHeight="15" x14ac:dyDescent="0.25"/>
  <cols>
    <col min="1" max="1" width="12.140625" customWidth="1"/>
    <col min="2" max="2" width="34.140625" customWidth="1"/>
    <col min="3" max="5" width="16.28515625" customWidth="1"/>
    <col min="6" max="6" width="27.85546875" customWidth="1"/>
  </cols>
  <sheetData>
    <row r="1" spans="1:6" x14ac:dyDescent="0.25">
      <c r="A1" s="170" t="s">
        <v>0</v>
      </c>
      <c r="B1" s="170"/>
      <c r="C1" s="170"/>
      <c r="D1" s="170"/>
      <c r="E1" s="170"/>
      <c r="F1" s="170"/>
    </row>
    <row r="2" spans="1:6" x14ac:dyDescent="0.25">
      <c r="A2" s="170" t="s">
        <v>11</v>
      </c>
      <c r="B2" s="170"/>
      <c r="C2" s="170"/>
      <c r="D2" s="170"/>
      <c r="E2" s="170"/>
      <c r="F2" s="170"/>
    </row>
    <row r="3" spans="1:6" x14ac:dyDescent="0.25">
      <c r="A3" s="104"/>
      <c r="B3" s="104"/>
      <c r="C3" s="104"/>
      <c r="D3" s="104"/>
      <c r="E3" s="104"/>
      <c r="F3" s="104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63" t="s">
        <v>6</v>
      </c>
    </row>
    <row r="5" spans="1:6" x14ac:dyDescent="0.25">
      <c r="A5" s="27"/>
      <c r="B5" s="27" t="s">
        <v>21</v>
      </c>
      <c r="C5" s="28"/>
      <c r="D5" s="28"/>
      <c r="E5" s="16">
        <v>3809849</v>
      </c>
      <c r="F5" s="16"/>
    </row>
    <row r="6" spans="1:6" x14ac:dyDescent="0.25">
      <c r="A6" s="29">
        <v>42491</v>
      </c>
      <c r="B6" s="32" t="s">
        <v>196</v>
      </c>
      <c r="C6" s="16"/>
      <c r="D6" s="16">
        <v>25000</v>
      </c>
      <c r="E6" s="16">
        <f>IF(AND(C6=0,D6=0),0,IF(C6=0,E5-D6,E5+C6))</f>
        <v>3784849</v>
      </c>
      <c r="F6" s="63" t="s">
        <v>197</v>
      </c>
    </row>
    <row r="7" spans="1:6" x14ac:dyDescent="0.25">
      <c r="A7" s="136">
        <v>42491</v>
      </c>
      <c r="B7" s="44" t="s">
        <v>198</v>
      </c>
      <c r="C7" s="5"/>
      <c r="D7" s="125">
        <v>43600</v>
      </c>
      <c r="E7" s="16">
        <f t="shared" ref="E7:E48" si="0">IF(AND(C7=0,D7=0),0,IF(C7=0,E6-D7,E6+C7))</f>
        <v>3741249</v>
      </c>
      <c r="F7" s="63" t="s">
        <v>151</v>
      </c>
    </row>
    <row r="8" spans="1:6" x14ac:dyDescent="0.25">
      <c r="A8" s="136">
        <v>42491</v>
      </c>
      <c r="B8" s="44" t="s">
        <v>199</v>
      </c>
      <c r="C8" s="5"/>
      <c r="D8" s="125">
        <v>60000</v>
      </c>
      <c r="E8" s="16">
        <f t="shared" si="0"/>
        <v>3681249</v>
      </c>
      <c r="F8" s="63" t="s">
        <v>151</v>
      </c>
    </row>
    <row r="9" spans="1:6" x14ac:dyDescent="0.25">
      <c r="A9" s="29">
        <v>42493</v>
      </c>
      <c r="B9" s="32" t="s">
        <v>148</v>
      </c>
      <c r="C9" s="16"/>
      <c r="D9" s="16">
        <v>18000</v>
      </c>
      <c r="E9" s="16">
        <f t="shared" si="0"/>
        <v>3663249</v>
      </c>
      <c r="F9" s="63" t="s">
        <v>177</v>
      </c>
    </row>
    <row r="10" spans="1:6" x14ac:dyDescent="0.25">
      <c r="A10" s="29">
        <v>42494</v>
      </c>
      <c r="B10" s="32" t="s">
        <v>200</v>
      </c>
      <c r="C10" s="16"/>
      <c r="D10" s="16">
        <v>200000</v>
      </c>
      <c r="E10" s="16">
        <f t="shared" si="0"/>
        <v>3463249</v>
      </c>
      <c r="F10" s="63" t="s">
        <v>197</v>
      </c>
    </row>
    <row r="11" spans="1:6" x14ac:dyDescent="0.25">
      <c r="A11" s="29">
        <v>42495</v>
      </c>
      <c r="B11" s="32" t="s">
        <v>153</v>
      </c>
      <c r="C11" s="16"/>
      <c r="D11" s="16">
        <v>30100</v>
      </c>
      <c r="E11" s="16">
        <f t="shared" si="0"/>
        <v>3433149</v>
      </c>
      <c r="F11" s="63" t="s">
        <v>201</v>
      </c>
    </row>
    <row r="12" spans="1:6" x14ac:dyDescent="0.25">
      <c r="A12" s="29">
        <v>42495</v>
      </c>
      <c r="B12" s="32" t="s">
        <v>202</v>
      </c>
      <c r="C12" s="16"/>
      <c r="D12" s="16">
        <v>150000</v>
      </c>
      <c r="E12" s="16">
        <f t="shared" si="0"/>
        <v>3283149</v>
      </c>
      <c r="F12" s="63" t="s">
        <v>151</v>
      </c>
    </row>
    <row r="13" spans="1:6" x14ac:dyDescent="0.25">
      <c r="A13" s="29">
        <v>42495</v>
      </c>
      <c r="B13" s="32" t="s">
        <v>141</v>
      </c>
      <c r="C13" s="16"/>
      <c r="D13" s="16">
        <v>137500</v>
      </c>
      <c r="E13" s="16">
        <f t="shared" si="0"/>
        <v>3145649</v>
      </c>
      <c r="F13" s="63" t="s">
        <v>177</v>
      </c>
    </row>
    <row r="14" spans="1:6" x14ac:dyDescent="0.25">
      <c r="A14" s="29">
        <v>42495</v>
      </c>
      <c r="B14" s="30" t="s">
        <v>205</v>
      </c>
      <c r="C14" s="28">
        <v>50000</v>
      </c>
      <c r="D14" s="16"/>
      <c r="E14" s="16">
        <f t="shared" si="0"/>
        <v>3195649</v>
      </c>
      <c r="F14" s="63" t="s">
        <v>206</v>
      </c>
    </row>
    <row r="15" spans="1:6" x14ac:dyDescent="0.25">
      <c r="A15" s="29">
        <v>42495</v>
      </c>
      <c r="B15" s="30" t="s">
        <v>205</v>
      </c>
      <c r="C15" s="16">
        <v>50000</v>
      </c>
      <c r="D15" s="16"/>
      <c r="E15" s="16">
        <f t="shared" si="0"/>
        <v>3245649</v>
      </c>
      <c r="F15" s="63" t="s">
        <v>163</v>
      </c>
    </row>
    <row r="16" spans="1:6" x14ac:dyDescent="0.25">
      <c r="A16" s="29">
        <v>42495</v>
      </c>
      <c r="B16" s="32" t="s">
        <v>204</v>
      </c>
      <c r="C16" s="16">
        <v>100000</v>
      </c>
      <c r="D16" s="16"/>
      <c r="E16" s="16">
        <f t="shared" si="0"/>
        <v>3345649</v>
      </c>
      <c r="F16" s="63" t="s">
        <v>132</v>
      </c>
    </row>
    <row r="17" spans="1:6" x14ac:dyDescent="0.25">
      <c r="A17" s="29">
        <v>42495</v>
      </c>
      <c r="B17" s="32" t="s">
        <v>204</v>
      </c>
      <c r="C17" s="16">
        <v>100000</v>
      </c>
      <c r="D17" s="16"/>
      <c r="E17" s="16">
        <f t="shared" si="0"/>
        <v>3445649</v>
      </c>
      <c r="F17" s="10" t="s">
        <v>207</v>
      </c>
    </row>
    <row r="18" spans="1:6" x14ac:dyDescent="0.25">
      <c r="A18" s="29">
        <v>42495</v>
      </c>
      <c r="B18" s="32" t="s">
        <v>204</v>
      </c>
      <c r="C18" s="16">
        <v>100000</v>
      </c>
      <c r="D18" s="16"/>
      <c r="E18" s="16">
        <f t="shared" si="0"/>
        <v>3545649</v>
      </c>
      <c r="F18" s="63" t="s">
        <v>162</v>
      </c>
    </row>
    <row r="19" spans="1:6" x14ac:dyDescent="0.25">
      <c r="A19" s="29">
        <v>42495</v>
      </c>
      <c r="B19" s="32" t="s">
        <v>204</v>
      </c>
      <c r="C19" s="16">
        <v>100000</v>
      </c>
      <c r="D19" s="16"/>
      <c r="E19" s="16">
        <f t="shared" si="0"/>
        <v>3645649</v>
      </c>
      <c r="F19" s="63" t="s">
        <v>167</v>
      </c>
    </row>
    <row r="20" spans="1:6" x14ac:dyDescent="0.25">
      <c r="A20" s="29">
        <v>42495</v>
      </c>
      <c r="B20" s="32" t="s">
        <v>204</v>
      </c>
      <c r="C20" s="16">
        <v>100000</v>
      </c>
      <c r="D20" s="16"/>
      <c r="E20" s="16">
        <f t="shared" si="0"/>
        <v>3745649</v>
      </c>
      <c r="F20" s="63" t="s">
        <v>171</v>
      </c>
    </row>
    <row r="21" spans="1:6" x14ac:dyDescent="0.25">
      <c r="A21" s="29">
        <v>42495</v>
      </c>
      <c r="B21" s="32" t="s">
        <v>204</v>
      </c>
      <c r="C21" s="16">
        <v>100000</v>
      </c>
      <c r="D21" s="16"/>
      <c r="E21" s="16">
        <f t="shared" si="0"/>
        <v>3845649</v>
      </c>
      <c r="F21" s="45" t="s">
        <v>166</v>
      </c>
    </row>
    <row r="22" spans="1:6" x14ac:dyDescent="0.25">
      <c r="A22" s="29">
        <v>42495</v>
      </c>
      <c r="B22" s="32" t="s">
        <v>218</v>
      </c>
      <c r="C22" s="16">
        <v>150000</v>
      </c>
      <c r="D22" s="16"/>
      <c r="E22" s="16">
        <f t="shared" si="0"/>
        <v>3995649</v>
      </c>
      <c r="F22" s="63" t="s">
        <v>208</v>
      </c>
    </row>
    <row r="23" spans="1:6" x14ac:dyDescent="0.25">
      <c r="A23" s="29">
        <v>42495</v>
      </c>
      <c r="B23" s="32" t="s">
        <v>204</v>
      </c>
      <c r="C23" s="16">
        <v>100000</v>
      </c>
      <c r="D23" s="16"/>
      <c r="E23" s="16">
        <f t="shared" si="0"/>
        <v>4095649</v>
      </c>
      <c r="F23" s="63" t="s">
        <v>168</v>
      </c>
    </row>
    <row r="24" spans="1:6" x14ac:dyDescent="0.25">
      <c r="A24" s="29">
        <v>42495</v>
      </c>
      <c r="B24" s="32" t="s">
        <v>218</v>
      </c>
      <c r="C24" s="16">
        <v>150000</v>
      </c>
      <c r="D24" s="16"/>
      <c r="E24" s="16">
        <f t="shared" si="0"/>
        <v>4245649</v>
      </c>
      <c r="F24" s="63" t="s">
        <v>209</v>
      </c>
    </row>
    <row r="25" spans="1:6" x14ac:dyDescent="0.25">
      <c r="A25" s="29">
        <v>42495</v>
      </c>
      <c r="B25" s="32" t="s">
        <v>204</v>
      </c>
      <c r="C25" s="16">
        <v>100000</v>
      </c>
      <c r="D25" s="16"/>
      <c r="E25" s="16">
        <f t="shared" si="0"/>
        <v>4345649</v>
      </c>
      <c r="F25" s="53" t="s">
        <v>170</v>
      </c>
    </row>
    <row r="26" spans="1:6" x14ac:dyDescent="0.25">
      <c r="A26" s="29">
        <v>42495</v>
      </c>
      <c r="B26" s="32" t="s">
        <v>204</v>
      </c>
      <c r="C26" s="16">
        <v>100000</v>
      </c>
      <c r="D26" s="16"/>
      <c r="E26" s="16">
        <f t="shared" si="0"/>
        <v>4445649</v>
      </c>
      <c r="F26" s="63" t="s">
        <v>210</v>
      </c>
    </row>
    <row r="27" spans="1:6" x14ac:dyDescent="0.25">
      <c r="A27" s="29">
        <v>42495</v>
      </c>
      <c r="B27" s="32" t="s">
        <v>215</v>
      </c>
      <c r="C27" s="16">
        <v>50000</v>
      </c>
      <c r="D27" s="16"/>
      <c r="E27" s="16">
        <f t="shared" si="0"/>
        <v>4495649</v>
      </c>
      <c r="F27" s="63" t="s">
        <v>172</v>
      </c>
    </row>
    <row r="28" spans="1:6" x14ac:dyDescent="0.25">
      <c r="A28" s="29">
        <v>42495</v>
      </c>
      <c r="B28" s="44" t="s">
        <v>204</v>
      </c>
      <c r="C28" s="28">
        <v>100000</v>
      </c>
      <c r="D28" s="16"/>
      <c r="E28" s="16">
        <f t="shared" si="0"/>
        <v>4595649</v>
      </c>
      <c r="F28" s="6" t="s">
        <v>211</v>
      </c>
    </row>
    <row r="29" spans="1:6" x14ac:dyDescent="0.25">
      <c r="A29" s="29">
        <v>42495</v>
      </c>
      <c r="B29" s="44" t="s">
        <v>204</v>
      </c>
      <c r="C29" s="28">
        <v>100000</v>
      </c>
      <c r="D29" s="16"/>
      <c r="E29" s="16">
        <f t="shared" si="0"/>
        <v>4695649</v>
      </c>
      <c r="F29" s="63" t="s">
        <v>212</v>
      </c>
    </row>
    <row r="30" spans="1:6" x14ac:dyDescent="0.25">
      <c r="A30" s="29">
        <v>42495</v>
      </c>
      <c r="B30" s="44" t="s">
        <v>204</v>
      </c>
      <c r="C30" s="28">
        <v>100000</v>
      </c>
      <c r="D30" s="16"/>
      <c r="E30" s="16">
        <f t="shared" si="0"/>
        <v>4795649</v>
      </c>
      <c r="F30" s="6" t="s">
        <v>164</v>
      </c>
    </row>
    <row r="31" spans="1:6" x14ac:dyDescent="0.25">
      <c r="A31" s="29">
        <v>42495</v>
      </c>
      <c r="B31" s="30" t="s">
        <v>214</v>
      </c>
      <c r="C31" s="28">
        <v>100000</v>
      </c>
      <c r="D31" s="16"/>
      <c r="E31" s="16">
        <f t="shared" si="0"/>
        <v>4895649</v>
      </c>
      <c r="F31" s="27" t="s">
        <v>213</v>
      </c>
    </row>
    <row r="32" spans="1:6" x14ac:dyDescent="0.25">
      <c r="A32" s="29">
        <v>42495</v>
      </c>
      <c r="B32" s="30" t="s">
        <v>204</v>
      </c>
      <c r="C32" s="28">
        <v>100000</v>
      </c>
      <c r="D32" s="16"/>
      <c r="E32" s="16">
        <f t="shared" si="0"/>
        <v>4995649</v>
      </c>
      <c r="F32" s="63" t="s">
        <v>120</v>
      </c>
    </row>
    <row r="33" spans="1:6" x14ac:dyDescent="0.25">
      <c r="A33" s="29">
        <v>42495</v>
      </c>
      <c r="B33" s="30" t="s">
        <v>204</v>
      </c>
      <c r="C33" s="28">
        <v>100000</v>
      </c>
      <c r="D33" s="16"/>
      <c r="E33" s="16">
        <f t="shared" si="0"/>
        <v>5095649</v>
      </c>
      <c r="F33" s="6" t="s">
        <v>216</v>
      </c>
    </row>
    <row r="34" spans="1:6" x14ac:dyDescent="0.25">
      <c r="A34" s="29">
        <v>42495</v>
      </c>
      <c r="B34" s="30" t="s">
        <v>218</v>
      </c>
      <c r="C34" s="28">
        <v>150000</v>
      </c>
      <c r="D34" s="16"/>
      <c r="E34" s="16">
        <f t="shared" si="0"/>
        <v>5245649</v>
      </c>
      <c r="F34" s="27" t="s">
        <v>217</v>
      </c>
    </row>
    <row r="35" spans="1:6" x14ac:dyDescent="0.25">
      <c r="A35" s="62">
        <v>42495</v>
      </c>
      <c r="B35" s="30" t="s">
        <v>218</v>
      </c>
      <c r="C35" s="28">
        <v>150000</v>
      </c>
      <c r="D35" s="16"/>
      <c r="E35" s="16">
        <f t="shared" si="0"/>
        <v>5395649</v>
      </c>
      <c r="F35" s="63" t="s">
        <v>145</v>
      </c>
    </row>
    <row r="36" spans="1:6" x14ac:dyDescent="0.25">
      <c r="A36" s="136">
        <v>42497</v>
      </c>
      <c r="B36" s="44" t="s">
        <v>51</v>
      </c>
      <c r="C36" s="28"/>
      <c r="D36" s="16">
        <v>150000</v>
      </c>
      <c r="E36" s="16">
        <f t="shared" si="0"/>
        <v>5245649</v>
      </c>
      <c r="F36" s="6" t="s">
        <v>177</v>
      </c>
    </row>
    <row r="37" spans="1:6" x14ac:dyDescent="0.25">
      <c r="A37" s="136">
        <v>42498</v>
      </c>
      <c r="B37" s="44" t="s">
        <v>219</v>
      </c>
      <c r="C37" s="28">
        <v>15000</v>
      </c>
      <c r="D37" s="16"/>
      <c r="E37" s="16">
        <f t="shared" si="0"/>
        <v>5260649</v>
      </c>
      <c r="F37" s="6" t="s">
        <v>164</v>
      </c>
    </row>
    <row r="38" spans="1:6" x14ac:dyDescent="0.25">
      <c r="A38" s="136">
        <v>42502</v>
      </c>
      <c r="B38" s="44" t="s">
        <v>220</v>
      </c>
      <c r="C38" s="58"/>
      <c r="D38" s="16">
        <v>70000</v>
      </c>
      <c r="E38" s="16">
        <f t="shared" si="0"/>
        <v>5190649</v>
      </c>
      <c r="F38" s="6" t="s">
        <v>221</v>
      </c>
    </row>
    <row r="39" spans="1:6" x14ac:dyDescent="0.25">
      <c r="A39" s="62">
        <v>42503</v>
      </c>
      <c r="B39" s="30" t="s">
        <v>222</v>
      </c>
      <c r="C39" s="28"/>
      <c r="D39" s="135">
        <v>269000</v>
      </c>
      <c r="E39" s="16">
        <f t="shared" si="0"/>
        <v>4921649</v>
      </c>
      <c r="F39" s="63" t="s">
        <v>201</v>
      </c>
    </row>
    <row r="40" spans="1:6" x14ac:dyDescent="0.25">
      <c r="A40" s="62">
        <v>42508</v>
      </c>
      <c r="B40" s="30" t="s">
        <v>223</v>
      </c>
      <c r="C40" s="28"/>
      <c r="D40" s="28">
        <v>61900</v>
      </c>
      <c r="E40" s="16">
        <f t="shared" si="0"/>
        <v>4859749</v>
      </c>
      <c r="F40" s="63" t="s">
        <v>201</v>
      </c>
    </row>
    <row r="41" spans="1:6" x14ac:dyDescent="0.25">
      <c r="A41" s="62">
        <v>42503</v>
      </c>
      <c r="B41" s="30" t="s">
        <v>224</v>
      </c>
      <c r="C41" s="28">
        <v>3400000</v>
      </c>
      <c r="D41" s="28"/>
      <c r="E41" s="16">
        <f t="shared" si="0"/>
        <v>8259749</v>
      </c>
      <c r="F41" s="63" t="s">
        <v>177</v>
      </c>
    </row>
    <row r="42" spans="1:6" x14ac:dyDescent="0.25">
      <c r="A42" s="29">
        <v>42510</v>
      </c>
      <c r="B42" s="30" t="s">
        <v>225</v>
      </c>
      <c r="C42" s="28"/>
      <c r="D42" s="28">
        <v>16500</v>
      </c>
      <c r="E42" s="16">
        <f t="shared" si="0"/>
        <v>8243249</v>
      </c>
      <c r="F42" s="63" t="s">
        <v>177</v>
      </c>
    </row>
    <row r="43" spans="1:6" x14ac:dyDescent="0.25">
      <c r="A43" s="29">
        <v>42510</v>
      </c>
      <c r="B43" s="32" t="s">
        <v>226</v>
      </c>
      <c r="C43" s="16"/>
      <c r="D43" s="16">
        <v>4000</v>
      </c>
      <c r="E43" s="16">
        <f t="shared" si="0"/>
        <v>8239249</v>
      </c>
      <c r="F43" s="63" t="s">
        <v>221</v>
      </c>
    </row>
    <row r="44" spans="1:6" x14ac:dyDescent="0.25">
      <c r="A44" s="29">
        <v>42510</v>
      </c>
      <c r="B44" s="44" t="s">
        <v>227</v>
      </c>
      <c r="C44" s="5"/>
      <c r="D44" s="125">
        <v>2488711</v>
      </c>
      <c r="E44" s="16">
        <f t="shared" si="0"/>
        <v>5750538</v>
      </c>
      <c r="F44" s="6" t="s">
        <v>177</v>
      </c>
    </row>
    <row r="45" spans="1:6" x14ac:dyDescent="0.25">
      <c r="A45" s="29">
        <v>42517</v>
      </c>
      <c r="B45" s="32" t="s">
        <v>148</v>
      </c>
      <c r="C45" s="16"/>
      <c r="D45" s="16">
        <v>19000</v>
      </c>
      <c r="E45" s="16">
        <f t="shared" si="0"/>
        <v>5731538</v>
      </c>
      <c r="F45" s="63" t="s">
        <v>177</v>
      </c>
    </row>
    <row r="46" spans="1:6" x14ac:dyDescent="0.25">
      <c r="A46" s="29">
        <v>42521</v>
      </c>
      <c r="B46" s="32" t="s">
        <v>228</v>
      </c>
      <c r="C46" s="16"/>
      <c r="D46" s="16">
        <v>34100</v>
      </c>
      <c r="E46" s="16">
        <f t="shared" si="0"/>
        <v>5697438</v>
      </c>
      <c r="F46" s="63" t="s">
        <v>160</v>
      </c>
    </row>
    <row r="47" spans="1:6" x14ac:dyDescent="0.25">
      <c r="A47" s="29">
        <v>42521</v>
      </c>
      <c r="B47" s="32" t="s">
        <v>229</v>
      </c>
      <c r="C47" s="16"/>
      <c r="D47" s="16">
        <v>22700</v>
      </c>
      <c r="E47" s="16">
        <f t="shared" si="0"/>
        <v>5674738</v>
      </c>
      <c r="F47" s="63" t="s">
        <v>160</v>
      </c>
    </row>
    <row r="48" spans="1:6" ht="15" customHeight="1" x14ac:dyDescent="0.25">
      <c r="A48" s="29">
        <v>42521</v>
      </c>
      <c r="B48" s="32" t="s">
        <v>230</v>
      </c>
      <c r="C48" s="16"/>
      <c r="D48" s="16">
        <v>250000</v>
      </c>
      <c r="E48" s="16">
        <f t="shared" si="0"/>
        <v>5424738</v>
      </c>
      <c r="F48" s="63" t="s">
        <v>197</v>
      </c>
    </row>
    <row r="49" spans="1:6" ht="15" customHeight="1" x14ac:dyDescent="0.25">
      <c r="A49" s="29"/>
      <c r="B49" s="30"/>
      <c r="C49" s="28"/>
      <c r="D49" s="28"/>
      <c r="E49" s="16"/>
      <c r="F49" s="63"/>
    </row>
    <row r="50" spans="1:6" x14ac:dyDescent="0.25">
      <c r="A50" s="29"/>
      <c r="B50" s="30"/>
      <c r="C50" s="28"/>
      <c r="D50" s="28"/>
      <c r="E50" s="16"/>
      <c r="F50" s="27"/>
    </row>
    <row r="51" spans="1:6" x14ac:dyDescent="0.25">
      <c r="A51" s="29"/>
      <c r="B51" s="32"/>
      <c r="C51" s="28"/>
      <c r="D51" s="28"/>
      <c r="E51" s="16"/>
      <c r="F51" s="27"/>
    </row>
    <row r="52" spans="1:6" x14ac:dyDescent="0.25">
      <c r="A52" s="29"/>
      <c r="B52" s="32"/>
      <c r="C52" s="16"/>
      <c r="D52" s="16"/>
      <c r="E52" s="16"/>
      <c r="F52" s="63"/>
    </row>
    <row r="53" spans="1:6" x14ac:dyDescent="0.25">
      <c r="A53" s="29"/>
      <c r="B53" s="44"/>
      <c r="C53" s="16"/>
      <c r="D53" s="16"/>
      <c r="E53" s="16"/>
      <c r="F53" s="53"/>
    </row>
    <row r="54" spans="1:6" x14ac:dyDescent="0.25">
      <c r="A54" s="29"/>
      <c r="B54" s="32"/>
      <c r="C54" s="16"/>
      <c r="D54" s="16"/>
      <c r="E54" s="16"/>
      <c r="F54" s="27"/>
    </row>
    <row r="55" spans="1:6" x14ac:dyDescent="0.25">
      <c r="A55" s="29"/>
      <c r="B55" s="32"/>
      <c r="C55" s="16"/>
      <c r="D55" s="16"/>
      <c r="E55" s="16"/>
      <c r="F55" s="63"/>
    </row>
    <row r="56" spans="1:6" x14ac:dyDescent="0.25">
      <c r="A56" s="29"/>
      <c r="B56" s="44"/>
      <c r="C56" s="16"/>
      <c r="D56" s="16"/>
      <c r="E56" s="16"/>
      <c r="F56" s="53"/>
    </row>
    <row r="57" spans="1:6" x14ac:dyDescent="0.25">
      <c r="A57" s="29"/>
      <c r="B57" s="32"/>
      <c r="C57" s="16"/>
      <c r="D57" s="16"/>
      <c r="E57" s="16"/>
      <c r="F57" s="63"/>
    </row>
    <row r="58" spans="1:6" x14ac:dyDescent="0.25">
      <c r="A58" s="29"/>
      <c r="B58" s="32"/>
      <c r="C58" s="16"/>
      <c r="D58" s="16"/>
      <c r="E58" s="16"/>
      <c r="F58" s="63"/>
    </row>
    <row r="59" spans="1:6" x14ac:dyDescent="0.25">
      <c r="A59" s="29"/>
      <c r="B59" s="32"/>
      <c r="C59" s="16"/>
      <c r="D59" s="16"/>
      <c r="E59" s="28"/>
      <c r="F59" s="63"/>
    </row>
    <row r="60" spans="1:6" x14ac:dyDescent="0.25">
      <c r="A60" s="29"/>
      <c r="B60" s="32"/>
      <c r="C60" s="16"/>
      <c r="D60" s="16"/>
      <c r="E60" s="28"/>
      <c r="F60" s="63"/>
    </row>
    <row r="61" spans="1:6" x14ac:dyDescent="0.25">
      <c r="A61" s="29"/>
      <c r="B61" s="32"/>
      <c r="C61" s="16"/>
      <c r="D61" s="16"/>
      <c r="E61" s="28"/>
      <c r="F61" s="63"/>
    </row>
    <row r="62" spans="1:6" x14ac:dyDescent="0.25">
      <c r="A62" s="29"/>
      <c r="B62" s="32"/>
      <c r="C62" s="16"/>
      <c r="D62" s="16"/>
      <c r="E62" s="28"/>
      <c r="F62" s="63"/>
    </row>
    <row r="63" spans="1:6" x14ac:dyDescent="0.25">
      <c r="A63" s="29"/>
      <c r="B63" s="32"/>
      <c r="C63" s="16"/>
      <c r="D63" s="16"/>
      <c r="E63" s="28"/>
      <c r="F63" s="63"/>
    </row>
    <row r="64" spans="1:6" x14ac:dyDescent="0.25">
      <c r="A64" s="29"/>
      <c r="B64" s="32"/>
      <c r="C64" s="16"/>
      <c r="D64" s="16"/>
      <c r="E64" s="28"/>
      <c r="F64" s="63"/>
    </row>
    <row r="65" spans="1:6" x14ac:dyDescent="0.25">
      <c r="A65" s="29"/>
      <c r="B65" s="32"/>
      <c r="C65" s="16"/>
      <c r="D65" s="16"/>
      <c r="E65" s="28"/>
      <c r="F65" s="63"/>
    </row>
    <row r="66" spans="1:6" x14ac:dyDescent="0.25">
      <c r="A66" s="29"/>
      <c r="B66" s="32"/>
      <c r="C66" s="16"/>
      <c r="D66" s="16"/>
      <c r="E66" s="28"/>
      <c r="F66" s="63"/>
    </row>
    <row r="67" spans="1:6" x14ac:dyDescent="0.25">
      <c r="A67" s="29"/>
      <c r="B67" s="32"/>
      <c r="C67" s="16"/>
      <c r="D67" s="16"/>
      <c r="E67" s="28"/>
      <c r="F67" s="63"/>
    </row>
    <row r="68" spans="1:6" x14ac:dyDescent="0.25">
      <c r="A68" s="29"/>
      <c r="B68" s="32"/>
      <c r="C68" s="16"/>
      <c r="D68" s="16"/>
      <c r="E68" s="28"/>
      <c r="F68" s="63"/>
    </row>
    <row r="69" spans="1:6" x14ac:dyDescent="0.25">
      <c r="A69" s="29"/>
      <c r="B69" s="32"/>
      <c r="C69" s="16"/>
      <c r="D69" s="16"/>
      <c r="E69" s="28"/>
      <c r="F69" s="63"/>
    </row>
    <row r="70" spans="1:6" x14ac:dyDescent="0.25">
      <c r="A70" s="29"/>
      <c r="B70" s="32"/>
      <c r="C70" s="16"/>
      <c r="D70" s="16"/>
      <c r="E70" s="28"/>
      <c r="F70" s="63"/>
    </row>
    <row r="71" spans="1:6" x14ac:dyDescent="0.25">
      <c r="A71" s="29"/>
      <c r="B71" s="32"/>
      <c r="C71" s="16"/>
      <c r="D71" s="16"/>
      <c r="E71" s="28"/>
      <c r="F71" s="63"/>
    </row>
    <row r="72" spans="1:6" x14ac:dyDescent="0.25">
      <c r="A72" s="29"/>
      <c r="B72" s="32"/>
      <c r="C72" s="16"/>
      <c r="D72" s="16"/>
      <c r="E72" s="28"/>
      <c r="F72" s="63"/>
    </row>
    <row r="73" spans="1:6" x14ac:dyDescent="0.25">
      <c r="A73" s="29"/>
      <c r="B73" s="32"/>
      <c r="C73" s="16"/>
      <c r="D73" s="16"/>
      <c r="E73" s="28"/>
      <c r="F73" s="63"/>
    </row>
    <row r="74" spans="1:6" x14ac:dyDescent="0.25">
      <c r="A74" s="27"/>
      <c r="B74" s="32"/>
      <c r="C74" s="16"/>
      <c r="D74" s="16"/>
      <c r="E74" s="28"/>
      <c r="F74" s="63"/>
    </row>
    <row r="75" spans="1:6" x14ac:dyDescent="0.25">
      <c r="A75" s="18"/>
      <c r="B75" s="20"/>
      <c r="C75" s="19"/>
      <c r="D75" s="19"/>
      <c r="E75" s="19"/>
      <c r="F75" s="21"/>
    </row>
    <row r="76" spans="1:6" x14ac:dyDescent="0.25">
      <c r="A76" s="18"/>
      <c r="B76" s="20"/>
      <c r="C76" s="19"/>
      <c r="D76" s="19"/>
      <c r="E76" s="19"/>
      <c r="F76" s="21"/>
    </row>
    <row r="77" spans="1:6" x14ac:dyDescent="0.25">
      <c r="A77" s="18"/>
      <c r="B77" s="20"/>
      <c r="C77" s="19"/>
      <c r="D77" s="19"/>
      <c r="E77" s="19"/>
      <c r="F77" s="21"/>
    </row>
    <row r="78" spans="1:6" x14ac:dyDescent="0.25">
      <c r="A78" s="18"/>
      <c r="B78" s="20"/>
      <c r="C78" s="19"/>
      <c r="D78" s="19"/>
      <c r="E78" s="19"/>
      <c r="F78" s="21"/>
    </row>
    <row r="79" spans="1:6" x14ac:dyDescent="0.25">
      <c r="A79" s="18"/>
      <c r="B79" s="20"/>
      <c r="C79" s="19"/>
      <c r="D79" s="19"/>
      <c r="E79" s="19"/>
      <c r="F79" s="21"/>
    </row>
    <row r="80" spans="1:6" x14ac:dyDescent="0.25">
      <c r="A80" s="42"/>
      <c r="B80" s="47"/>
      <c r="C80" s="19"/>
      <c r="D80" s="19"/>
      <c r="E80" s="19"/>
      <c r="F80" s="48"/>
    </row>
    <row r="81" spans="1:6" x14ac:dyDescent="0.25">
      <c r="A81" s="18"/>
      <c r="B81" s="20"/>
      <c r="C81" s="19"/>
      <c r="D81" s="19"/>
      <c r="E81" s="49"/>
      <c r="F81" s="19"/>
    </row>
    <row r="82" spans="1:6" x14ac:dyDescent="0.25">
      <c r="A82" s="21"/>
      <c r="B82" s="21"/>
      <c r="C82" s="22"/>
      <c r="D82" s="22"/>
      <c r="E82" s="22"/>
      <c r="F82" s="21"/>
    </row>
  </sheetData>
  <sortState ref="A5:F58">
    <sortCondition ref="A58"/>
  </sortState>
  <mergeCells count="2">
    <mergeCell ref="A1:F1"/>
    <mergeCell ref="A2:F2"/>
  </mergeCells>
  <pageMargins left="0.71240421455938696" right="0.40229885057471265" top="0.75" bottom="0.75" header="0.3" footer="0.3"/>
  <pageSetup scale="7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view="pageLayout" topLeftCell="A3" workbookViewId="0">
      <selection activeCell="D5" sqref="D5"/>
    </sheetView>
  </sheetViews>
  <sheetFormatPr defaultColWidth="4.28515625" defaultRowHeight="15" x14ac:dyDescent="0.25"/>
  <cols>
    <col min="1" max="1" width="12.28515625" style="68" customWidth="1"/>
    <col min="2" max="2" width="34.140625" style="68" customWidth="1"/>
    <col min="3" max="4" width="16.7109375" style="68" customWidth="1"/>
    <col min="5" max="5" width="18.28515625" style="68" customWidth="1"/>
    <col min="6" max="6" width="21.28515625" style="68" customWidth="1"/>
    <col min="7" max="16384" width="4.28515625" style="68"/>
  </cols>
  <sheetData>
    <row r="1" spans="1:6" x14ac:dyDescent="0.25">
      <c r="A1" s="172" t="s">
        <v>0</v>
      </c>
      <c r="B1" s="172"/>
      <c r="C1" s="172"/>
      <c r="D1" s="172"/>
      <c r="E1" s="172"/>
      <c r="F1" s="172"/>
    </row>
    <row r="2" spans="1:6" x14ac:dyDescent="0.25">
      <c r="A2" s="172" t="s">
        <v>12</v>
      </c>
      <c r="B2" s="172"/>
      <c r="C2" s="172"/>
      <c r="D2" s="172"/>
      <c r="E2" s="172"/>
      <c r="F2" s="172"/>
    </row>
    <row r="3" spans="1:6" x14ac:dyDescent="0.25">
      <c r="A3" s="24"/>
      <c r="B3" s="24"/>
      <c r="C3" s="24"/>
      <c r="D3" s="24"/>
      <c r="E3" s="24"/>
      <c r="F3" s="24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</row>
    <row r="5" spans="1:6" x14ac:dyDescent="0.25">
      <c r="A5" s="27"/>
      <c r="B5" s="27" t="s">
        <v>21</v>
      </c>
      <c r="C5" s="28"/>
      <c r="D5" s="28"/>
      <c r="E5" s="16">
        <v>5424738</v>
      </c>
      <c r="F5" s="27"/>
    </row>
    <row r="6" spans="1:6" x14ac:dyDescent="0.25">
      <c r="A6" s="29">
        <v>42523</v>
      </c>
      <c r="B6" s="32" t="s">
        <v>231</v>
      </c>
      <c r="C6" s="16"/>
      <c r="D6" s="130">
        <v>50000</v>
      </c>
      <c r="E6" s="16">
        <f t="shared" ref="E6:E19" si="0">IF(AND(C6=0,D6=0),0,IF(C6=0,E5-D6,E5+C6))</f>
        <v>5374738</v>
      </c>
      <c r="F6" s="63" t="s">
        <v>232</v>
      </c>
    </row>
    <row r="7" spans="1:6" x14ac:dyDescent="0.25">
      <c r="A7" s="29">
        <v>42524</v>
      </c>
      <c r="B7" s="31" t="s">
        <v>139</v>
      </c>
      <c r="C7" s="28"/>
      <c r="D7" s="137">
        <v>150000</v>
      </c>
      <c r="E7" s="16">
        <f t="shared" si="0"/>
        <v>5224738</v>
      </c>
      <c r="F7" s="27" t="s">
        <v>177</v>
      </c>
    </row>
    <row r="8" spans="1:6" x14ac:dyDescent="0.25">
      <c r="A8" s="46">
        <v>42524</v>
      </c>
      <c r="B8" s="44" t="s">
        <v>233</v>
      </c>
      <c r="C8" s="44"/>
      <c r="D8" s="131">
        <v>23200</v>
      </c>
      <c r="E8" s="16">
        <f t="shared" si="0"/>
        <v>5201538</v>
      </c>
      <c r="F8" s="45" t="s">
        <v>177</v>
      </c>
    </row>
    <row r="9" spans="1:6" x14ac:dyDescent="0.25">
      <c r="A9" s="46">
        <v>42526</v>
      </c>
      <c r="B9" s="44" t="s">
        <v>234</v>
      </c>
      <c r="C9" s="44"/>
      <c r="D9" s="131">
        <v>73600</v>
      </c>
      <c r="E9" s="16">
        <f t="shared" si="0"/>
        <v>5127938</v>
      </c>
      <c r="F9" s="45" t="s">
        <v>177</v>
      </c>
    </row>
    <row r="10" spans="1:6" x14ac:dyDescent="0.25">
      <c r="A10" s="46">
        <v>42526</v>
      </c>
      <c r="B10" s="32" t="s">
        <v>235</v>
      </c>
      <c r="C10" s="16"/>
      <c r="D10" s="130">
        <v>50000</v>
      </c>
      <c r="E10" s="16">
        <f t="shared" si="0"/>
        <v>5077938</v>
      </c>
      <c r="F10" s="63" t="s">
        <v>177</v>
      </c>
    </row>
    <row r="11" spans="1:6" x14ac:dyDescent="0.25">
      <c r="A11" s="46">
        <v>42526</v>
      </c>
      <c r="B11" s="30" t="s">
        <v>236</v>
      </c>
      <c r="C11" s="28"/>
      <c r="D11" s="70">
        <v>150000</v>
      </c>
      <c r="E11" s="16">
        <f t="shared" si="0"/>
        <v>4927938</v>
      </c>
      <c r="F11" s="63" t="s">
        <v>177</v>
      </c>
    </row>
    <row r="12" spans="1:6" x14ac:dyDescent="0.25">
      <c r="A12" s="29">
        <v>42526</v>
      </c>
      <c r="B12" s="32" t="s">
        <v>237</v>
      </c>
      <c r="C12" s="16"/>
      <c r="D12" s="16">
        <v>10000</v>
      </c>
      <c r="E12" s="16">
        <f t="shared" si="0"/>
        <v>4917938</v>
      </c>
      <c r="F12" s="28" t="s">
        <v>111</v>
      </c>
    </row>
    <row r="13" spans="1:6" x14ac:dyDescent="0.25">
      <c r="A13" s="46">
        <v>42528</v>
      </c>
      <c r="B13" s="44" t="s">
        <v>238</v>
      </c>
      <c r="C13" s="44"/>
      <c r="D13" s="131">
        <v>35700</v>
      </c>
      <c r="E13" s="16">
        <f t="shared" si="0"/>
        <v>4882238</v>
      </c>
      <c r="F13" s="45" t="s">
        <v>111</v>
      </c>
    </row>
    <row r="14" spans="1:6" x14ac:dyDescent="0.25">
      <c r="A14" s="29">
        <v>42529</v>
      </c>
      <c r="B14" s="32" t="s">
        <v>239</v>
      </c>
      <c r="C14" s="16"/>
      <c r="D14" s="16">
        <v>50000</v>
      </c>
      <c r="E14" s="16">
        <f t="shared" si="0"/>
        <v>4832238</v>
      </c>
      <c r="F14" s="63" t="s">
        <v>177</v>
      </c>
    </row>
    <row r="15" spans="1:6" x14ac:dyDescent="0.25">
      <c r="A15" s="29">
        <v>42529</v>
      </c>
      <c r="B15" s="32" t="s">
        <v>240</v>
      </c>
      <c r="C15" s="16"/>
      <c r="D15" s="16">
        <v>30000</v>
      </c>
      <c r="E15" s="16">
        <f t="shared" si="0"/>
        <v>4802238</v>
      </c>
      <c r="F15" s="63" t="s">
        <v>177</v>
      </c>
    </row>
    <row r="16" spans="1:6" x14ac:dyDescent="0.25">
      <c r="A16" s="29">
        <v>42529</v>
      </c>
      <c r="B16" s="44" t="s">
        <v>141</v>
      </c>
      <c r="C16" s="44"/>
      <c r="D16" s="131">
        <v>135000</v>
      </c>
      <c r="E16" s="16">
        <f t="shared" si="0"/>
        <v>4667238</v>
      </c>
      <c r="F16" s="45" t="s">
        <v>177</v>
      </c>
    </row>
    <row r="17" spans="1:6" x14ac:dyDescent="0.25">
      <c r="A17" s="29">
        <v>42531</v>
      </c>
      <c r="B17" s="32" t="s">
        <v>241</v>
      </c>
      <c r="C17" s="16"/>
      <c r="D17" s="16">
        <v>1300</v>
      </c>
      <c r="E17" s="16">
        <f t="shared" si="0"/>
        <v>4665938</v>
      </c>
      <c r="F17" s="63" t="s">
        <v>126</v>
      </c>
    </row>
    <row r="18" spans="1:6" x14ac:dyDescent="0.25">
      <c r="A18" s="29">
        <v>42533</v>
      </c>
      <c r="B18" s="32" t="s">
        <v>148</v>
      </c>
      <c r="C18" s="16"/>
      <c r="D18" s="16">
        <v>19000</v>
      </c>
      <c r="E18" s="16">
        <f t="shared" si="0"/>
        <v>4646938</v>
      </c>
      <c r="F18" s="63" t="s">
        <v>177</v>
      </c>
    </row>
    <row r="19" spans="1:6" x14ac:dyDescent="0.25">
      <c r="A19" s="29">
        <v>42534</v>
      </c>
      <c r="B19" s="32" t="s">
        <v>242</v>
      </c>
      <c r="C19" s="16"/>
      <c r="D19" s="16">
        <v>10500</v>
      </c>
      <c r="E19" s="16">
        <f t="shared" si="0"/>
        <v>4636438</v>
      </c>
      <c r="F19" s="63" t="s">
        <v>160</v>
      </c>
    </row>
    <row r="20" spans="1:6" x14ac:dyDescent="0.25">
      <c r="A20" s="29"/>
      <c r="B20" s="32"/>
      <c r="C20" s="16"/>
      <c r="D20" s="16"/>
      <c r="E20" s="16"/>
      <c r="F20" s="28"/>
    </row>
    <row r="21" spans="1:6" x14ac:dyDescent="0.25">
      <c r="A21" s="29"/>
      <c r="B21" s="32"/>
      <c r="C21" s="16"/>
      <c r="D21" s="16"/>
      <c r="E21" s="16"/>
      <c r="F21" s="28"/>
    </row>
    <row r="22" spans="1:6" x14ac:dyDescent="0.25">
      <c r="A22" s="29"/>
      <c r="B22" s="32"/>
      <c r="C22" s="16"/>
      <c r="D22" s="16"/>
      <c r="E22" s="16"/>
      <c r="F22" s="63"/>
    </row>
    <row r="23" spans="1:6" x14ac:dyDescent="0.25">
      <c r="A23" s="29"/>
      <c r="B23" s="32"/>
      <c r="C23" s="16"/>
      <c r="D23" s="16"/>
      <c r="E23" s="16"/>
      <c r="F23" s="63"/>
    </row>
    <row r="24" spans="1:6" x14ac:dyDescent="0.25">
      <c r="A24" s="29"/>
      <c r="B24" s="32"/>
      <c r="C24" s="16"/>
      <c r="D24" s="16"/>
      <c r="E24" s="16"/>
      <c r="F24" s="63"/>
    </row>
    <row r="25" spans="1:6" x14ac:dyDescent="0.25">
      <c r="A25" s="46"/>
      <c r="B25" s="44"/>
      <c r="C25" s="44"/>
      <c r="D25" s="16"/>
      <c r="E25" s="16"/>
      <c r="F25" s="45"/>
    </row>
    <row r="26" spans="1:6" x14ac:dyDescent="0.25">
      <c r="A26" s="29"/>
      <c r="B26" s="32"/>
      <c r="C26" s="16"/>
      <c r="D26" s="16"/>
      <c r="E26" s="16"/>
      <c r="F26" s="63"/>
    </row>
    <row r="27" spans="1:6" x14ac:dyDescent="0.25">
      <c r="A27" s="29"/>
      <c r="B27" s="32"/>
      <c r="C27" s="16"/>
      <c r="D27" s="16"/>
      <c r="E27" s="16"/>
      <c r="F27" s="63"/>
    </row>
    <row r="28" spans="1:6" x14ac:dyDescent="0.25">
      <c r="A28" s="29"/>
      <c r="B28" s="32"/>
      <c r="C28" s="16"/>
      <c r="D28" s="16"/>
      <c r="E28" s="16"/>
      <c r="F28" s="63"/>
    </row>
    <row r="29" spans="1:6" x14ac:dyDescent="0.25">
      <c r="A29" s="29"/>
      <c r="B29" s="32"/>
      <c r="C29" s="16"/>
      <c r="D29" s="16"/>
      <c r="E29" s="16"/>
      <c r="F29" s="63"/>
    </row>
    <row r="30" spans="1:6" x14ac:dyDescent="0.25">
      <c r="A30" s="29"/>
      <c r="B30" s="32"/>
      <c r="C30" s="16"/>
      <c r="D30" s="44"/>
      <c r="E30" s="16"/>
      <c r="F30" s="63"/>
    </row>
    <row r="31" spans="1:6" x14ac:dyDescent="0.25">
      <c r="A31" s="29"/>
      <c r="B31" s="32"/>
      <c r="C31" s="16"/>
      <c r="D31" s="16"/>
      <c r="E31" s="16"/>
      <c r="F31" s="28"/>
    </row>
    <row r="32" spans="1:6" x14ac:dyDescent="0.25">
      <c r="A32" s="29"/>
      <c r="B32" s="32"/>
      <c r="C32" s="16"/>
      <c r="D32" s="16"/>
      <c r="E32" s="16"/>
      <c r="F32" s="28"/>
    </row>
    <row r="33" spans="1:6" x14ac:dyDescent="0.25">
      <c r="A33" s="29"/>
      <c r="B33" s="32"/>
      <c r="C33" s="16"/>
      <c r="D33" s="16"/>
      <c r="E33" s="16"/>
      <c r="F33" s="63"/>
    </row>
    <row r="34" spans="1:6" x14ac:dyDescent="0.25">
      <c r="A34" s="29"/>
      <c r="B34" s="32"/>
      <c r="C34" s="16"/>
      <c r="D34" s="16"/>
      <c r="E34" s="16"/>
      <c r="F34" s="28"/>
    </row>
    <row r="35" spans="1:6" x14ac:dyDescent="0.25">
      <c r="A35" s="29"/>
      <c r="B35" s="32"/>
      <c r="C35" s="16"/>
      <c r="D35" s="16"/>
      <c r="E35" s="16"/>
      <c r="F35" s="28"/>
    </row>
    <row r="36" spans="1:6" x14ac:dyDescent="0.25">
      <c r="A36" s="29"/>
      <c r="B36" s="32"/>
      <c r="C36" s="16"/>
      <c r="D36" s="16"/>
      <c r="E36" s="16"/>
      <c r="F36" s="28"/>
    </row>
    <row r="37" spans="1:6" x14ac:dyDescent="0.25">
      <c r="A37" s="29"/>
      <c r="B37" s="32"/>
      <c r="C37" s="16"/>
      <c r="D37" s="16"/>
      <c r="E37" s="16"/>
      <c r="F37" s="63"/>
    </row>
    <row r="38" spans="1:6" x14ac:dyDescent="0.25">
      <c r="A38" s="29"/>
      <c r="B38" s="32"/>
      <c r="C38" s="16"/>
      <c r="D38" s="16"/>
      <c r="E38" s="16"/>
      <c r="F38" s="63"/>
    </row>
    <row r="39" spans="1:6" x14ac:dyDescent="0.25">
      <c r="A39" s="29"/>
      <c r="B39" s="32"/>
      <c r="C39" s="16"/>
      <c r="D39" s="16"/>
      <c r="E39" s="16"/>
      <c r="F39" s="28"/>
    </row>
    <row r="40" spans="1:6" x14ac:dyDescent="0.25">
      <c r="A40" s="29"/>
      <c r="B40" s="32"/>
      <c r="C40" s="16"/>
      <c r="D40" s="16"/>
      <c r="E40" s="16"/>
      <c r="F40" s="28"/>
    </row>
    <row r="41" spans="1:6" x14ac:dyDescent="0.25">
      <c r="A41" s="29"/>
      <c r="B41" s="32"/>
      <c r="C41" s="16"/>
      <c r="D41" s="16"/>
      <c r="E41" s="16"/>
      <c r="F41" s="28"/>
    </row>
    <row r="42" spans="1:6" x14ac:dyDescent="0.25">
      <c r="A42" s="29"/>
      <c r="B42" s="32"/>
      <c r="C42" s="16"/>
      <c r="D42" s="16"/>
      <c r="E42" s="16"/>
      <c r="F42" s="27"/>
    </row>
    <row r="43" spans="1:6" x14ac:dyDescent="0.25">
      <c r="A43" s="29"/>
      <c r="B43" s="32"/>
      <c r="C43" s="16"/>
      <c r="D43" s="16"/>
      <c r="E43" s="16"/>
      <c r="F43" s="63"/>
    </row>
    <row r="44" spans="1:6" x14ac:dyDescent="0.25">
      <c r="A44" s="62"/>
      <c r="B44" s="32"/>
      <c r="C44" s="16"/>
      <c r="D44" s="16"/>
      <c r="E44" s="16"/>
      <c r="F44" s="63"/>
    </row>
    <row r="45" spans="1:6" x14ac:dyDescent="0.25">
      <c r="A45" s="62"/>
      <c r="B45" s="32"/>
      <c r="C45" s="16"/>
      <c r="D45" s="16"/>
      <c r="E45" s="16"/>
      <c r="F45" s="63"/>
    </row>
    <row r="46" spans="1:6" x14ac:dyDescent="0.25">
      <c r="A46" s="29"/>
      <c r="B46" s="32"/>
      <c r="C46" s="16"/>
      <c r="D46" s="16"/>
      <c r="E46" s="16"/>
      <c r="F46" s="27"/>
    </row>
    <row r="47" spans="1:6" x14ac:dyDescent="0.25">
      <c r="A47" s="29"/>
      <c r="B47" s="32"/>
      <c r="C47" s="16"/>
      <c r="D47" s="16"/>
      <c r="E47" s="16"/>
      <c r="F47" s="27"/>
    </row>
    <row r="48" spans="1:6" x14ac:dyDescent="0.25">
      <c r="A48" s="29"/>
      <c r="B48" s="32"/>
      <c r="C48" s="16"/>
      <c r="D48" s="16"/>
      <c r="E48" s="16"/>
      <c r="F48" s="27"/>
    </row>
    <row r="49" spans="1:6" x14ac:dyDescent="0.25">
      <c r="A49" s="29"/>
      <c r="B49" s="32"/>
      <c r="C49" s="16"/>
      <c r="D49" s="16"/>
      <c r="E49" s="16"/>
      <c r="F49" s="27"/>
    </row>
    <row r="50" spans="1:6" x14ac:dyDescent="0.25">
      <c r="A50" s="29"/>
      <c r="B50" s="32"/>
      <c r="C50" s="16"/>
      <c r="D50" s="16"/>
      <c r="E50" s="16"/>
      <c r="F50" s="27"/>
    </row>
    <row r="51" spans="1:6" x14ac:dyDescent="0.25">
      <c r="A51" s="29"/>
      <c r="B51" s="32"/>
      <c r="C51" s="16"/>
      <c r="D51" s="16"/>
      <c r="E51" s="16"/>
      <c r="F51" s="27"/>
    </row>
    <row r="52" spans="1:6" x14ac:dyDescent="0.25">
      <c r="A52" s="29"/>
      <c r="B52" s="32"/>
      <c r="C52" s="16"/>
      <c r="D52" s="16"/>
      <c r="E52" s="16"/>
      <c r="F52" s="27"/>
    </row>
    <row r="53" spans="1:6" x14ac:dyDescent="0.25">
      <c r="A53" s="29"/>
      <c r="B53" s="32"/>
      <c r="C53" s="16"/>
      <c r="D53" s="16"/>
      <c r="E53" s="16"/>
      <c r="F53" s="27"/>
    </row>
    <row r="54" spans="1:6" x14ac:dyDescent="0.25">
      <c r="A54" s="29"/>
      <c r="B54" s="32"/>
      <c r="C54" s="16"/>
      <c r="D54" s="16"/>
      <c r="E54" s="16"/>
      <c r="F54" s="27"/>
    </row>
    <row r="55" spans="1:6" x14ac:dyDescent="0.25">
      <c r="A55" s="29"/>
      <c r="B55" s="32"/>
      <c r="C55" s="16"/>
      <c r="D55" s="16"/>
      <c r="E55" s="16"/>
      <c r="F55" s="27"/>
    </row>
    <row r="56" spans="1:6" x14ac:dyDescent="0.25">
      <c r="A56" s="29"/>
      <c r="B56" s="32"/>
      <c r="C56" s="16"/>
      <c r="D56" s="16"/>
      <c r="E56" s="16"/>
      <c r="F56" s="27"/>
    </row>
    <row r="57" spans="1:6" x14ac:dyDescent="0.25">
      <c r="A57" s="29"/>
      <c r="B57" s="32"/>
      <c r="C57" s="16"/>
      <c r="D57" s="16"/>
      <c r="E57" s="16"/>
      <c r="F57" s="27"/>
    </row>
    <row r="58" spans="1:6" x14ac:dyDescent="0.25">
      <c r="A58" s="29"/>
      <c r="B58" s="32"/>
      <c r="C58" s="16"/>
      <c r="D58" s="16"/>
      <c r="E58" s="16"/>
      <c r="F58" s="27"/>
    </row>
    <row r="59" spans="1:6" x14ac:dyDescent="0.25">
      <c r="A59" s="29"/>
      <c r="B59" s="32"/>
      <c r="C59" s="16"/>
      <c r="D59" s="16"/>
      <c r="E59" s="16"/>
      <c r="F59" s="27"/>
    </row>
    <row r="60" spans="1:6" x14ac:dyDescent="0.25">
      <c r="A60" s="29"/>
      <c r="B60" s="32"/>
      <c r="C60" s="16"/>
      <c r="D60" s="16"/>
      <c r="E60" s="16"/>
      <c r="F60" s="27"/>
    </row>
    <row r="61" spans="1:6" x14ac:dyDescent="0.25">
      <c r="A61" s="29"/>
      <c r="B61" s="32"/>
      <c r="C61" s="16"/>
      <c r="D61" s="16"/>
      <c r="E61" s="16"/>
      <c r="F61" s="27"/>
    </row>
    <row r="62" spans="1:6" x14ac:dyDescent="0.25">
      <c r="A62" s="29"/>
      <c r="B62" s="32"/>
      <c r="C62" s="16"/>
      <c r="D62" s="16"/>
      <c r="E62" s="16"/>
      <c r="F62" s="27"/>
    </row>
    <row r="63" spans="1:6" x14ac:dyDescent="0.25">
      <c r="A63" s="29"/>
      <c r="B63" s="32"/>
      <c r="C63" s="16"/>
      <c r="D63" s="16"/>
      <c r="E63" s="16"/>
      <c r="F63" s="27"/>
    </row>
    <row r="64" spans="1:6" x14ac:dyDescent="0.25">
      <c r="A64" s="29"/>
      <c r="B64" s="32"/>
      <c r="C64" s="16"/>
      <c r="D64" s="16"/>
      <c r="E64" s="16"/>
      <c r="F64" s="27"/>
    </row>
    <row r="65" spans="1:6" x14ac:dyDescent="0.25">
      <c r="A65" s="29"/>
      <c r="B65" s="32"/>
      <c r="C65" s="16"/>
      <c r="D65" s="16"/>
      <c r="E65" s="16"/>
      <c r="F65" s="27"/>
    </row>
    <row r="66" spans="1:6" x14ac:dyDescent="0.25">
      <c r="A66" s="29"/>
      <c r="B66" s="32"/>
      <c r="C66" s="16"/>
      <c r="D66" s="16"/>
      <c r="E66" s="16"/>
      <c r="F66" s="27"/>
    </row>
    <row r="67" spans="1:6" x14ac:dyDescent="0.25">
      <c r="A67" s="29"/>
      <c r="B67" s="32"/>
      <c r="C67" s="16"/>
      <c r="D67" s="16"/>
      <c r="E67" s="16"/>
      <c r="F67" s="27"/>
    </row>
    <row r="68" spans="1:6" x14ac:dyDescent="0.25">
      <c r="A68" s="29"/>
      <c r="B68" s="32"/>
      <c r="C68" s="16"/>
      <c r="D68" s="16"/>
      <c r="E68" s="16"/>
      <c r="F68" s="27"/>
    </row>
    <row r="69" spans="1:6" x14ac:dyDescent="0.25">
      <c r="A69" s="29"/>
      <c r="B69" s="32"/>
      <c r="C69" s="16"/>
      <c r="D69" s="16"/>
      <c r="E69" s="16"/>
      <c r="F69" s="27"/>
    </row>
    <row r="70" spans="1:6" x14ac:dyDescent="0.25">
      <c r="A70" s="29"/>
      <c r="B70" s="32"/>
      <c r="C70" s="16"/>
      <c r="D70" s="16"/>
      <c r="E70" s="16"/>
      <c r="F70" s="27"/>
    </row>
    <row r="71" spans="1:6" x14ac:dyDescent="0.25">
      <c r="A71" s="29"/>
      <c r="B71" s="32"/>
      <c r="C71" s="16"/>
      <c r="D71" s="16"/>
      <c r="E71" s="16"/>
      <c r="F71" s="27"/>
    </row>
    <row r="72" spans="1:6" x14ac:dyDescent="0.25">
      <c r="A72" s="29"/>
      <c r="B72" s="72"/>
      <c r="C72" s="73"/>
      <c r="D72" s="74"/>
      <c r="E72" s="71"/>
      <c r="F72" s="73"/>
    </row>
    <row r="73" spans="1:6" x14ac:dyDescent="0.25">
      <c r="A73" s="27"/>
      <c r="B73" s="32"/>
      <c r="C73" s="54"/>
      <c r="D73" s="54"/>
      <c r="E73" s="54"/>
      <c r="F73" s="32"/>
    </row>
  </sheetData>
  <sortState ref="A6:F28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view="pageLayout" topLeftCell="A53" zoomScaleSheetLayoutView="100" workbookViewId="0">
      <selection activeCell="H27" sqref="H27"/>
    </sheetView>
  </sheetViews>
  <sheetFormatPr defaultRowHeight="15" x14ac:dyDescent="0.25"/>
  <cols>
    <col min="1" max="1" width="12.140625" customWidth="1"/>
    <col min="2" max="2" width="36.42578125" customWidth="1"/>
    <col min="3" max="5" width="15.5703125" customWidth="1"/>
    <col min="6" max="6" width="39.7109375" customWidth="1"/>
    <col min="7" max="7" width="10.28515625" customWidth="1"/>
    <col min="8" max="9" width="21.42578125" customWidth="1"/>
  </cols>
  <sheetData>
    <row r="1" spans="1:7" x14ac:dyDescent="0.25">
      <c r="A1" s="170" t="s">
        <v>0</v>
      </c>
      <c r="B1" s="170"/>
      <c r="C1" s="170"/>
      <c r="D1" s="170"/>
      <c r="E1" s="170"/>
      <c r="F1" s="170"/>
    </row>
    <row r="2" spans="1:7" x14ac:dyDescent="0.25">
      <c r="A2" s="170" t="s">
        <v>7</v>
      </c>
      <c r="B2" s="170"/>
      <c r="C2" s="170"/>
      <c r="D2" s="170"/>
      <c r="E2" s="170"/>
      <c r="F2" s="170"/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2" t="s">
        <v>1</v>
      </c>
      <c r="B4" s="2" t="s">
        <v>2</v>
      </c>
      <c r="C4" s="3" t="s">
        <v>3</v>
      </c>
      <c r="D4" s="3" t="s">
        <v>4</v>
      </c>
      <c r="E4" s="3" t="s">
        <v>5</v>
      </c>
      <c r="F4" s="2" t="s">
        <v>6</v>
      </c>
      <c r="G4" s="11"/>
    </row>
    <row r="5" spans="1:7" x14ac:dyDescent="0.25">
      <c r="A5" s="106"/>
      <c r="B5" s="145" t="s">
        <v>27</v>
      </c>
      <c r="C5" s="4"/>
      <c r="D5" s="14"/>
      <c r="E5" s="14">
        <v>340760</v>
      </c>
      <c r="F5" s="107"/>
    </row>
    <row r="6" spans="1:7" x14ac:dyDescent="0.25">
      <c r="A6" s="50">
        <v>42370</v>
      </c>
      <c r="B6" s="152" t="s">
        <v>39</v>
      </c>
      <c r="C6" s="51"/>
      <c r="D6" s="52">
        <v>30000</v>
      </c>
      <c r="E6" s="52">
        <f>IF(AND(C6=0,D6=0),0,IF(C6=0,E5-D6,E5+C6))</f>
        <v>310760</v>
      </c>
      <c r="F6" s="157" t="s">
        <v>50</v>
      </c>
    </row>
    <row r="7" spans="1:7" x14ac:dyDescent="0.25">
      <c r="A7" s="50">
        <v>42371</v>
      </c>
      <c r="B7" s="152" t="s">
        <v>39</v>
      </c>
      <c r="C7" s="5"/>
      <c r="D7" s="52">
        <v>130000</v>
      </c>
      <c r="E7" s="52">
        <f t="shared" ref="E7:E60" si="0">IF(AND(C7=0,D7=0),0,IF(C7=0,E6-D7,E6+C7))</f>
        <v>180760</v>
      </c>
      <c r="F7" s="6" t="s">
        <v>48</v>
      </c>
    </row>
    <row r="8" spans="1:7" x14ac:dyDescent="0.25">
      <c r="A8" s="162">
        <v>42372</v>
      </c>
      <c r="B8" s="146" t="s">
        <v>24</v>
      </c>
      <c r="C8" s="5"/>
      <c r="D8" s="52">
        <v>135000</v>
      </c>
      <c r="E8" s="52">
        <f t="shared" si="0"/>
        <v>45760</v>
      </c>
      <c r="F8" s="147" t="s">
        <v>26</v>
      </c>
    </row>
    <row r="9" spans="1:7" x14ac:dyDescent="0.25">
      <c r="A9" s="50">
        <v>42373</v>
      </c>
      <c r="B9" s="148" t="s">
        <v>29</v>
      </c>
      <c r="C9" s="51">
        <v>50000</v>
      </c>
      <c r="D9" s="52"/>
      <c r="E9" s="52">
        <f t="shared" si="0"/>
        <v>95760</v>
      </c>
      <c r="F9" s="149" t="s">
        <v>30</v>
      </c>
    </row>
    <row r="10" spans="1:7" x14ac:dyDescent="0.25">
      <c r="A10" s="50">
        <v>42373</v>
      </c>
      <c r="B10" s="148" t="s">
        <v>29</v>
      </c>
      <c r="C10" s="51">
        <v>30000</v>
      </c>
      <c r="D10" s="52"/>
      <c r="E10" s="52">
        <f t="shared" si="0"/>
        <v>125760</v>
      </c>
      <c r="F10" s="149" t="s">
        <v>31</v>
      </c>
    </row>
    <row r="11" spans="1:7" x14ac:dyDescent="0.25">
      <c r="A11" s="50">
        <v>42374</v>
      </c>
      <c r="B11" s="148" t="s">
        <v>29</v>
      </c>
      <c r="C11" s="51">
        <v>30000</v>
      </c>
      <c r="D11" s="52"/>
      <c r="E11" s="52">
        <f t="shared" si="0"/>
        <v>155760</v>
      </c>
      <c r="F11" s="45" t="s">
        <v>32</v>
      </c>
    </row>
    <row r="12" spans="1:7" x14ac:dyDescent="0.25">
      <c r="A12" s="50">
        <v>42374</v>
      </c>
      <c r="B12" s="148" t="s">
        <v>29</v>
      </c>
      <c r="C12" s="51">
        <v>50000</v>
      </c>
      <c r="D12" s="52"/>
      <c r="E12" s="52">
        <f t="shared" si="0"/>
        <v>205760</v>
      </c>
      <c r="F12" s="150" t="s">
        <v>33</v>
      </c>
    </row>
    <row r="13" spans="1:7" x14ac:dyDescent="0.25">
      <c r="A13" s="161">
        <v>42375</v>
      </c>
      <c r="B13" s="5" t="s">
        <v>52</v>
      </c>
      <c r="C13" s="5"/>
      <c r="D13" s="93">
        <v>80000</v>
      </c>
      <c r="E13" s="52">
        <f t="shared" si="0"/>
        <v>125760</v>
      </c>
      <c r="F13" s="6" t="s">
        <v>30</v>
      </c>
    </row>
    <row r="14" spans="1:7" x14ac:dyDescent="0.25">
      <c r="A14" s="160">
        <v>42376</v>
      </c>
      <c r="B14" s="151" t="s">
        <v>34</v>
      </c>
      <c r="C14" s="51"/>
      <c r="D14" s="93">
        <v>38300</v>
      </c>
      <c r="E14" s="52">
        <f t="shared" si="0"/>
        <v>87460</v>
      </c>
      <c r="F14" s="45" t="s">
        <v>26</v>
      </c>
    </row>
    <row r="15" spans="1:7" x14ac:dyDescent="0.25">
      <c r="A15" s="160">
        <v>42376</v>
      </c>
      <c r="B15" s="151" t="s">
        <v>35</v>
      </c>
      <c r="C15" s="51"/>
      <c r="D15" s="93">
        <v>5000</v>
      </c>
      <c r="E15" s="52">
        <f t="shared" si="0"/>
        <v>82460</v>
      </c>
      <c r="F15" s="45" t="s">
        <v>26</v>
      </c>
    </row>
    <row r="16" spans="1:7" x14ac:dyDescent="0.25">
      <c r="A16" s="160">
        <v>42376</v>
      </c>
      <c r="B16" s="151" t="s">
        <v>36</v>
      </c>
      <c r="C16" s="51"/>
      <c r="D16" s="93">
        <v>10500</v>
      </c>
      <c r="E16" s="52">
        <f t="shared" si="0"/>
        <v>71960</v>
      </c>
      <c r="F16" s="45" t="s">
        <v>26</v>
      </c>
    </row>
    <row r="17" spans="1:6" x14ac:dyDescent="0.25">
      <c r="A17" s="91">
        <v>42376</v>
      </c>
      <c r="B17" s="151" t="s">
        <v>37</v>
      </c>
      <c r="C17" s="51"/>
      <c r="D17" s="93">
        <v>500000</v>
      </c>
      <c r="E17" s="52">
        <f t="shared" si="0"/>
        <v>-428040</v>
      </c>
      <c r="F17" s="45" t="s">
        <v>38</v>
      </c>
    </row>
    <row r="18" spans="1:6" x14ac:dyDescent="0.25">
      <c r="A18" s="91">
        <v>42376</v>
      </c>
      <c r="B18" s="153" t="s">
        <v>29</v>
      </c>
      <c r="C18" s="51">
        <v>80000</v>
      </c>
      <c r="D18" s="93"/>
      <c r="E18" s="52">
        <f t="shared" si="0"/>
        <v>-348040</v>
      </c>
      <c r="F18" s="45" t="s">
        <v>40</v>
      </c>
    </row>
    <row r="19" spans="1:6" x14ac:dyDescent="0.25">
      <c r="A19" s="91">
        <v>42376</v>
      </c>
      <c r="B19" s="155" t="s">
        <v>41</v>
      </c>
      <c r="C19" s="51"/>
      <c r="D19" s="93">
        <v>100000</v>
      </c>
      <c r="E19" s="52">
        <f t="shared" si="0"/>
        <v>-448040</v>
      </c>
      <c r="F19" s="45" t="s">
        <v>42</v>
      </c>
    </row>
    <row r="20" spans="1:6" x14ac:dyDescent="0.25">
      <c r="A20" s="162">
        <v>42376</v>
      </c>
      <c r="B20" s="5" t="s">
        <v>46</v>
      </c>
      <c r="C20" s="51"/>
      <c r="D20" s="93">
        <v>15000</v>
      </c>
      <c r="E20" s="52">
        <f t="shared" si="0"/>
        <v>-463040</v>
      </c>
      <c r="F20" s="6" t="s">
        <v>47</v>
      </c>
    </row>
    <row r="21" spans="1:6" x14ac:dyDescent="0.25">
      <c r="A21" s="91">
        <v>42378</v>
      </c>
      <c r="B21" s="154" t="s">
        <v>29</v>
      </c>
      <c r="C21" s="51">
        <v>60000</v>
      </c>
      <c r="D21" s="93"/>
      <c r="E21" s="52">
        <f t="shared" si="0"/>
        <v>-403040</v>
      </c>
      <c r="F21" s="45" t="s">
        <v>43</v>
      </c>
    </row>
    <row r="22" spans="1:6" x14ac:dyDescent="0.25">
      <c r="A22" s="160">
        <v>42378</v>
      </c>
      <c r="B22" s="155" t="s">
        <v>44</v>
      </c>
      <c r="C22" s="57"/>
      <c r="D22" s="93">
        <v>7830</v>
      </c>
      <c r="E22" s="52">
        <f t="shared" si="0"/>
        <v>-410870</v>
      </c>
      <c r="F22" s="45" t="s">
        <v>45</v>
      </c>
    </row>
    <row r="23" spans="1:6" x14ac:dyDescent="0.25">
      <c r="A23" s="160">
        <v>42381</v>
      </c>
      <c r="B23" s="156" t="s">
        <v>49</v>
      </c>
      <c r="C23" s="57"/>
      <c r="D23" s="93">
        <v>45000</v>
      </c>
      <c r="E23" s="52">
        <f t="shared" si="0"/>
        <v>-455870</v>
      </c>
      <c r="F23" s="45" t="s">
        <v>50</v>
      </c>
    </row>
    <row r="24" spans="1:6" x14ac:dyDescent="0.25">
      <c r="A24" s="91">
        <v>42384</v>
      </c>
      <c r="B24" s="158" t="s">
        <v>51</v>
      </c>
      <c r="C24" s="57"/>
      <c r="D24" s="93">
        <v>200000</v>
      </c>
      <c r="E24" s="52">
        <f t="shared" si="0"/>
        <v>-655870</v>
      </c>
      <c r="F24" s="45" t="s">
        <v>26</v>
      </c>
    </row>
    <row r="25" spans="1:6" x14ac:dyDescent="0.25">
      <c r="A25" s="136">
        <v>42384</v>
      </c>
      <c r="B25" s="5" t="s">
        <v>54</v>
      </c>
      <c r="C25" s="5"/>
      <c r="D25" s="93">
        <v>40600</v>
      </c>
      <c r="E25" s="52">
        <f t="shared" si="0"/>
        <v>-696470</v>
      </c>
      <c r="F25" s="6" t="s">
        <v>55</v>
      </c>
    </row>
    <row r="26" spans="1:6" x14ac:dyDescent="0.25">
      <c r="A26" s="91">
        <v>42020</v>
      </c>
      <c r="B26" s="159" t="s">
        <v>29</v>
      </c>
      <c r="C26" s="131">
        <v>100000</v>
      </c>
      <c r="D26" s="93"/>
      <c r="E26" s="52">
        <f t="shared" si="0"/>
        <v>-596470</v>
      </c>
      <c r="F26" s="45" t="s">
        <v>26</v>
      </c>
    </row>
    <row r="27" spans="1:6" x14ac:dyDescent="0.25">
      <c r="A27" s="91">
        <v>42020</v>
      </c>
      <c r="B27" s="163" t="s">
        <v>53</v>
      </c>
      <c r="C27" s="131">
        <v>643000</v>
      </c>
      <c r="D27" s="93"/>
      <c r="E27" s="52">
        <f t="shared" si="0"/>
        <v>46530</v>
      </c>
      <c r="F27" s="45" t="s">
        <v>45</v>
      </c>
    </row>
    <row r="28" spans="1:6" x14ac:dyDescent="0.25">
      <c r="A28" s="91">
        <v>42020</v>
      </c>
      <c r="B28" s="163" t="s">
        <v>56</v>
      </c>
      <c r="C28" s="57"/>
      <c r="D28" s="93">
        <v>9000</v>
      </c>
      <c r="E28" s="52">
        <f t="shared" si="0"/>
        <v>37530</v>
      </c>
      <c r="F28" s="45" t="s">
        <v>55</v>
      </c>
    </row>
    <row r="29" spans="1:6" x14ac:dyDescent="0.25">
      <c r="A29" s="91">
        <v>42020</v>
      </c>
      <c r="B29" s="163" t="s">
        <v>57</v>
      </c>
      <c r="C29" s="57"/>
      <c r="D29" s="93">
        <v>121000</v>
      </c>
      <c r="E29" s="52">
        <f t="shared" si="0"/>
        <v>-83470</v>
      </c>
      <c r="F29" s="45" t="s">
        <v>45</v>
      </c>
    </row>
    <row r="30" spans="1:6" x14ac:dyDescent="0.25">
      <c r="A30" s="91">
        <v>42020</v>
      </c>
      <c r="B30" s="163" t="s">
        <v>29</v>
      </c>
      <c r="C30" s="57">
        <v>30000</v>
      </c>
      <c r="D30" s="93"/>
      <c r="E30" s="52">
        <f t="shared" si="0"/>
        <v>-53470</v>
      </c>
      <c r="F30" s="45" t="s">
        <v>58</v>
      </c>
    </row>
    <row r="31" spans="1:6" x14ac:dyDescent="0.25">
      <c r="A31" s="91">
        <v>42020</v>
      </c>
      <c r="B31" s="163" t="s">
        <v>29</v>
      </c>
      <c r="C31" s="57">
        <v>30000</v>
      </c>
      <c r="D31" s="93"/>
      <c r="E31" s="52">
        <f t="shared" si="0"/>
        <v>-23470</v>
      </c>
      <c r="F31" s="45" t="s">
        <v>59</v>
      </c>
    </row>
    <row r="32" spans="1:6" x14ac:dyDescent="0.25">
      <c r="A32" s="91">
        <v>42020</v>
      </c>
      <c r="B32" s="163" t="s">
        <v>29</v>
      </c>
      <c r="C32" s="57">
        <v>30000</v>
      </c>
      <c r="D32" s="93"/>
      <c r="E32" s="52">
        <f t="shared" si="0"/>
        <v>6530</v>
      </c>
      <c r="F32" s="45" t="s">
        <v>60</v>
      </c>
    </row>
    <row r="33" spans="1:6" x14ac:dyDescent="0.25">
      <c r="A33" s="91">
        <v>42020</v>
      </c>
      <c r="B33" s="163" t="s">
        <v>29</v>
      </c>
      <c r="C33" s="57">
        <v>50000</v>
      </c>
      <c r="D33" s="93"/>
      <c r="E33" s="52">
        <f t="shared" si="0"/>
        <v>56530</v>
      </c>
      <c r="F33" s="45" t="s">
        <v>61</v>
      </c>
    </row>
    <row r="34" spans="1:6" x14ac:dyDescent="0.25">
      <c r="A34" s="91">
        <v>42020</v>
      </c>
      <c r="B34" s="163" t="s">
        <v>29</v>
      </c>
      <c r="C34" s="57">
        <v>30000</v>
      </c>
      <c r="D34" s="93"/>
      <c r="E34" s="52">
        <f t="shared" si="0"/>
        <v>86530</v>
      </c>
      <c r="F34" s="45" t="s">
        <v>30</v>
      </c>
    </row>
    <row r="35" spans="1:6" x14ac:dyDescent="0.25">
      <c r="A35" s="91">
        <v>42020</v>
      </c>
      <c r="B35" s="163" t="s">
        <v>29</v>
      </c>
      <c r="C35" s="57">
        <v>30000</v>
      </c>
      <c r="D35" s="93"/>
      <c r="E35" s="52">
        <f t="shared" si="0"/>
        <v>116530</v>
      </c>
      <c r="F35" s="45" t="s">
        <v>62</v>
      </c>
    </row>
    <row r="36" spans="1:6" x14ac:dyDescent="0.25">
      <c r="A36" s="91">
        <v>42020</v>
      </c>
      <c r="B36" s="163" t="s">
        <v>29</v>
      </c>
      <c r="C36" s="57">
        <v>30000</v>
      </c>
      <c r="D36" s="93"/>
      <c r="E36" s="52">
        <f t="shared" si="0"/>
        <v>146530</v>
      </c>
      <c r="F36" s="45" t="s">
        <v>63</v>
      </c>
    </row>
    <row r="37" spans="1:6" x14ac:dyDescent="0.25">
      <c r="A37" s="91">
        <v>42020</v>
      </c>
      <c r="B37" s="163" t="s">
        <v>29</v>
      </c>
      <c r="C37" s="57">
        <v>30000</v>
      </c>
      <c r="D37" s="93"/>
      <c r="E37" s="52">
        <f t="shared" si="0"/>
        <v>176530</v>
      </c>
      <c r="F37" s="45" t="s">
        <v>64</v>
      </c>
    </row>
    <row r="38" spans="1:6" x14ac:dyDescent="0.25">
      <c r="A38" s="91">
        <v>42020</v>
      </c>
      <c r="B38" s="163" t="s">
        <v>29</v>
      </c>
      <c r="C38" s="57">
        <v>25000</v>
      </c>
      <c r="D38" s="93"/>
      <c r="E38" s="52">
        <f t="shared" si="0"/>
        <v>201530</v>
      </c>
      <c r="F38" s="45" t="s">
        <v>38</v>
      </c>
    </row>
    <row r="39" spans="1:6" x14ac:dyDescent="0.25">
      <c r="A39" s="91">
        <v>42020</v>
      </c>
      <c r="B39" s="163" t="s">
        <v>29</v>
      </c>
      <c r="C39" s="57">
        <v>25000</v>
      </c>
      <c r="D39" s="93"/>
      <c r="E39" s="52">
        <f t="shared" si="0"/>
        <v>226530</v>
      </c>
      <c r="F39" s="45" t="s">
        <v>65</v>
      </c>
    </row>
    <row r="40" spans="1:6" x14ac:dyDescent="0.25">
      <c r="A40" s="91">
        <v>42020</v>
      </c>
      <c r="B40" s="163" t="s">
        <v>29</v>
      </c>
      <c r="C40" s="57">
        <v>25000</v>
      </c>
      <c r="D40" s="93"/>
      <c r="E40" s="52">
        <f t="shared" si="0"/>
        <v>251530</v>
      </c>
      <c r="F40" s="45" t="s">
        <v>31</v>
      </c>
    </row>
    <row r="41" spans="1:6" x14ac:dyDescent="0.25">
      <c r="A41" s="91">
        <v>42020</v>
      </c>
      <c r="B41" s="163" t="s">
        <v>29</v>
      </c>
      <c r="C41" s="57">
        <v>150000</v>
      </c>
      <c r="D41" s="93"/>
      <c r="E41" s="52">
        <f t="shared" si="0"/>
        <v>401530</v>
      </c>
      <c r="F41" s="45" t="s">
        <v>66</v>
      </c>
    </row>
    <row r="42" spans="1:6" x14ac:dyDescent="0.25">
      <c r="A42" s="91">
        <v>42020</v>
      </c>
      <c r="B42" s="163" t="s">
        <v>29</v>
      </c>
      <c r="C42" s="57">
        <v>30000</v>
      </c>
      <c r="D42" s="93"/>
      <c r="E42" s="52">
        <f t="shared" si="0"/>
        <v>431530</v>
      </c>
      <c r="F42" s="45" t="s">
        <v>47</v>
      </c>
    </row>
    <row r="43" spans="1:6" x14ac:dyDescent="0.25">
      <c r="A43" s="91">
        <v>42020</v>
      </c>
      <c r="B43" s="163" t="s">
        <v>29</v>
      </c>
      <c r="C43" s="57">
        <v>30000</v>
      </c>
      <c r="D43" s="93"/>
      <c r="E43" s="52">
        <f t="shared" si="0"/>
        <v>461530</v>
      </c>
      <c r="F43" s="45" t="s">
        <v>67</v>
      </c>
    </row>
    <row r="44" spans="1:6" x14ac:dyDescent="0.25">
      <c r="A44" s="91">
        <v>42020</v>
      </c>
      <c r="B44" s="163" t="s">
        <v>29</v>
      </c>
      <c r="C44" s="57">
        <v>30000</v>
      </c>
      <c r="D44" s="93"/>
      <c r="E44" s="52">
        <f t="shared" si="0"/>
        <v>491530</v>
      </c>
      <c r="F44" s="45" t="s">
        <v>68</v>
      </c>
    </row>
    <row r="45" spans="1:6" x14ac:dyDescent="0.25">
      <c r="A45" s="91">
        <v>42020</v>
      </c>
      <c r="B45" s="163" t="s">
        <v>29</v>
      </c>
      <c r="C45" s="57">
        <v>25000</v>
      </c>
      <c r="D45" s="93"/>
      <c r="E45" s="52">
        <f t="shared" si="0"/>
        <v>516530</v>
      </c>
      <c r="F45" s="45" t="s">
        <v>69</v>
      </c>
    </row>
    <row r="46" spans="1:6" x14ac:dyDescent="0.25">
      <c r="A46" s="91">
        <v>42020</v>
      </c>
      <c r="B46" s="163" t="s">
        <v>29</v>
      </c>
      <c r="C46" s="57">
        <v>30000</v>
      </c>
      <c r="D46" s="96"/>
      <c r="E46" s="52">
        <f t="shared" si="0"/>
        <v>546530</v>
      </c>
      <c r="F46" s="45" t="s">
        <v>32</v>
      </c>
    </row>
    <row r="47" spans="1:6" x14ac:dyDescent="0.25">
      <c r="A47" s="91">
        <v>42020</v>
      </c>
      <c r="B47" s="163" t="s">
        <v>29</v>
      </c>
      <c r="C47" s="57">
        <v>125000</v>
      </c>
      <c r="D47" s="93"/>
      <c r="E47" s="52">
        <f t="shared" si="0"/>
        <v>671530</v>
      </c>
      <c r="F47" s="45" t="s">
        <v>70</v>
      </c>
    </row>
    <row r="48" spans="1:6" x14ac:dyDescent="0.25">
      <c r="A48" s="91">
        <v>42020</v>
      </c>
      <c r="B48" s="163" t="s">
        <v>29</v>
      </c>
      <c r="C48" s="57">
        <v>30000</v>
      </c>
      <c r="D48" s="93"/>
      <c r="E48" s="52">
        <f t="shared" si="0"/>
        <v>701530</v>
      </c>
      <c r="F48" s="45" t="s">
        <v>71</v>
      </c>
    </row>
    <row r="49" spans="1:6" x14ac:dyDescent="0.25">
      <c r="A49" s="91">
        <v>42020</v>
      </c>
      <c r="B49" s="163" t="s">
        <v>29</v>
      </c>
      <c r="C49" s="5">
        <v>30000</v>
      </c>
      <c r="D49" s="5"/>
      <c r="E49" s="52">
        <f t="shared" si="0"/>
        <v>731530</v>
      </c>
      <c r="F49" s="6" t="s">
        <v>72</v>
      </c>
    </row>
    <row r="50" spans="1:6" x14ac:dyDescent="0.25">
      <c r="A50" s="91">
        <v>42020</v>
      </c>
      <c r="B50" s="163" t="s">
        <v>29</v>
      </c>
      <c r="C50" s="57">
        <v>120000</v>
      </c>
      <c r="D50" s="93"/>
      <c r="E50" s="52">
        <f t="shared" si="0"/>
        <v>851530</v>
      </c>
      <c r="F50" s="45" t="s">
        <v>73</v>
      </c>
    </row>
    <row r="51" spans="1:6" x14ac:dyDescent="0.25">
      <c r="A51" s="91">
        <v>42020</v>
      </c>
      <c r="B51" s="163" t="s">
        <v>29</v>
      </c>
      <c r="C51" s="57">
        <v>30000</v>
      </c>
      <c r="D51" s="93"/>
      <c r="E51" s="52">
        <f t="shared" si="0"/>
        <v>881530</v>
      </c>
      <c r="F51" s="45" t="s">
        <v>40</v>
      </c>
    </row>
    <row r="52" spans="1:6" x14ac:dyDescent="0.25">
      <c r="A52" s="91">
        <v>42020</v>
      </c>
      <c r="B52" s="163" t="s">
        <v>29</v>
      </c>
      <c r="C52" s="57">
        <v>30000</v>
      </c>
      <c r="D52" s="93"/>
      <c r="E52" s="52">
        <f t="shared" si="0"/>
        <v>911530</v>
      </c>
      <c r="F52" s="45" t="s">
        <v>43</v>
      </c>
    </row>
    <row r="53" spans="1:6" x14ac:dyDescent="0.25">
      <c r="A53" s="91">
        <v>42020</v>
      </c>
      <c r="B53" s="163" t="s">
        <v>29</v>
      </c>
      <c r="C53" s="57">
        <v>30000</v>
      </c>
      <c r="D53" s="5"/>
      <c r="E53" s="52">
        <f t="shared" si="0"/>
        <v>941530</v>
      </c>
      <c r="F53" s="6" t="s">
        <v>74</v>
      </c>
    </row>
    <row r="54" spans="1:6" x14ac:dyDescent="0.25">
      <c r="A54" s="91">
        <v>42020</v>
      </c>
      <c r="B54" s="163" t="s">
        <v>76</v>
      </c>
      <c r="C54" s="57">
        <v>50000</v>
      </c>
      <c r="D54" s="93"/>
      <c r="E54" s="52">
        <f t="shared" si="0"/>
        <v>991530</v>
      </c>
      <c r="F54" s="45" t="s">
        <v>50</v>
      </c>
    </row>
    <row r="55" spans="1:6" x14ac:dyDescent="0.25">
      <c r="A55" s="91">
        <v>42020</v>
      </c>
      <c r="B55" s="163" t="s">
        <v>75</v>
      </c>
      <c r="C55" s="57">
        <v>60000</v>
      </c>
      <c r="D55" s="5"/>
      <c r="E55" s="52">
        <f t="shared" si="0"/>
        <v>1051530</v>
      </c>
      <c r="F55" s="6" t="s">
        <v>77</v>
      </c>
    </row>
    <row r="56" spans="1:6" x14ac:dyDescent="0.25">
      <c r="A56" s="91">
        <v>42020</v>
      </c>
      <c r="B56" s="163" t="s">
        <v>76</v>
      </c>
      <c r="C56" s="57">
        <v>55000</v>
      </c>
      <c r="D56" s="5"/>
      <c r="E56" s="52">
        <f t="shared" si="0"/>
        <v>1106530</v>
      </c>
      <c r="F56" s="6" t="s">
        <v>48</v>
      </c>
    </row>
    <row r="57" spans="1:6" x14ac:dyDescent="0.25">
      <c r="A57" s="91">
        <v>42023</v>
      </c>
      <c r="B57" s="163" t="s">
        <v>78</v>
      </c>
      <c r="C57" s="5"/>
      <c r="D57" s="125">
        <v>19500</v>
      </c>
      <c r="E57" s="52">
        <f t="shared" si="0"/>
        <v>1087030</v>
      </c>
      <c r="F57" s="6" t="s">
        <v>45</v>
      </c>
    </row>
    <row r="58" spans="1:6" x14ac:dyDescent="0.25">
      <c r="A58" s="91">
        <v>42032</v>
      </c>
      <c r="B58" s="163" t="s">
        <v>79</v>
      </c>
      <c r="C58" s="5"/>
      <c r="D58" s="125">
        <v>3000</v>
      </c>
      <c r="E58" s="52">
        <f t="shared" si="0"/>
        <v>1084030</v>
      </c>
      <c r="F58" s="6" t="s">
        <v>45</v>
      </c>
    </row>
    <row r="59" spans="1:6" x14ac:dyDescent="0.25">
      <c r="A59" s="91">
        <v>42020</v>
      </c>
      <c r="B59" s="163" t="s">
        <v>80</v>
      </c>
      <c r="C59" s="5"/>
      <c r="D59" s="125">
        <v>1150000</v>
      </c>
      <c r="E59" s="52">
        <f t="shared" si="0"/>
        <v>-65970</v>
      </c>
      <c r="F59" s="6" t="s">
        <v>45</v>
      </c>
    </row>
    <row r="60" spans="1:6" x14ac:dyDescent="0.25">
      <c r="A60" s="91">
        <v>42020</v>
      </c>
      <c r="B60" s="163"/>
      <c r="C60" s="5"/>
      <c r="D60" s="125">
        <v>19500</v>
      </c>
      <c r="E60" s="52">
        <f t="shared" si="0"/>
        <v>-85470</v>
      </c>
      <c r="F60" s="6"/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91"/>
      <c r="B62" s="108"/>
      <c r="C62" s="57"/>
      <c r="D62" s="93"/>
      <c r="E62" s="52"/>
      <c r="F62" s="45"/>
    </row>
    <row r="63" spans="1:6" x14ac:dyDescent="0.25">
      <c r="A63" s="5"/>
      <c r="B63" s="5"/>
      <c r="C63" s="5"/>
      <c r="D63" s="5"/>
      <c r="E63" s="5"/>
      <c r="F63" s="5"/>
    </row>
    <row r="64" spans="1:6" x14ac:dyDescent="0.25">
      <c r="A64" s="91"/>
      <c r="B64" s="108"/>
      <c r="C64" s="57"/>
      <c r="D64" s="93"/>
      <c r="E64" s="52"/>
      <c r="F64" s="45"/>
    </row>
    <row r="65" spans="1:6" x14ac:dyDescent="0.25">
      <c r="A65" s="5"/>
      <c r="B65" s="5"/>
      <c r="C65" s="5"/>
      <c r="D65" s="5"/>
      <c r="E65" s="5"/>
      <c r="F65" s="5"/>
    </row>
    <row r="66" spans="1:6" x14ac:dyDescent="0.25">
      <c r="A66" s="91"/>
      <c r="B66" s="92"/>
      <c r="C66" s="57"/>
      <c r="D66" s="93"/>
      <c r="E66" s="52"/>
      <c r="F66" s="45"/>
    </row>
    <row r="67" spans="1:6" x14ac:dyDescent="0.25">
      <c r="A67" s="5"/>
      <c r="B67" s="5"/>
      <c r="C67" s="5"/>
      <c r="D67" s="5"/>
      <c r="E67" s="52"/>
      <c r="F67" s="5"/>
    </row>
    <row r="68" spans="1:6" x14ac:dyDescent="0.25">
      <c r="A68" s="5"/>
      <c r="B68" s="5"/>
      <c r="C68" s="5"/>
      <c r="D68" s="5"/>
      <c r="E68" s="52"/>
      <c r="F68" s="5"/>
    </row>
    <row r="69" spans="1:6" x14ac:dyDescent="0.25">
      <c r="A69" s="5"/>
      <c r="B69" s="5"/>
      <c r="C69" s="5"/>
      <c r="D69" s="5"/>
      <c r="E69" s="52"/>
      <c r="F69" s="5"/>
    </row>
    <row r="70" spans="1:6" x14ac:dyDescent="0.25">
      <c r="A70" s="5"/>
      <c r="B70" s="5"/>
      <c r="C70" s="5"/>
      <c r="D70" s="5"/>
      <c r="E70" s="52"/>
      <c r="F70" s="5"/>
    </row>
    <row r="71" spans="1:6" x14ac:dyDescent="0.25">
      <c r="A71" s="5"/>
      <c r="B71" s="5"/>
      <c r="C71" s="5"/>
      <c r="D71" s="5"/>
      <c r="E71" s="52"/>
      <c r="F71" s="5"/>
    </row>
    <row r="72" spans="1:6" x14ac:dyDescent="0.25">
      <c r="A72" s="5"/>
      <c r="B72" s="5"/>
      <c r="C72" s="5"/>
      <c r="D72" s="5"/>
      <c r="E72" s="52"/>
      <c r="F72" s="5"/>
    </row>
    <row r="73" spans="1:6" x14ac:dyDescent="0.25">
      <c r="A73" s="5"/>
      <c r="B73" s="5"/>
      <c r="C73" s="5"/>
      <c r="D73" s="5"/>
      <c r="E73" s="52"/>
      <c r="F73" s="5"/>
    </row>
    <row r="74" spans="1:6" x14ac:dyDescent="0.25">
      <c r="A74" s="5"/>
      <c r="B74" s="5"/>
      <c r="C74" s="5"/>
      <c r="D74" s="5"/>
      <c r="E74" s="52"/>
      <c r="F74" s="5"/>
    </row>
    <row r="75" spans="1:6" x14ac:dyDescent="0.25">
      <c r="A75" s="5"/>
      <c r="B75" s="5"/>
      <c r="C75" s="5"/>
      <c r="D75" s="5"/>
      <c r="E75" s="52"/>
      <c r="F75" s="5"/>
    </row>
    <row r="76" spans="1:6" x14ac:dyDescent="0.25">
      <c r="A76" s="5"/>
      <c r="B76" s="5"/>
      <c r="C76" s="5"/>
      <c r="D76" s="5"/>
      <c r="E76" s="52"/>
      <c r="F76" s="5"/>
    </row>
    <row r="77" spans="1:6" x14ac:dyDescent="0.25">
      <c r="A77" s="5"/>
      <c r="B77" s="5"/>
      <c r="C77" s="5"/>
      <c r="D77" s="5"/>
      <c r="E77" s="52"/>
      <c r="F77" s="5"/>
    </row>
    <row r="78" spans="1:6" x14ac:dyDescent="0.25">
      <c r="A78" s="5"/>
      <c r="B78" s="5"/>
      <c r="C78" s="5"/>
      <c r="D78" s="5"/>
      <c r="E78" s="52"/>
      <c r="F78" s="5"/>
    </row>
    <row r="79" spans="1:6" x14ac:dyDescent="0.25">
      <c r="A79" s="5"/>
      <c r="B79" s="5"/>
      <c r="C79" s="5"/>
      <c r="D79" s="5"/>
      <c r="E79" s="52"/>
      <c r="F79" s="5"/>
    </row>
    <row r="80" spans="1:6" x14ac:dyDescent="0.25">
      <c r="A80" s="5"/>
      <c r="B80" s="5"/>
      <c r="C80" s="5"/>
      <c r="D80" s="5"/>
      <c r="E80" s="52"/>
      <c r="F80" s="5"/>
    </row>
    <row r="81" spans="1:6" x14ac:dyDescent="0.25">
      <c r="A81" s="5"/>
      <c r="B81" s="5"/>
      <c r="C81" s="5"/>
      <c r="D81" s="5"/>
      <c r="E81" s="52"/>
      <c r="F81" s="5"/>
    </row>
    <row r="82" spans="1:6" x14ac:dyDescent="0.25">
      <c r="A82" s="5"/>
      <c r="B82" s="5"/>
      <c r="C82" s="5"/>
      <c r="D82" s="5"/>
      <c r="E82" s="52"/>
      <c r="F82" s="5"/>
    </row>
    <row r="83" spans="1:6" x14ac:dyDescent="0.25">
      <c r="A83" s="5"/>
      <c r="B83" s="5"/>
      <c r="C83" s="5"/>
      <c r="D83" s="5"/>
      <c r="E83" s="52"/>
      <c r="F83" s="5"/>
    </row>
    <row r="84" spans="1:6" x14ac:dyDescent="0.25">
      <c r="A84" s="5"/>
      <c r="B84" s="5"/>
      <c r="C84" s="5"/>
      <c r="D84" s="5"/>
      <c r="E84" s="52"/>
      <c r="F84" s="5"/>
    </row>
    <row r="85" spans="1:6" x14ac:dyDescent="0.25">
      <c r="A85" s="5"/>
      <c r="B85" s="5"/>
      <c r="C85" s="5"/>
      <c r="D85" s="5"/>
      <c r="E85" s="52"/>
      <c r="F85" s="5"/>
    </row>
    <row r="86" spans="1:6" x14ac:dyDescent="0.25">
      <c r="A86" s="5"/>
      <c r="B86" s="5"/>
      <c r="C86" s="5"/>
      <c r="D86" s="5"/>
      <c r="E86" s="52"/>
      <c r="F86" s="5"/>
    </row>
    <row r="87" spans="1:6" x14ac:dyDescent="0.25">
      <c r="A87" s="5"/>
      <c r="B87" s="5"/>
      <c r="C87" s="5"/>
      <c r="D87" s="5"/>
      <c r="E87" s="52"/>
      <c r="F87" s="5"/>
    </row>
    <row r="88" spans="1:6" x14ac:dyDescent="0.25">
      <c r="A88" s="5"/>
      <c r="B88" s="5"/>
      <c r="C88" s="5"/>
      <c r="D88" s="5"/>
      <c r="E88" s="52"/>
      <c r="F88" s="5"/>
    </row>
    <row r="89" spans="1:6" x14ac:dyDescent="0.25">
      <c r="A89" s="5"/>
      <c r="B89" s="5"/>
      <c r="C89" s="5"/>
      <c r="D89" s="5"/>
      <c r="E89" s="52"/>
      <c r="F89" s="5"/>
    </row>
    <row r="90" spans="1:6" x14ac:dyDescent="0.25">
      <c r="A90" s="5"/>
      <c r="B90" s="5"/>
      <c r="C90" s="5"/>
      <c r="D90" s="5"/>
      <c r="E90" s="52"/>
      <c r="F90" s="5"/>
    </row>
    <row r="91" spans="1:6" x14ac:dyDescent="0.25">
      <c r="A91" s="5"/>
      <c r="B91" s="5"/>
      <c r="C91" s="5"/>
      <c r="D91" s="5"/>
      <c r="E91" s="52"/>
      <c r="F91" s="5"/>
    </row>
    <row r="92" spans="1:6" x14ac:dyDescent="0.25">
      <c r="A92" s="5"/>
      <c r="B92" s="5"/>
      <c r="C92" s="5"/>
      <c r="D92" s="5"/>
      <c r="E92" s="52"/>
      <c r="F92" s="5"/>
    </row>
    <row r="93" spans="1:6" x14ac:dyDescent="0.25">
      <c r="A93" s="5"/>
      <c r="B93" s="5"/>
      <c r="C93" s="5"/>
      <c r="D93" s="5"/>
      <c r="E93" s="52"/>
      <c r="F93" s="5"/>
    </row>
    <row r="94" spans="1:6" x14ac:dyDescent="0.25">
      <c r="A94" s="5"/>
      <c r="B94" s="5"/>
      <c r="C94" s="5"/>
      <c r="D94" s="5"/>
      <c r="E94" s="52"/>
      <c r="F94" s="5"/>
    </row>
    <row r="95" spans="1:6" x14ac:dyDescent="0.25">
      <c r="A95" s="5"/>
      <c r="B95" s="5"/>
      <c r="C95" s="5"/>
      <c r="D95" s="5"/>
      <c r="E95" s="52"/>
      <c r="F95" s="5"/>
    </row>
    <row r="96" spans="1:6" x14ac:dyDescent="0.25">
      <c r="A96" s="5"/>
      <c r="B96" s="5"/>
      <c r="C96" s="5"/>
      <c r="D96" s="5"/>
      <c r="E96" s="52"/>
      <c r="F96" s="5"/>
    </row>
    <row r="97" spans="1:6" x14ac:dyDescent="0.25">
      <c r="A97" s="5"/>
      <c r="B97" s="5"/>
      <c r="C97" s="5"/>
      <c r="D97" s="5"/>
      <c r="E97" s="52"/>
      <c r="F97" s="5"/>
    </row>
    <row r="98" spans="1:6" x14ac:dyDescent="0.25">
      <c r="A98" s="5"/>
      <c r="B98" s="5"/>
      <c r="C98" s="5"/>
      <c r="D98" s="5"/>
      <c r="E98" s="52"/>
      <c r="F98" s="5"/>
    </row>
    <row r="99" spans="1:6" x14ac:dyDescent="0.25">
      <c r="E99" s="109"/>
    </row>
    <row r="100" spans="1:6" x14ac:dyDescent="0.25">
      <c r="E100" s="52"/>
    </row>
    <row r="101" spans="1:6" x14ac:dyDescent="0.25">
      <c r="E101" s="52"/>
    </row>
    <row r="102" spans="1:6" x14ac:dyDescent="0.25">
      <c r="E102" s="52"/>
    </row>
    <row r="103" spans="1:6" x14ac:dyDescent="0.25">
      <c r="E103" s="52"/>
    </row>
    <row r="104" spans="1:6" x14ac:dyDescent="0.25">
      <c r="E104" s="52"/>
    </row>
    <row r="105" spans="1:6" x14ac:dyDescent="0.25">
      <c r="E105" s="52"/>
    </row>
    <row r="106" spans="1:6" x14ac:dyDescent="0.25">
      <c r="E106" s="52"/>
    </row>
    <row r="107" spans="1:6" x14ac:dyDescent="0.25">
      <c r="E107" s="52"/>
    </row>
    <row r="108" spans="1:6" x14ac:dyDescent="0.25">
      <c r="E108" s="52"/>
    </row>
    <row r="109" spans="1:6" x14ac:dyDescent="0.25">
      <c r="E109" s="52"/>
    </row>
    <row r="110" spans="1:6" x14ac:dyDescent="0.25">
      <c r="E110" s="52"/>
    </row>
    <row r="111" spans="1:6" x14ac:dyDescent="0.25">
      <c r="E111" s="52"/>
    </row>
    <row r="112" spans="1:6" x14ac:dyDescent="0.25">
      <c r="E112" s="52"/>
    </row>
    <row r="113" spans="5:5" x14ac:dyDescent="0.25">
      <c r="E113" s="52"/>
    </row>
    <row r="114" spans="5:5" x14ac:dyDescent="0.25">
      <c r="E114" s="52"/>
    </row>
    <row r="115" spans="5:5" x14ac:dyDescent="0.25">
      <c r="E115" s="52"/>
    </row>
    <row r="116" spans="5:5" x14ac:dyDescent="0.25">
      <c r="E116" s="52"/>
    </row>
    <row r="117" spans="5:5" x14ac:dyDescent="0.25">
      <c r="E117" s="52"/>
    </row>
    <row r="118" spans="5:5" x14ac:dyDescent="0.25">
      <c r="E118" s="52"/>
    </row>
    <row r="119" spans="5:5" x14ac:dyDescent="0.25">
      <c r="E119" s="52"/>
    </row>
    <row r="120" spans="5:5" x14ac:dyDescent="0.25">
      <c r="E120" s="52"/>
    </row>
    <row r="121" spans="5:5" x14ac:dyDescent="0.25">
      <c r="E121" s="52"/>
    </row>
    <row r="122" spans="5:5" x14ac:dyDescent="0.25">
      <c r="E122" s="52"/>
    </row>
    <row r="123" spans="5:5" x14ac:dyDescent="0.25">
      <c r="E123" s="52"/>
    </row>
    <row r="124" spans="5:5" x14ac:dyDescent="0.25">
      <c r="E124" s="52"/>
    </row>
    <row r="125" spans="5:5" x14ac:dyDescent="0.25">
      <c r="E125" s="52"/>
    </row>
    <row r="126" spans="5:5" x14ac:dyDescent="0.25">
      <c r="E126" s="52"/>
    </row>
    <row r="127" spans="5:5" x14ac:dyDescent="0.25">
      <c r="E127" s="52"/>
    </row>
    <row r="128" spans="5:5" x14ac:dyDescent="0.25">
      <c r="E128" s="52"/>
    </row>
    <row r="129" spans="5:5" x14ac:dyDescent="0.25">
      <c r="E129" s="52"/>
    </row>
    <row r="130" spans="5:5" x14ac:dyDescent="0.25">
      <c r="E130" s="52"/>
    </row>
    <row r="131" spans="5:5" x14ac:dyDescent="0.25">
      <c r="E131" s="52"/>
    </row>
    <row r="132" spans="5:5" x14ac:dyDescent="0.25">
      <c r="E132" s="52"/>
    </row>
    <row r="133" spans="5:5" x14ac:dyDescent="0.25">
      <c r="E133" s="52"/>
    </row>
    <row r="134" spans="5:5" x14ac:dyDescent="0.25">
      <c r="E134" s="52"/>
    </row>
    <row r="135" spans="5:5" x14ac:dyDescent="0.25">
      <c r="E135" s="52"/>
    </row>
    <row r="136" spans="5:5" x14ac:dyDescent="0.25">
      <c r="E136" s="52"/>
    </row>
    <row r="137" spans="5:5" x14ac:dyDescent="0.25">
      <c r="E137" s="52"/>
    </row>
    <row r="138" spans="5:5" x14ac:dyDescent="0.25">
      <c r="E138" s="52"/>
    </row>
    <row r="139" spans="5:5" x14ac:dyDescent="0.25">
      <c r="E139" s="52"/>
    </row>
    <row r="140" spans="5:5" x14ac:dyDescent="0.25">
      <c r="E140" s="52"/>
    </row>
    <row r="141" spans="5:5" x14ac:dyDescent="0.25">
      <c r="E141" s="52"/>
    </row>
    <row r="142" spans="5:5" x14ac:dyDescent="0.25">
      <c r="E142" s="52"/>
    </row>
    <row r="143" spans="5:5" x14ac:dyDescent="0.25">
      <c r="E143" s="52"/>
    </row>
    <row r="144" spans="5:5" x14ac:dyDescent="0.25">
      <c r="E144" s="52"/>
    </row>
    <row r="145" spans="5:5" x14ac:dyDescent="0.25">
      <c r="E145" s="52"/>
    </row>
    <row r="146" spans="5:5" x14ac:dyDescent="0.25">
      <c r="E146" s="52"/>
    </row>
    <row r="147" spans="5:5" x14ac:dyDescent="0.25">
      <c r="E147" s="52"/>
    </row>
    <row r="148" spans="5:5" x14ac:dyDescent="0.25">
      <c r="E148" s="52"/>
    </row>
    <row r="149" spans="5:5" x14ac:dyDescent="0.25">
      <c r="E149" s="52"/>
    </row>
    <row r="150" spans="5:5" x14ac:dyDescent="0.25">
      <c r="E150" s="52"/>
    </row>
    <row r="151" spans="5:5" x14ac:dyDescent="0.25">
      <c r="E151" s="52"/>
    </row>
    <row r="152" spans="5:5" x14ac:dyDescent="0.25">
      <c r="E152" s="52"/>
    </row>
    <row r="153" spans="5:5" x14ac:dyDescent="0.25">
      <c r="E153" s="52"/>
    </row>
    <row r="154" spans="5:5" x14ac:dyDescent="0.25">
      <c r="E154" s="52"/>
    </row>
    <row r="155" spans="5:5" x14ac:dyDescent="0.25">
      <c r="E155" s="52"/>
    </row>
    <row r="156" spans="5:5" x14ac:dyDescent="0.25">
      <c r="E156" s="52"/>
    </row>
    <row r="157" spans="5:5" x14ac:dyDescent="0.25">
      <c r="E157" s="52"/>
    </row>
    <row r="158" spans="5:5" x14ac:dyDescent="0.25">
      <c r="E158" s="52"/>
    </row>
    <row r="159" spans="5:5" x14ac:dyDescent="0.25">
      <c r="E159" s="52"/>
    </row>
    <row r="160" spans="5:5" x14ac:dyDescent="0.25">
      <c r="E160" s="52"/>
    </row>
    <row r="161" spans="5:5" x14ac:dyDescent="0.25">
      <c r="E161" s="52"/>
    </row>
    <row r="162" spans="5:5" x14ac:dyDescent="0.25">
      <c r="E162" s="52"/>
    </row>
    <row r="163" spans="5:5" x14ac:dyDescent="0.25">
      <c r="E163" s="52"/>
    </row>
    <row r="164" spans="5:5" x14ac:dyDescent="0.25">
      <c r="E164" s="52"/>
    </row>
    <row r="165" spans="5:5" x14ac:dyDescent="0.25">
      <c r="E165" s="52"/>
    </row>
    <row r="166" spans="5:5" x14ac:dyDescent="0.25">
      <c r="E166" s="52"/>
    </row>
    <row r="167" spans="5:5" x14ac:dyDescent="0.25">
      <c r="E167" s="52"/>
    </row>
    <row r="168" spans="5:5" x14ac:dyDescent="0.25">
      <c r="E168" s="52"/>
    </row>
    <row r="169" spans="5:5" x14ac:dyDescent="0.25">
      <c r="E169" s="52"/>
    </row>
    <row r="170" spans="5:5" x14ac:dyDescent="0.25">
      <c r="E170" s="52"/>
    </row>
    <row r="171" spans="5:5" x14ac:dyDescent="0.25">
      <c r="E171" s="52"/>
    </row>
    <row r="172" spans="5:5" x14ac:dyDescent="0.25">
      <c r="E172" s="52"/>
    </row>
    <row r="173" spans="5:5" x14ac:dyDescent="0.25">
      <c r="E173" s="52"/>
    </row>
    <row r="174" spans="5:5" x14ac:dyDescent="0.25">
      <c r="E174" s="52"/>
    </row>
    <row r="175" spans="5:5" x14ac:dyDescent="0.25">
      <c r="E175" s="52"/>
    </row>
    <row r="176" spans="5:5" x14ac:dyDescent="0.25">
      <c r="E176" s="52"/>
    </row>
    <row r="177" spans="5:5" x14ac:dyDescent="0.25">
      <c r="E177" s="52"/>
    </row>
    <row r="178" spans="5:5" x14ac:dyDescent="0.25">
      <c r="E178" s="52"/>
    </row>
    <row r="179" spans="5:5" x14ac:dyDescent="0.25">
      <c r="E179" s="52"/>
    </row>
    <row r="180" spans="5:5" x14ac:dyDescent="0.25">
      <c r="E180" s="52"/>
    </row>
    <row r="181" spans="5:5" x14ac:dyDescent="0.25">
      <c r="E181" s="52"/>
    </row>
    <row r="182" spans="5:5" x14ac:dyDescent="0.25">
      <c r="E182" s="52"/>
    </row>
    <row r="183" spans="5:5" x14ac:dyDescent="0.25">
      <c r="E183" s="52"/>
    </row>
    <row r="184" spans="5:5" x14ac:dyDescent="0.25">
      <c r="E184" s="52"/>
    </row>
    <row r="185" spans="5:5" x14ac:dyDescent="0.25">
      <c r="E185" s="52"/>
    </row>
    <row r="186" spans="5:5" x14ac:dyDescent="0.25">
      <c r="E186" s="52"/>
    </row>
    <row r="187" spans="5:5" x14ac:dyDescent="0.25">
      <c r="E187" s="52"/>
    </row>
    <row r="188" spans="5:5" x14ac:dyDescent="0.25">
      <c r="E188" s="52"/>
    </row>
    <row r="189" spans="5:5" x14ac:dyDescent="0.25">
      <c r="E189" s="52"/>
    </row>
    <row r="190" spans="5:5" x14ac:dyDescent="0.25">
      <c r="E190" s="52"/>
    </row>
    <row r="191" spans="5:5" x14ac:dyDescent="0.25">
      <c r="E191" s="52"/>
    </row>
    <row r="192" spans="5:5" x14ac:dyDescent="0.25">
      <c r="E192" s="52"/>
    </row>
    <row r="193" spans="5:5" x14ac:dyDescent="0.25">
      <c r="E193" s="52"/>
    </row>
    <row r="194" spans="5:5" x14ac:dyDescent="0.25">
      <c r="E194" s="52"/>
    </row>
    <row r="195" spans="5:5" x14ac:dyDescent="0.25">
      <c r="E195" s="52"/>
    </row>
    <row r="196" spans="5:5" x14ac:dyDescent="0.25">
      <c r="E196" s="52"/>
    </row>
    <row r="197" spans="5:5" x14ac:dyDescent="0.25">
      <c r="E197" s="52"/>
    </row>
    <row r="198" spans="5:5" x14ac:dyDescent="0.25">
      <c r="E198" s="52"/>
    </row>
    <row r="199" spans="5:5" x14ac:dyDescent="0.25">
      <c r="E199" s="52"/>
    </row>
    <row r="200" spans="5:5" x14ac:dyDescent="0.25">
      <c r="E200" s="52"/>
    </row>
    <row r="201" spans="5:5" x14ac:dyDescent="0.25">
      <c r="E201" s="52"/>
    </row>
    <row r="202" spans="5:5" x14ac:dyDescent="0.25">
      <c r="E202" s="52"/>
    </row>
    <row r="203" spans="5:5" x14ac:dyDescent="0.25">
      <c r="E203" s="52"/>
    </row>
    <row r="204" spans="5:5" x14ac:dyDescent="0.25">
      <c r="E204" s="52"/>
    </row>
    <row r="205" spans="5:5" x14ac:dyDescent="0.25">
      <c r="E205" s="52"/>
    </row>
    <row r="206" spans="5:5" x14ac:dyDescent="0.25">
      <c r="E206" s="52"/>
    </row>
    <row r="207" spans="5:5" x14ac:dyDescent="0.25">
      <c r="E207" s="52"/>
    </row>
    <row r="208" spans="5:5" x14ac:dyDescent="0.25">
      <c r="E208" s="52"/>
    </row>
    <row r="209" spans="5:5" x14ac:dyDescent="0.25">
      <c r="E209" s="52"/>
    </row>
    <row r="210" spans="5:5" x14ac:dyDescent="0.25">
      <c r="E210" s="52"/>
    </row>
    <row r="211" spans="5:5" x14ac:dyDescent="0.25">
      <c r="E211" s="52"/>
    </row>
    <row r="212" spans="5:5" x14ac:dyDescent="0.25">
      <c r="E212" s="52"/>
    </row>
    <row r="213" spans="5:5" x14ac:dyDescent="0.25">
      <c r="E213" s="52"/>
    </row>
    <row r="214" spans="5:5" x14ac:dyDescent="0.25">
      <c r="E214" s="52"/>
    </row>
    <row r="215" spans="5:5" x14ac:dyDescent="0.25">
      <c r="E215" s="52"/>
    </row>
    <row r="216" spans="5:5" x14ac:dyDescent="0.25">
      <c r="E216" s="52"/>
    </row>
    <row r="217" spans="5:5" x14ac:dyDescent="0.25">
      <c r="E217" s="52"/>
    </row>
    <row r="218" spans="5:5" x14ac:dyDescent="0.25">
      <c r="E218" s="52"/>
    </row>
    <row r="219" spans="5:5" x14ac:dyDescent="0.25">
      <c r="E219" s="52"/>
    </row>
    <row r="220" spans="5:5" x14ac:dyDescent="0.25">
      <c r="E220" s="52"/>
    </row>
    <row r="221" spans="5:5" x14ac:dyDescent="0.25">
      <c r="E221" s="52"/>
    </row>
    <row r="222" spans="5:5" x14ac:dyDescent="0.25">
      <c r="E222" s="52"/>
    </row>
    <row r="223" spans="5:5" x14ac:dyDescent="0.25">
      <c r="E223" s="52"/>
    </row>
    <row r="224" spans="5:5" x14ac:dyDescent="0.25">
      <c r="E224" s="52"/>
    </row>
    <row r="225" spans="5:5" x14ac:dyDescent="0.25">
      <c r="E225" s="52"/>
    </row>
    <row r="226" spans="5:5" x14ac:dyDescent="0.25">
      <c r="E226" s="52"/>
    </row>
    <row r="227" spans="5:5" x14ac:dyDescent="0.25">
      <c r="E227" s="52"/>
    </row>
    <row r="228" spans="5:5" x14ac:dyDescent="0.25">
      <c r="E228" s="52"/>
    </row>
    <row r="229" spans="5:5" x14ac:dyDescent="0.25">
      <c r="E229" s="52"/>
    </row>
    <row r="230" spans="5:5" x14ac:dyDescent="0.25">
      <c r="E230" s="52"/>
    </row>
    <row r="231" spans="5:5" x14ac:dyDescent="0.25">
      <c r="E231" s="52"/>
    </row>
    <row r="232" spans="5:5" x14ac:dyDescent="0.25">
      <c r="E232" s="52"/>
    </row>
    <row r="233" spans="5:5" x14ac:dyDescent="0.25">
      <c r="E233" s="52"/>
    </row>
    <row r="234" spans="5:5" x14ac:dyDescent="0.25">
      <c r="E234" s="52"/>
    </row>
    <row r="235" spans="5:5" x14ac:dyDescent="0.25">
      <c r="E235" s="52"/>
    </row>
    <row r="236" spans="5:5" x14ac:dyDescent="0.25">
      <c r="E236" s="52"/>
    </row>
    <row r="237" spans="5:5" x14ac:dyDescent="0.25">
      <c r="E237" s="52"/>
    </row>
    <row r="238" spans="5:5" x14ac:dyDescent="0.25">
      <c r="E238" s="52"/>
    </row>
    <row r="239" spans="5:5" x14ac:dyDescent="0.25">
      <c r="E239" s="52"/>
    </row>
    <row r="240" spans="5:5" x14ac:dyDescent="0.25">
      <c r="E240" s="52"/>
    </row>
    <row r="241" spans="5:5" x14ac:dyDescent="0.25">
      <c r="E241" s="52"/>
    </row>
    <row r="242" spans="5:5" x14ac:dyDescent="0.25">
      <c r="E242" s="52"/>
    </row>
    <row r="243" spans="5:5" x14ac:dyDescent="0.25">
      <c r="E243" s="52"/>
    </row>
    <row r="244" spans="5:5" x14ac:dyDescent="0.25">
      <c r="E244" s="52"/>
    </row>
    <row r="245" spans="5:5" x14ac:dyDescent="0.25">
      <c r="E245" s="52"/>
    </row>
    <row r="246" spans="5:5" x14ac:dyDescent="0.25">
      <c r="E246" s="52"/>
    </row>
    <row r="247" spans="5:5" x14ac:dyDescent="0.25">
      <c r="E247" s="52"/>
    </row>
    <row r="248" spans="5:5" x14ac:dyDescent="0.25">
      <c r="E248" s="52"/>
    </row>
    <row r="249" spans="5:5" x14ac:dyDescent="0.25">
      <c r="E249" s="52"/>
    </row>
    <row r="250" spans="5:5" x14ac:dyDescent="0.25">
      <c r="E250" s="52"/>
    </row>
    <row r="251" spans="5:5" x14ac:dyDescent="0.25">
      <c r="E251" s="52"/>
    </row>
    <row r="252" spans="5:5" x14ac:dyDescent="0.25">
      <c r="E252" s="52"/>
    </row>
    <row r="253" spans="5:5" x14ac:dyDescent="0.25">
      <c r="E253" s="52"/>
    </row>
    <row r="254" spans="5:5" x14ac:dyDescent="0.25">
      <c r="E254" s="52"/>
    </row>
    <row r="255" spans="5:5" x14ac:dyDescent="0.25">
      <c r="E255" s="52"/>
    </row>
    <row r="256" spans="5:5" x14ac:dyDescent="0.25">
      <c r="E256" s="52"/>
    </row>
    <row r="257" spans="5:5" x14ac:dyDescent="0.25">
      <c r="E257" s="52"/>
    </row>
    <row r="258" spans="5:5" x14ac:dyDescent="0.25">
      <c r="E258" s="52"/>
    </row>
    <row r="259" spans="5:5" x14ac:dyDescent="0.25">
      <c r="E259" s="52"/>
    </row>
    <row r="260" spans="5:5" x14ac:dyDescent="0.25">
      <c r="E260" s="52"/>
    </row>
    <row r="261" spans="5:5" x14ac:dyDescent="0.25">
      <c r="E261" s="52"/>
    </row>
    <row r="262" spans="5:5" x14ac:dyDescent="0.25">
      <c r="E262" s="52"/>
    </row>
    <row r="263" spans="5:5" x14ac:dyDescent="0.25">
      <c r="E263" s="52"/>
    </row>
    <row r="264" spans="5:5" x14ac:dyDescent="0.25">
      <c r="E264" s="52"/>
    </row>
    <row r="265" spans="5:5" x14ac:dyDescent="0.25">
      <c r="E265" s="52"/>
    </row>
    <row r="266" spans="5:5" x14ac:dyDescent="0.25">
      <c r="E266" s="52"/>
    </row>
    <row r="267" spans="5:5" x14ac:dyDescent="0.25">
      <c r="E267" s="52"/>
    </row>
    <row r="268" spans="5:5" x14ac:dyDescent="0.25">
      <c r="E268" s="52"/>
    </row>
    <row r="269" spans="5:5" x14ac:dyDescent="0.25">
      <c r="E269" s="52"/>
    </row>
    <row r="270" spans="5:5" x14ac:dyDescent="0.25">
      <c r="E270" s="52"/>
    </row>
    <row r="271" spans="5:5" x14ac:dyDescent="0.25">
      <c r="E271" s="52"/>
    </row>
    <row r="272" spans="5:5" x14ac:dyDescent="0.25">
      <c r="E272" s="52"/>
    </row>
    <row r="273" spans="5:5" x14ac:dyDescent="0.25">
      <c r="E273" s="52"/>
    </row>
    <row r="274" spans="5:5" x14ac:dyDescent="0.25">
      <c r="E274" s="52"/>
    </row>
    <row r="275" spans="5:5" x14ac:dyDescent="0.25">
      <c r="E275" s="52"/>
    </row>
    <row r="276" spans="5:5" x14ac:dyDescent="0.25">
      <c r="E276" s="52"/>
    </row>
    <row r="277" spans="5:5" x14ac:dyDescent="0.25">
      <c r="E277" s="52"/>
    </row>
    <row r="278" spans="5:5" x14ac:dyDescent="0.25">
      <c r="E278" s="52"/>
    </row>
    <row r="279" spans="5:5" x14ac:dyDescent="0.25">
      <c r="E279" s="52"/>
    </row>
    <row r="280" spans="5:5" x14ac:dyDescent="0.25">
      <c r="E280" s="52"/>
    </row>
    <row r="281" spans="5:5" x14ac:dyDescent="0.25">
      <c r="E281" s="52"/>
    </row>
    <row r="282" spans="5:5" x14ac:dyDescent="0.25">
      <c r="E282" s="52"/>
    </row>
    <row r="283" spans="5:5" x14ac:dyDescent="0.25">
      <c r="E283" s="52"/>
    </row>
    <row r="284" spans="5:5" x14ac:dyDescent="0.25">
      <c r="E284" s="52"/>
    </row>
    <row r="285" spans="5:5" x14ac:dyDescent="0.25">
      <c r="E285" s="52"/>
    </row>
    <row r="286" spans="5:5" x14ac:dyDescent="0.25">
      <c r="E286" s="52"/>
    </row>
    <row r="287" spans="5:5" x14ac:dyDescent="0.25">
      <c r="E287" s="52"/>
    </row>
    <row r="288" spans="5:5" x14ac:dyDescent="0.25">
      <c r="E288" s="52"/>
    </row>
    <row r="289" spans="5:5" x14ac:dyDescent="0.25">
      <c r="E289" s="52"/>
    </row>
    <row r="290" spans="5:5" x14ac:dyDescent="0.25">
      <c r="E290" s="52"/>
    </row>
    <row r="291" spans="5:5" x14ac:dyDescent="0.25">
      <c r="E291" s="52"/>
    </row>
    <row r="292" spans="5:5" x14ac:dyDescent="0.25">
      <c r="E292" s="52"/>
    </row>
    <row r="293" spans="5:5" x14ac:dyDescent="0.25">
      <c r="E293" s="52"/>
    </row>
    <row r="294" spans="5:5" x14ac:dyDescent="0.25">
      <c r="E294" s="52"/>
    </row>
    <row r="295" spans="5:5" x14ac:dyDescent="0.25">
      <c r="E295" s="52"/>
    </row>
    <row r="296" spans="5:5" x14ac:dyDescent="0.25">
      <c r="E296" s="52"/>
    </row>
    <row r="297" spans="5:5" x14ac:dyDescent="0.25">
      <c r="E297" s="52"/>
    </row>
    <row r="298" spans="5:5" x14ac:dyDescent="0.25">
      <c r="E298" s="52"/>
    </row>
    <row r="299" spans="5:5" x14ac:dyDescent="0.25">
      <c r="E299" s="52"/>
    </row>
    <row r="300" spans="5:5" x14ac:dyDescent="0.25">
      <c r="E300" s="52"/>
    </row>
    <row r="301" spans="5:5" x14ac:dyDescent="0.25">
      <c r="E301" s="52"/>
    </row>
    <row r="302" spans="5:5" x14ac:dyDescent="0.25">
      <c r="E302" s="52"/>
    </row>
    <row r="303" spans="5:5" x14ac:dyDescent="0.25">
      <c r="E303" s="52"/>
    </row>
    <row r="304" spans="5:5" x14ac:dyDescent="0.25">
      <c r="E304" s="52"/>
    </row>
    <row r="305" spans="5:5" x14ac:dyDescent="0.25">
      <c r="E305" s="52"/>
    </row>
    <row r="306" spans="5:5" x14ac:dyDescent="0.25">
      <c r="E306" s="52"/>
    </row>
    <row r="307" spans="5:5" x14ac:dyDescent="0.25">
      <c r="E307" s="52"/>
    </row>
    <row r="308" spans="5:5" x14ac:dyDescent="0.25">
      <c r="E308" s="52"/>
    </row>
    <row r="309" spans="5:5" x14ac:dyDescent="0.25">
      <c r="E309" s="52"/>
    </row>
    <row r="310" spans="5:5" x14ac:dyDescent="0.25">
      <c r="E310" s="52"/>
    </row>
    <row r="311" spans="5:5" x14ac:dyDescent="0.25">
      <c r="E311" s="52"/>
    </row>
    <row r="312" spans="5:5" x14ac:dyDescent="0.25">
      <c r="E312" s="52"/>
    </row>
    <row r="313" spans="5:5" x14ac:dyDescent="0.25">
      <c r="E313" s="52"/>
    </row>
    <row r="314" spans="5:5" x14ac:dyDescent="0.25">
      <c r="E314" s="52"/>
    </row>
    <row r="315" spans="5:5" x14ac:dyDescent="0.25">
      <c r="E315" s="52"/>
    </row>
    <row r="316" spans="5:5" x14ac:dyDescent="0.25">
      <c r="E316" s="52"/>
    </row>
    <row r="317" spans="5:5" x14ac:dyDescent="0.25">
      <c r="E317" s="52"/>
    </row>
    <row r="318" spans="5:5" x14ac:dyDescent="0.25">
      <c r="E318" s="52"/>
    </row>
    <row r="319" spans="5:5" x14ac:dyDescent="0.25">
      <c r="E319" s="52"/>
    </row>
    <row r="320" spans="5:5" x14ac:dyDescent="0.25">
      <c r="E320" s="52"/>
    </row>
    <row r="321" spans="5:5" x14ac:dyDescent="0.25">
      <c r="E321" s="52"/>
    </row>
    <row r="322" spans="5:5" x14ac:dyDescent="0.25">
      <c r="E322" s="52"/>
    </row>
    <row r="323" spans="5:5" x14ac:dyDescent="0.25">
      <c r="E323" s="52"/>
    </row>
    <row r="324" spans="5:5" x14ac:dyDescent="0.25">
      <c r="E324" s="52"/>
    </row>
    <row r="325" spans="5:5" x14ac:dyDescent="0.25">
      <c r="E325" s="52"/>
    </row>
    <row r="326" spans="5:5" x14ac:dyDescent="0.25">
      <c r="E326" s="52"/>
    </row>
    <row r="327" spans="5:5" x14ac:dyDescent="0.25">
      <c r="E327" s="52"/>
    </row>
    <row r="328" spans="5:5" x14ac:dyDescent="0.25">
      <c r="E328" s="52"/>
    </row>
    <row r="329" spans="5:5" x14ac:dyDescent="0.25">
      <c r="E329" s="52"/>
    </row>
    <row r="330" spans="5:5" x14ac:dyDescent="0.25">
      <c r="E330" s="52"/>
    </row>
    <row r="331" spans="5:5" x14ac:dyDescent="0.25">
      <c r="E331" s="52"/>
    </row>
    <row r="332" spans="5:5" x14ac:dyDescent="0.25">
      <c r="E332" s="52"/>
    </row>
    <row r="333" spans="5:5" x14ac:dyDescent="0.25">
      <c r="E333" s="52"/>
    </row>
    <row r="334" spans="5:5" x14ac:dyDescent="0.25">
      <c r="E334" s="52"/>
    </row>
    <row r="335" spans="5:5" x14ac:dyDescent="0.25">
      <c r="E335" s="52"/>
    </row>
    <row r="336" spans="5:5" x14ac:dyDescent="0.25">
      <c r="E336" s="52"/>
    </row>
    <row r="337" spans="5:5" x14ac:dyDescent="0.25">
      <c r="E337" s="52"/>
    </row>
    <row r="338" spans="5:5" x14ac:dyDescent="0.25">
      <c r="E338" s="52"/>
    </row>
    <row r="339" spans="5:5" x14ac:dyDescent="0.25">
      <c r="E339" s="52"/>
    </row>
    <row r="340" spans="5:5" x14ac:dyDescent="0.25">
      <c r="E340" s="52"/>
    </row>
    <row r="341" spans="5:5" x14ac:dyDescent="0.25">
      <c r="E341" s="52"/>
    </row>
    <row r="342" spans="5:5" x14ac:dyDescent="0.25">
      <c r="E342" s="52"/>
    </row>
    <row r="343" spans="5:5" x14ac:dyDescent="0.25">
      <c r="E343" s="52"/>
    </row>
    <row r="344" spans="5:5" x14ac:dyDescent="0.25">
      <c r="E344" s="52"/>
    </row>
    <row r="345" spans="5:5" x14ac:dyDescent="0.25">
      <c r="E345" s="52"/>
    </row>
    <row r="346" spans="5:5" x14ac:dyDescent="0.25">
      <c r="E346" s="52"/>
    </row>
    <row r="347" spans="5:5" x14ac:dyDescent="0.25">
      <c r="E347" s="52"/>
    </row>
    <row r="348" spans="5:5" x14ac:dyDescent="0.25">
      <c r="E348" s="52"/>
    </row>
    <row r="349" spans="5:5" x14ac:dyDescent="0.25">
      <c r="E349" s="52"/>
    </row>
    <row r="350" spans="5:5" x14ac:dyDescent="0.25">
      <c r="E350" s="52"/>
    </row>
    <row r="351" spans="5:5" x14ac:dyDescent="0.25">
      <c r="E351" s="52"/>
    </row>
    <row r="352" spans="5:5" x14ac:dyDescent="0.25">
      <c r="E352" s="52"/>
    </row>
    <row r="353" spans="5:5" x14ac:dyDescent="0.25">
      <c r="E353" s="52"/>
    </row>
    <row r="354" spans="5:5" x14ac:dyDescent="0.25">
      <c r="E354" s="52"/>
    </row>
    <row r="355" spans="5:5" x14ac:dyDescent="0.25">
      <c r="E355" s="52"/>
    </row>
    <row r="356" spans="5:5" x14ac:dyDescent="0.25">
      <c r="E356" s="52"/>
    </row>
    <row r="357" spans="5:5" x14ac:dyDescent="0.25">
      <c r="E357" s="52"/>
    </row>
    <row r="358" spans="5:5" x14ac:dyDescent="0.25">
      <c r="E358" s="52"/>
    </row>
    <row r="359" spans="5:5" x14ac:dyDescent="0.25">
      <c r="E359" s="52"/>
    </row>
    <row r="360" spans="5:5" x14ac:dyDescent="0.25">
      <c r="E360" s="52"/>
    </row>
    <row r="361" spans="5:5" x14ac:dyDescent="0.25">
      <c r="E361" s="52"/>
    </row>
    <row r="362" spans="5:5" x14ac:dyDescent="0.25">
      <c r="E362" s="52"/>
    </row>
    <row r="363" spans="5:5" x14ac:dyDescent="0.25">
      <c r="E363" s="52"/>
    </row>
    <row r="364" spans="5:5" x14ac:dyDescent="0.25">
      <c r="E364" s="52"/>
    </row>
    <row r="365" spans="5:5" x14ac:dyDescent="0.25">
      <c r="E365" s="52"/>
    </row>
    <row r="366" spans="5:5" x14ac:dyDescent="0.25">
      <c r="E366" s="52"/>
    </row>
    <row r="367" spans="5:5" x14ac:dyDescent="0.25">
      <c r="E367" s="52"/>
    </row>
    <row r="368" spans="5:5" x14ac:dyDescent="0.25">
      <c r="E368" s="52"/>
    </row>
    <row r="369" spans="5:5" x14ac:dyDescent="0.25">
      <c r="E369" s="52"/>
    </row>
    <row r="370" spans="5:5" x14ac:dyDescent="0.25">
      <c r="E370" s="52"/>
    </row>
    <row r="371" spans="5:5" x14ac:dyDescent="0.25">
      <c r="E371" s="52"/>
    </row>
    <row r="372" spans="5:5" x14ac:dyDescent="0.25">
      <c r="E372" s="52"/>
    </row>
    <row r="373" spans="5:5" x14ac:dyDescent="0.25">
      <c r="E373" s="52"/>
    </row>
    <row r="374" spans="5:5" x14ac:dyDescent="0.25">
      <c r="E374" s="52"/>
    </row>
    <row r="375" spans="5:5" x14ac:dyDescent="0.25">
      <c r="E375" s="52"/>
    </row>
    <row r="376" spans="5:5" x14ac:dyDescent="0.25">
      <c r="E376" s="52"/>
    </row>
    <row r="377" spans="5:5" x14ac:dyDescent="0.25">
      <c r="E377" s="52"/>
    </row>
    <row r="378" spans="5:5" x14ac:dyDescent="0.25">
      <c r="E378" s="52"/>
    </row>
    <row r="379" spans="5:5" x14ac:dyDescent="0.25">
      <c r="E379" s="52"/>
    </row>
    <row r="380" spans="5:5" x14ac:dyDescent="0.25">
      <c r="E380" s="52"/>
    </row>
    <row r="381" spans="5:5" x14ac:dyDescent="0.25">
      <c r="E381" s="52"/>
    </row>
    <row r="382" spans="5:5" x14ac:dyDescent="0.25">
      <c r="E382" s="52"/>
    </row>
    <row r="383" spans="5:5" x14ac:dyDescent="0.25">
      <c r="E383" s="52"/>
    </row>
    <row r="384" spans="5:5" x14ac:dyDescent="0.25">
      <c r="E384" s="52"/>
    </row>
    <row r="385" spans="5:5" x14ac:dyDescent="0.25">
      <c r="E385" s="52"/>
    </row>
    <row r="386" spans="5:5" x14ac:dyDescent="0.25">
      <c r="E386" s="52"/>
    </row>
    <row r="387" spans="5:5" x14ac:dyDescent="0.25">
      <c r="E387" s="52"/>
    </row>
    <row r="388" spans="5:5" x14ac:dyDescent="0.25">
      <c r="E388" s="52"/>
    </row>
    <row r="389" spans="5:5" x14ac:dyDescent="0.25">
      <c r="E389" s="52"/>
    </row>
    <row r="390" spans="5:5" x14ac:dyDescent="0.25">
      <c r="E390" s="52"/>
    </row>
    <row r="391" spans="5:5" x14ac:dyDescent="0.25">
      <c r="E391" s="52"/>
    </row>
    <row r="392" spans="5:5" x14ac:dyDescent="0.25">
      <c r="E392" s="52"/>
    </row>
    <row r="393" spans="5:5" x14ac:dyDescent="0.25">
      <c r="E393" s="52"/>
    </row>
    <row r="394" spans="5:5" x14ac:dyDescent="0.25">
      <c r="E394" s="52"/>
    </row>
    <row r="395" spans="5:5" x14ac:dyDescent="0.25">
      <c r="E395" s="52"/>
    </row>
    <row r="396" spans="5:5" x14ac:dyDescent="0.25">
      <c r="E396" s="52"/>
    </row>
    <row r="397" spans="5:5" x14ac:dyDescent="0.25">
      <c r="E397" s="52"/>
    </row>
    <row r="398" spans="5:5" x14ac:dyDescent="0.25">
      <c r="E398" s="52"/>
    </row>
    <row r="399" spans="5:5" x14ac:dyDescent="0.25">
      <c r="E399" s="52"/>
    </row>
    <row r="400" spans="5:5" x14ac:dyDescent="0.25">
      <c r="E400" s="52"/>
    </row>
    <row r="401" spans="5:5" x14ac:dyDescent="0.25">
      <c r="E401" s="52"/>
    </row>
    <row r="402" spans="5:5" x14ac:dyDescent="0.25">
      <c r="E402" s="52"/>
    </row>
    <row r="403" spans="5:5" x14ac:dyDescent="0.25">
      <c r="E403" s="52"/>
    </row>
    <row r="404" spans="5:5" x14ac:dyDescent="0.25">
      <c r="E404" s="52"/>
    </row>
    <row r="405" spans="5:5" x14ac:dyDescent="0.25">
      <c r="E405" s="52"/>
    </row>
    <row r="406" spans="5:5" x14ac:dyDescent="0.25">
      <c r="E406" s="52"/>
    </row>
    <row r="407" spans="5:5" x14ac:dyDescent="0.25">
      <c r="E407" s="52"/>
    </row>
    <row r="408" spans="5:5" x14ac:dyDescent="0.25">
      <c r="E408" s="52"/>
    </row>
    <row r="409" spans="5:5" x14ac:dyDescent="0.25">
      <c r="E409" s="52"/>
    </row>
    <row r="410" spans="5:5" x14ac:dyDescent="0.25">
      <c r="E410" s="52"/>
    </row>
    <row r="411" spans="5:5" x14ac:dyDescent="0.25">
      <c r="E411" s="52"/>
    </row>
    <row r="412" spans="5:5" x14ac:dyDescent="0.25">
      <c r="E412" s="52"/>
    </row>
    <row r="413" spans="5:5" x14ac:dyDescent="0.25">
      <c r="E413" s="52"/>
    </row>
    <row r="414" spans="5:5" x14ac:dyDescent="0.25">
      <c r="E414" s="52"/>
    </row>
    <row r="415" spans="5:5" x14ac:dyDescent="0.25">
      <c r="E415" s="52"/>
    </row>
    <row r="416" spans="5:5" x14ac:dyDescent="0.25">
      <c r="E416" s="52"/>
    </row>
    <row r="417" spans="5:5" x14ac:dyDescent="0.25">
      <c r="E417" s="52"/>
    </row>
    <row r="418" spans="5:5" x14ac:dyDescent="0.25">
      <c r="E418" s="52"/>
    </row>
    <row r="419" spans="5:5" x14ac:dyDescent="0.25">
      <c r="E419" s="52"/>
    </row>
    <row r="420" spans="5:5" x14ac:dyDescent="0.25">
      <c r="E420" s="52"/>
    </row>
    <row r="421" spans="5:5" x14ac:dyDescent="0.25">
      <c r="E421" s="52"/>
    </row>
    <row r="422" spans="5:5" x14ac:dyDescent="0.25">
      <c r="E422" s="52"/>
    </row>
    <row r="423" spans="5:5" x14ac:dyDescent="0.25">
      <c r="E423" s="52"/>
    </row>
    <row r="424" spans="5:5" x14ac:dyDescent="0.25">
      <c r="E424" s="52"/>
    </row>
    <row r="425" spans="5:5" x14ac:dyDescent="0.25">
      <c r="E425" s="52"/>
    </row>
    <row r="426" spans="5:5" x14ac:dyDescent="0.25">
      <c r="E426" s="52"/>
    </row>
    <row r="427" spans="5:5" x14ac:dyDescent="0.25">
      <c r="E427" s="52"/>
    </row>
    <row r="428" spans="5:5" x14ac:dyDescent="0.25">
      <c r="E428" s="52"/>
    </row>
    <row r="429" spans="5:5" x14ac:dyDescent="0.25">
      <c r="E429" s="52"/>
    </row>
    <row r="430" spans="5:5" x14ac:dyDescent="0.25">
      <c r="E430" s="52"/>
    </row>
    <row r="431" spans="5:5" x14ac:dyDescent="0.25">
      <c r="E431" s="52"/>
    </row>
    <row r="432" spans="5:5" x14ac:dyDescent="0.25">
      <c r="E432" s="52"/>
    </row>
    <row r="433" spans="5:5" x14ac:dyDescent="0.25">
      <c r="E433" s="52"/>
    </row>
    <row r="434" spans="5:5" x14ac:dyDescent="0.25">
      <c r="E434" s="52"/>
    </row>
    <row r="435" spans="5:5" x14ac:dyDescent="0.25">
      <c r="E435" s="52"/>
    </row>
    <row r="436" spans="5:5" x14ac:dyDescent="0.25">
      <c r="E436" s="52"/>
    </row>
    <row r="437" spans="5:5" x14ac:dyDescent="0.25">
      <c r="E437" s="52"/>
    </row>
    <row r="438" spans="5:5" x14ac:dyDescent="0.25">
      <c r="E438" s="52"/>
    </row>
    <row r="439" spans="5:5" x14ac:dyDescent="0.25">
      <c r="E439" s="52"/>
    </row>
    <row r="440" spans="5:5" x14ac:dyDescent="0.25">
      <c r="E440" s="52"/>
    </row>
    <row r="441" spans="5:5" x14ac:dyDescent="0.25">
      <c r="E441" s="52"/>
    </row>
    <row r="442" spans="5:5" x14ac:dyDescent="0.25">
      <c r="E442" s="52"/>
    </row>
    <row r="443" spans="5:5" x14ac:dyDescent="0.25">
      <c r="E443" s="52"/>
    </row>
    <row r="444" spans="5:5" x14ac:dyDescent="0.25">
      <c r="E444" s="52"/>
    </row>
    <row r="445" spans="5:5" x14ac:dyDescent="0.25">
      <c r="E445" s="52"/>
    </row>
    <row r="446" spans="5:5" x14ac:dyDescent="0.25">
      <c r="E446" s="52"/>
    </row>
    <row r="447" spans="5:5" x14ac:dyDescent="0.25">
      <c r="E447" s="52"/>
    </row>
    <row r="448" spans="5:5" x14ac:dyDescent="0.25">
      <c r="E448" s="52"/>
    </row>
    <row r="449" spans="5:5" x14ac:dyDescent="0.25">
      <c r="E449" s="52"/>
    </row>
    <row r="450" spans="5:5" x14ac:dyDescent="0.25">
      <c r="E450" s="52"/>
    </row>
    <row r="451" spans="5:5" x14ac:dyDescent="0.25">
      <c r="E451" s="52"/>
    </row>
    <row r="452" spans="5:5" x14ac:dyDescent="0.25">
      <c r="E452" s="52"/>
    </row>
    <row r="453" spans="5:5" x14ac:dyDescent="0.25">
      <c r="E453" s="52"/>
    </row>
    <row r="454" spans="5:5" x14ac:dyDescent="0.25">
      <c r="E454" s="52"/>
    </row>
    <row r="455" spans="5:5" x14ac:dyDescent="0.25">
      <c r="E455" s="52"/>
    </row>
    <row r="456" spans="5:5" x14ac:dyDescent="0.25">
      <c r="E456" s="52"/>
    </row>
    <row r="457" spans="5:5" x14ac:dyDescent="0.25">
      <c r="E457" s="52"/>
    </row>
    <row r="458" spans="5:5" x14ac:dyDescent="0.25">
      <c r="E458" s="52"/>
    </row>
    <row r="459" spans="5:5" x14ac:dyDescent="0.25">
      <c r="E459" s="52"/>
    </row>
    <row r="460" spans="5:5" x14ac:dyDescent="0.25">
      <c r="E460" s="52"/>
    </row>
    <row r="461" spans="5:5" x14ac:dyDescent="0.25">
      <c r="E461" s="52"/>
    </row>
    <row r="462" spans="5:5" x14ac:dyDescent="0.25">
      <c r="E462" s="52"/>
    </row>
    <row r="463" spans="5:5" x14ac:dyDescent="0.25">
      <c r="E463" s="52"/>
    </row>
    <row r="464" spans="5:5" x14ac:dyDescent="0.25">
      <c r="E464" s="52"/>
    </row>
    <row r="465" spans="5:5" x14ac:dyDescent="0.25">
      <c r="E465" s="52"/>
    </row>
    <row r="466" spans="5:5" x14ac:dyDescent="0.25">
      <c r="E466" s="52"/>
    </row>
    <row r="467" spans="5:5" x14ac:dyDescent="0.25">
      <c r="E467" s="52"/>
    </row>
    <row r="468" spans="5:5" x14ac:dyDescent="0.25">
      <c r="E468" s="52"/>
    </row>
    <row r="469" spans="5:5" x14ac:dyDescent="0.25">
      <c r="E469" s="52"/>
    </row>
    <row r="470" spans="5:5" x14ac:dyDescent="0.25">
      <c r="E470" s="52"/>
    </row>
    <row r="471" spans="5:5" x14ac:dyDescent="0.25">
      <c r="E471" s="52"/>
    </row>
    <row r="472" spans="5:5" x14ac:dyDescent="0.25">
      <c r="E472" s="52"/>
    </row>
    <row r="473" spans="5:5" x14ac:dyDescent="0.25">
      <c r="E473" s="52"/>
    </row>
    <row r="474" spans="5:5" x14ac:dyDescent="0.25">
      <c r="E474" s="52"/>
    </row>
    <row r="475" spans="5:5" x14ac:dyDescent="0.25">
      <c r="E475" s="52"/>
    </row>
    <row r="476" spans="5:5" x14ac:dyDescent="0.25">
      <c r="E476" s="52"/>
    </row>
    <row r="477" spans="5:5" x14ac:dyDescent="0.25">
      <c r="E477" s="52"/>
    </row>
    <row r="478" spans="5:5" x14ac:dyDescent="0.25">
      <c r="E478" s="52"/>
    </row>
    <row r="479" spans="5:5" x14ac:dyDescent="0.25">
      <c r="E479" s="52"/>
    </row>
    <row r="480" spans="5:5" x14ac:dyDescent="0.25">
      <c r="E480" s="52"/>
    </row>
    <row r="481" spans="5:5" x14ac:dyDescent="0.25">
      <c r="E481" s="52"/>
    </row>
    <row r="482" spans="5:5" x14ac:dyDescent="0.25">
      <c r="E482" s="52"/>
    </row>
    <row r="483" spans="5:5" x14ac:dyDescent="0.25">
      <c r="E483" s="52"/>
    </row>
    <row r="484" spans="5:5" x14ac:dyDescent="0.25">
      <c r="E484" s="52"/>
    </row>
    <row r="485" spans="5:5" x14ac:dyDescent="0.25">
      <c r="E485" s="52"/>
    </row>
    <row r="486" spans="5:5" x14ac:dyDescent="0.25">
      <c r="E486" s="52"/>
    </row>
    <row r="487" spans="5:5" x14ac:dyDescent="0.25">
      <c r="E487" s="52"/>
    </row>
    <row r="488" spans="5:5" x14ac:dyDescent="0.25">
      <c r="E488" s="52"/>
    </row>
    <row r="489" spans="5:5" x14ac:dyDescent="0.25">
      <c r="E489" s="52"/>
    </row>
    <row r="490" spans="5:5" x14ac:dyDescent="0.25">
      <c r="E490" s="52"/>
    </row>
    <row r="491" spans="5:5" x14ac:dyDescent="0.25">
      <c r="E491" s="52"/>
    </row>
    <row r="492" spans="5:5" x14ac:dyDescent="0.25">
      <c r="E492" s="52"/>
    </row>
    <row r="493" spans="5:5" x14ac:dyDescent="0.25">
      <c r="E493" s="52"/>
    </row>
    <row r="494" spans="5:5" x14ac:dyDescent="0.25">
      <c r="E494" s="52"/>
    </row>
    <row r="495" spans="5:5" x14ac:dyDescent="0.25">
      <c r="E495" s="52"/>
    </row>
    <row r="496" spans="5:5" x14ac:dyDescent="0.25">
      <c r="E496" s="52"/>
    </row>
    <row r="497" spans="5:5" x14ac:dyDescent="0.25">
      <c r="E497" s="52"/>
    </row>
    <row r="498" spans="5:5" x14ac:dyDescent="0.25">
      <c r="E498" s="52"/>
    </row>
    <row r="499" spans="5:5" x14ac:dyDescent="0.25">
      <c r="E499" s="52"/>
    </row>
    <row r="500" spans="5:5" x14ac:dyDescent="0.25">
      <c r="E500" s="52"/>
    </row>
    <row r="501" spans="5:5" x14ac:dyDescent="0.25">
      <c r="E501" s="52"/>
    </row>
    <row r="502" spans="5:5" x14ac:dyDescent="0.25">
      <c r="E502" s="52"/>
    </row>
    <row r="503" spans="5:5" x14ac:dyDescent="0.25">
      <c r="E503" s="52"/>
    </row>
    <row r="504" spans="5:5" x14ac:dyDescent="0.25">
      <c r="E504" s="52"/>
    </row>
    <row r="505" spans="5:5" x14ac:dyDescent="0.25">
      <c r="E505" s="52"/>
    </row>
    <row r="506" spans="5:5" x14ac:dyDescent="0.25">
      <c r="E506" s="52"/>
    </row>
    <row r="507" spans="5:5" x14ac:dyDescent="0.25">
      <c r="E507" s="52"/>
    </row>
    <row r="508" spans="5:5" x14ac:dyDescent="0.25">
      <c r="E508" s="52"/>
    </row>
    <row r="509" spans="5:5" x14ac:dyDescent="0.25">
      <c r="E509" s="52"/>
    </row>
    <row r="510" spans="5:5" x14ac:dyDescent="0.25">
      <c r="E510" s="52"/>
    </row>
    <row r="511" spans="5:5" x14ac:dyDescent="0.25">
      <c r="E511" s="52"/>
    </row>
    <row r="512" spans="5:5" x14ac:dyDescent="0.25">
      <c r="E512" s="52"/>
    </row>
    <row r="513" spans="5:5" x14ac:dyDescent="0.25">
      <c r="E513" s="52"/>
    </row>
    <row r="514" spans="5:5" x14ac:dyDescent="0.25">
      <c r="E514" s="52"/>
    </row>
    <row r="515" spans="5:5" x14ac:dyDescent="0.25">
      <c r="E515" s="52"/>
    </row>
    <row r="516" spans="5:5" x14ac:dyDescent="0.25">
      <c r="E516" s="52"/>
    </row>
    <row r="517" spans="5:5" x14ac:dyDescent="0.25">
      <c r="E517" s="52"/>
    </row>
    <row r="518" spans="5:5" x14ac:dyDescent="0.25">
      <c r="E518" s="52"/>
    </row>
    <row r="519" spans="5:5" x14ac:dyDescent="0.25">
      <c r="E519" s="52"/>
    </row>
    <row r="520" spans="5:5" x14ac:dyDescent="0.25">
      <c r="E520" s="52"/>
    </row>
    <row r="521" spans="5:5" x14ac:dyDescent="0.25">
      <c r="E521" s="52"/>
    </row>
    <row r="522" spans="5:5" x14ac:dyDescent="0.25">
      <c r="E522" s="52"/>
    </row>
    <row r="523" spans="5:5" x14ac:dyDescent="0.25">
      <c r="E523" s="52"/>
    </row>
    <row r="524" spans="5:5" x14ac:dyDescent="0.25">
      <c r="E524" s="52"/>
    </row>
    <row r="525" spans="5:5" x14ac:dyDescent="0.25">
      <c r="E525" s="52"/>
    </row>
    <row r="526" spans="5:5" x14ac:dyDescent="0.25">
      <c r="E526" s="52"/>
    </row>
    <row r="527" spans="5:5" x14ac:dyDescent="0.25">
      <c r="E527" s="52"/>
    </row>
    <row r="528" spans="5:5" x14ac:dyDescent="0.25">
      <c r="E528" s="52"/>
    </row>
    <row r="529" spans="5:5" x14ac:dyDescent="0.25">
      <c r="E529" s="52"/>
    </row>
    <row r="530" spans="5:5" x14ac:dyDescent="0.25">
      <c r="E530" s="52"/>
    </row>
    <row r="531" spans="5:5" x14ac:dyDescent="0.25">
      <c r="E531" s="52"/>
    </row>
    <row r="532" spans="5:5" x14ac:dyDescent="0.25">
      <c r="E532" s="52"/>
    </row>
    <row r="533" spans="5:5" x14ac:dyDescent="0.25">
      <c r="E533" s="52"/>
    </row>
    <row r="534" spans="5:5" x14ac:dyDescent="0.25">
      <c r="E534" s="52"/>
    </row>
    <row r="535" spans="5:5" x14ac:dyDescent="0.25">
      <c r="E535" s="52"/>
    </row>
  </sheetData>
  <mergeCells count="2">
    <mergeCell ref="A1:F1"/>
    <mergeCell ref="A2:F2"/>
  </mergeCells>
  <pageMargins left="0.7" right="0.26" top="0.75" bottom="0.75" header="0.3" footer="0.3"/>
  <pageSetup scale="7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view="pageLayout" workbookViewId="0">
      <selection activeCell="E10" sqref="E10"/>
    </sheetView>
  </sheetViews>
  <sheetFormatPr defaultColWidth="6.42578125" defaultRowHeight="15" x14ac:dyDescent="0.25"/>
  <cols>
    <col min="1" max="1" width="12.140625" style="41" customWidth="1"/>
    <col min="2" max="2" width="36.42578125" style="41" customWidth="1"/>
    <col min="3" max="5" width="16.7109375" style="41" customWidth="1"/>
    <col min="6" max="6" width="29.5703125" style="41" customWidth="1"/>
    <col min="7" max="16384" width="6.42578125" style="41"/>
  </cols>
  <sheetData>
    <row r="1" spans="1:6" x14ac:dyDescent="0.25">
      <c r="A1" s="172" t="s">
        <v>0</v>
      </c>
      <c r="B1" s="172"/>
      <c r="C1" s="172"/>
      <c r="D1" s="172"/>
      <c r="E1" s="172"/>
      <c r="F1" s="172"/>
    </row>
    <row r="2" spans="1:6" x14ac:dyDescent="0.25">
      <c r="A2" s="171" t="s">
        <v>14</v>
      </c>
      <c r="B2" s="171"/>
      <c r="C2" s="171"/>
      <c r="D2" s="171"/>
      <c r="E2" s="171"/>
      <c r="F2" s="171"/>
    </row>
    <row r="3" spans="1:6" x14ac:dyDescent="0.25">
      <c r="A3" s="24"/>
      <c r="B3" s="24"/>
      <c r="C3" s="24"/>
      <c r="D3" s="24"/>
      <c r="E3" s="24"/>
      <c r="F3" s="24"/>
    </row>
    <row r="4" spans="1:6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5</v>
      </c>
      <c r="F4" s="27" t="s">
        <v>6</v>
      </c>
    </row>
    <row r="5" spans="1:6" x14ac:dyDescent="0.25">
      <c r="A5" s="27"/>
      <c r="B5" s="27" t="s">
        <v>21</v>
      </c>
      <c r="C5" s="73"/>
      <c r="D5" s="28"/>
      <c r="E5" s="16">
        <v>4636438</v>
      </c>
      <c r="F5" s="27"/>
    </row>
    <row r="6" spans="1:6" x14ac:dyDescent="0.25">
      <c r="A6" s="62">
        <v>42557</v>
      </c>
      <c r="B6" s="32" t="s">
        <v>141</v>
      </c>
      <c r="C6" s="16"/>
      <c r="D6" s="16">
        <v>135000</v>
      </c>
      <c r="E6" s="16">
        <f>IF(AND(C6=0,D6=0),0,IF(C6=0,E5-D6,E5+C6))</f>
        <v>4501438</v>
      </c>
      <c r="F6" s="63"/>
    </row>
    <row r="7" spans="1:6" x14ac:dyDescent="0.25">
      <c r="A7" s="62">
        <v>42557</v>
      </c>
      <c r="B7" s="32" t="s">
        <v>240</v>
      </c>
      <c r="C7" s="16"/>
      <c r="D7" s="16">
        <v>30000</v>
      </c>
      <c r="E7" s="16">
        <f t="shared" ref="E7:E10" si="0">IF(AND(C7=0,D7=0),0,IF(C7=0,E6-D7,E6+C7))</f>
        <v>4471438</v>
      </c>
      <c r="F7" s="63"/>
    </row>
    <row r="8" spans="1:6" x14ac:dyDescent="0.25">
      <c r="A8" s="62">
        <v>42582</v>
      </c>
      <c r="B8" s="32" t="s">
        <v>243</v>
      </c>
      <c r="C8" s="16"/>
      <c r="D8" s="16">
        <v>31500</v>
      </c>
      <c r="E8" s="16">
        <f t="shared" si="0"/>
        <v>4439938</v>
      </c>
      <c r="F8" s="63"/>
    </row>
    <row r="9" spans="1:6" x14ac:dyDescent="0.25">
      <c r="A9" s="62"/>
      <c r="B9" s="32"/>
      <c r="C9" s="16"/>
      <c r="D9" s="16"/>
      <c r="E9" s="16">
        <f t="shared" si="0"/>
        <v>0</v>
      </c>
      <c r="F9" s="27"/>
    </row>
    <row r="10" spans="1:6" x14ac:dyDescent="0.25">
      <c r="A10" s="62"/>
      <c r="B10" s="32"/>
      <c r="C10" s="16"/>
      <c r="D10" s="16"/>
      <c r="E10" s="16">
        <f t="shared" si="0"/>
        <v>0</v>
      </c>
      <c r="F10" s="27"/>
    </row>
    <row r="11" spans="1:6" x14ac:dyDescent="0.25">
      <c r="A11" s="62"/>
      <c r="B11" s="32"/>
      <c r="C11" s="16"/>
      <c r="D11" s="16"/>
      <c r="E11" s="16"/>
      <c r="F11" s="27"/>
    </row>
    <row r="12" spans="1:6" x14ac:dyDescent="0.25">
      <c r="A12" s="62"/>
      <c r="B12" s="32"/>
      <c r="C12" s="16"/>
      <c r="D12" s="16"/>
      <c r="E12" s="16"/>
      <c r="F12" s="27"/>
    </row>
    <row r="13" spans="1:6" x14ac:dyDescent="0.25">
      <c r="A13" s="62"/>
      <c r="B13" s="32"/>
      <c r="C13" s="16"/>
      <c r="D13" s="16"/>
      <c r="E13" s="16"/>
      <c r="F13" s="27"/>
    </row>
    <row r="14" spans="1:6" x14ac:dyDescent="0.25">
      <c r="A14" s="62"/>
      <c r="B14" s="32"/>
      <c r="C14" s="16"/>
      <c r="D14" s="16"/>
      <c r="E14" s="16"/>
      <c r="F14" s="27"/>
    </row>
    <row r="15" spans="1:6" x14ac:dyDescent="0.25">
      <c r="A15" s="40"/>
      <c r="B15" s="40"/>
      <c r="C15" s="40"/>
      <c r="D15" s="40"/>
      <c r="E15" s="40"/>
      <c r="F15" s="40"/>
    </row>
    <row r="16" spans="1:6" x14ac:dyDescent="0.25">
      <c r="A16" s="62"/>
      <c r="B16" s="32"/>
      <c r="C16" s="16"/>
      <c r="D16" s="16"/>
      <c r="E16" s="16"/>
      <c r="F16" s="27"/>
    </row>
    <row r="17" spans="1:6" x14ac:dyDescent="0.25">
      <c r="A17" s="29"/>
      <c r="B17" s="30"/>
      <c r="C17" s="28"/>
      <c r="D17" s="28"/>
      <c r="E17" s="16"/>
      <c r="F17" s="27"/>
    </row>
    <row r="18" spans="1:6" x14ac:dyDescent="0.25">
      <c r="A18" s="29"/>
      <c r="B18" s="30"/>
      <c r="C18" s="28"/>
      <c r="D18" s="28"/>
      <c r="E18" s="16"/>
      <c r="F18" s="27"/>
    </row>
    <row r="19" spans="1:6" x14ac:dyDescent="0.25">
      <c r="A19" s="29"/>
      <c r="B19" s="31"/>
      <c r="C19" s="28"/>
      <c r="D19" s="28"/>
      <c r="E19" s="16"/>
      <c r="F19" s="27"/>
    </row>
    <row r="20" spans="1:6" x14ac:dyDescent="0.25">
      <c r="A20" s="29"/>
      <c r="B20" s="30"/>
      <c r="C20" s="28"/>
      <c r="D20" s="28"/>
      <c r="E20" s="16"/>
      <c r="F20" s="63"/>
    </row>
    <row r="21" spans="1:6" x14ac:dyDescent="0.25">
      <c r="A21" s="29"/>
      <c r="B21" s="30"/>
      <c r="C21" s="28"/>
      <c r="D21" s="28"/>
      <c r="E21" s="16"/>
      <c r="F21" s="27"/>
    </row>
    <row r="22" spans="1:6" x14ac:dyDescent="0.25">
      <c r="A22" s="29"/>
      <c r="B22" s="30"/>
      <c r="C22" s="28"/>
      <c r="D22" s="28"/>
      <c r="E22" s="16"/>
      <c r="F22" s="27"/>
    </row>
    <row r="23" spans="1:6" x14ac:dyDescent="0.25">
      <c r="A23" s="29"/>
      <c r="B23" s="32"/>
      <c r="C23" s="16"/>
      <c r="D23" s="16"/>
      <c r="E23" s="16"/>
      <c r="F23" s="27"/>
    </row>
    <row r="24" spans="1:6" x14ac:dyDescent="0.25">
      <c r="A24" s="29"/>
      <c r="B24" s="32"/>
      <c r="C24" s="16"/>
      <c r="D24" s="16"/>
      <c r="E24" s="16"/>
      <c r="F24" s="27"/>
    </row>
    <row r="25" spans="1:6" x14ac:dyDescent="0.25">
      <c r="A25" s="29"/>
      <c r="B25" s="32"/>
      <c r="C25" s="16"/>
      <c r="D25" s="16"/>
      <c r="E25" s="16"/>
      <c r="F25" s="27"/>
    </row>
    <row r="26" spans="1:6" x14ac:dyDescent="0.25">
      <c r="A26" s="29"/>
      <c r="B26" s="30"/>
      <c r="C26" s="37"/>
      <c r="D26" s="37"/>
      <c r="E26" s="16"/>
      <c r="F26" s="63"/>
    </row>
    <row r="27" spans="1:6" x14ac:dyDescent="0.25">
      <c r="A27" s="29"/>
      <c r="B27" s="30"/>
      <c r="C27" s="39"/>
      <c r="D27" s="39"/>
      <c r="E27" s="16"/>
      <c r="F27" s="63"/>
    </row>
    <row r="28" spans="1:6" x14ac:dyDescent="0.25">
      <c r="A28" s="29"/>
      <c r="B28" s="30"/>
      <c r="C28" s="37"/>
      <c r="D28" s="37"/>
      <c r="E28" s="12"/>
      <c r="F28" s="27"/>
    </row>
    <row r="29" spans="1:6" x14ac:dyDescent="0.25">
      <c r="A29" s="29"/>
      <c r="B29" s="30"/>
      <c r="C29" s="37"/>
      <c r="D29" s="37"/>
      <c r="E29" s="12"/>
      <c r="F29" s="27"/>
    </row>
    <row r="30" spans="1:6" x14ac:dyDescent="0.25">
      <c r="A30" s="29"/>
      <c r="B30" s="30"/>
      <c r="C30" s="37"/>
      <c r="D30" s="37"/>
      <c r="E30" s="12"/>
      <c r="F30" s="27"/>
    </row>
    <row r="31" spans="1:6" x14ac:dyDescent="0.25">
      <c r="A31" s="29"/>
      <c r="B31" s="30"/>
      <c r="C31" s="37"/>
      <c r="D31" s="37"/>
      <c r="E31" s="12"/>
      <c r="F31" s="27"/>
    </row>
    <row r="32" spans="1:6" x14ac:dyDescent="0.25">
      <c r="A32" s="29"/>
      <c r="B32" s="32"/>
      <c r="C32" s="16"/>
      <c r="D32" s="16"/>
      <c r="E32" s="12"/>
      <c r="F32" s="27"/>
    </row>
    <row r="33" spans="1:6" x14ac:dyDescent="0.25">
      <c r="A33" s="29"/>
      <c r="B33" s="32"/>
      <c r="C33" s="16"/>
      <c r="D33" s="16"/>
      <c r="E33" s="12"/>
      <c r="F33" s="27"/>
    </row>
    <row r="34" spans="1:6" x14ac:dyDescent="0.25">
      <c r="A34" s="29"/>
      <c r="B34" s="32"/>
      <c r="C34" s="16"/>
      <c r="D34" s="16"/>
      <c r="E34" s="12"/>
      <c r="F34" s="27"/>
    </row>
    <row r="35" spans="1:6" x14ac:dyDescent="0.25">
      <c r="A35" s="29"/>
      <c r="B35" s="32"/>
      <c r="C35" s="16"/>
      <c r="D35" s="16"/>
      <c r="E35" s="12"/>
      <c r="F35" s="27"/>
    </row>
    <row r="36" spans="1:6" x14ac:dyDescent="0.25">
      <c r="A36" s="64"/>
      <c r="B36" s="65"/>
      <c r="C36" s="39"/>
      <c r="D36" s="39"/>
      <c r="E36" s="12"/>
      <c r="F36" s="66"/>
    </row>
    <row r="37" spans="1:6" x14ac:dyDescent="0.25">
      <c r="A37" s="64"/>
      <c r="B37" s="65"/>
      <c r="C37" s="39"/>
      <c r="D37" s="39"/>
      <c r="E37" s="12"/>
      <c r="F37" s="66"/>
    </row>
    <row r="38" spans="1:6" x14ac:dyDescent="0.25">
      <c r="A38" s="64"/>
      <c r="B38" s="65"/>
      <c r="C38" s="39"/>
      <c r="D38" s="39"/>
      <c r="E38" s="35"/>
      <c r="F38" s="66"/>
    </row>
    <row r="39" spans="1:6" x14ac:dyDescent="0.25">
      <c r="A39" s="64"/>
      <c r="B39" s="65"/>
      <c r="C39" s="39"/>
      <c r="D39" s="39"/>
      <c r="E39" s="35"/>
      <c r="F39" s="66"/>
    </row>
    <row r="40" spans="1:6" x14ac:dyDescent="0.25">
      <c r="A40" s="64"/>
      <c r="B40" s="65"/>
      <c r="C40" s="39"/>
      <c r="D40" s="39"/>
      <c r="E40" s="35"/>
      <c r="F40" s="66"/>
    </row>
    <row r="41" spans="1:6" x14ac:dyDescent="0.25">
      <c r="A41" s="64"/>
      <c r="B41" s="65"/>
      <c r="C41" s="39"/>
      <c r="D41" s="39"/>
      <c r="E41" s="35"/>
      <c r="F41" s="66"/>
    </row>
    <row r="42" spans="1:6" x14ac:dyDescent="0.25">
      <c r="A42" s="25"/>
      <c r="B42" s="65"/>
      <c r="C42" s="37"/>
      <c r="D42" s="39"/>
      <c r="E42" s="35"/>
      <c r="F42" s="25"/>
    </row>
    <row r="43" spans="1:6" x14ac:dyDescent="0.25">
      <c r="A43" s="25"/>
      <c r="B43" s="65"/>
      <c r="C43" s="37"/>
      <c r="D43" s="39"/>
      <c r="E43" s="35"/>
      <c r="F43" s="25"/>
    </row>
    <row r="44" spans="1:6" x14ac:dyDescent="0.25">
      <c r="A44" s="25"/>
      <c r="B44" s="65"/>
      <c r="C44" s="37"/>
      <c r="D44" s="39"/>
      <c r="E44" s="35"/>
      <c r="F44" s="25"/>
    </row>
    <row r="45" spans="1:6" x14ac:dyDescent="0.25">
      <c r="A45" s="25"/>
      <c r="B45" s="65"/>
      <c r="C45" s="37"/>
      <c r="D45" s="39"/>
      <c r="E45" s="35"/>
      <c r="F45" s="25"/>
    </row>
    <row r="46" spans="1:6" x14ac:dyDescent="0.25">
      <c r="A46" s="25"/>
      <c r="B46" s="65"/>
      <c r="C46" s="37"/>
      <c r="D46" s="39"/>
      <c r="E46" s="35"/>
      <c r="F46" s="25"/>
    </row>
    <row r="47" spans="1:6" x14ac:dyDescent="0.25">
      <c r="A47" s="25"/>
      <c r="B47" s="65"/>
      <c r="C47" s="37"/>
      <c r="D47" s="39"/>
      <c r="E47" s="35"/>
      <c r="F47" s="25"/>
    </row>
    <row r="48" spans="1:6" x14ac:dyDescent="0.25">
      <c r="A48" s="25"/>
      <c r="B48" s="65"/>
      <c r="C48" s="37"/>
      <c r="D48" s="39"/>
      <c r="E48" s="35"/>
      <c r="F48" s="25"/>
    </row>
    <row r="49" spans="1:6" x14ac:dyDescent="0.25">
      <c r="A49" s="25"/>
      <c r="B49" s="65"/>
      <c r="C49" s="37"/>
      <c r="D49" s="39"/>
      <c r="E49" s="35"/>
      <c r="F49" s="25"/>
    </row>
    <row r="50" spans="1:6" x14ac:dyDescent="0.25">
      <c r="A50" s="25"/>
      <c r="B50" s="65"/>
      <c r="C50" s="40"/>
      <c r="D50" s="39"/>
      <c r="E50" s="35"/>
      <c r="F50" s="25"/>
    </row>
    <row r="51" spans="1:6" x14ac:dyDescent="0.25">
      <c r="A51" s="40"/>
      <c r="B51" s="65"/>
      <c r="C51" s="39"/>
      <c r="D51" s="39"/>
      <c r="E51" s="40"/>
      <c r="F51" s="40"/>
    </row>
    <row r="52" spans="1:6" x14ac:dyDescent="0.25">
      <c r="D52" s="67"/>
    </row>
  </sheetData>
  <sortState ref="A6:F22">
    <sortCondition ref="A6"/>
  </sortState>
  <mergeCells count="2">
    <mergeCell ref="A1:F1"/>
    <mergeCell ref="A2:F2"/>
  </mergeCells>
  <pageMargins left="0.7" right="0.26" top="0.75" bottom="0.75" header="0.3" footer="0.3"/>
  <pageSetup scale="7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view="pageLayout" workbookViewId="0">
      <selection activeCell="F9" sqref="F9"/>
    </sheetView>
  </sheetViews>
  <sheetFormatPr defaultColWidth="6.42578125" defaultRowHeight="15" x14ac:dyDescent="0.25"/>
  <cols>
    <col min="1" max="1" width="12" customWidth="1"/>
    <col min="2" max="2" width="38.140625" customWidth="1"/>
    <col min="3" max="5" width="16.42578125" customWidth="1"/>
    <col min="6" max="6" width="28.42578125" customWidth="1"/>
  </cols>
  <sheetData>
    <row r="1" spans="1:6" x14ac:dyDescent="0.25">
      <c r="A1" s="170" t="s">
        <v>0</v>
      </c>
      <c r="B1" s="170"/>
      <c r="C1" s="170"/>
      <c r="D1" s="170"/>
      <c r="E1" s="170"/>
      <c r="F1" s="170"/>
    </row>
    <row r="2" spans="1:6" x14ac:dyDescent="0.25">
      <c r="A2" s="170" t="s">
        <v>15</v>
      </c>
      <c r="B2" s="170"/>
      <c r="C2" s="170"/>
      <c r="D2" s="170"/>
      <c r="E2" s="170"/>
      <c r="F2" s="170"/>
    </row>
    <row r="3" spans="1:6" x14ac:dyDescent="0.25">
      <c r="A3" s="105"/>
      <c r="B3" s="105"/>
      <c r="C3" s="105"/>
      <c r="D3" s="105"/>
      <c r="E3" s="105"/>
      <c r="F3" s="105"/>
    </row>
    <row r="4" spans="1:6" x14ac:dyDescent="0.25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</row>
    <row r="5" spans="1:6" x14ac:dyDescent="0.25">
      <c r="A5" s="27"/>
      <c r="B5" s="27" t="s">
        <v>21</v>
      </c>
      <c r="C5" s="28"/>
      <c r="D5" s="28"/>
      <c r="E5" s="16">
        <v>4439938</v>
      </c>
      <c r="F5" s="27"/>
    </row>
    <row r="6" spans="1:6" x14ac:dyDescent="0.25">
      <c r="A6" s="29">
        <v>42590</v>
      </c>
      <c r="B6" s="30" t="s">
        <v>244</v>
      </c>
      <c r="C6" s="28">
        <v>200000</v>
      </c>
      <c r="D6" s="28"/>
      <c r="E6" s="16">
        <f t="shared" ref="E6:E12" si="0">IF(AND(C6=0,D6=0),0,IF(C6=0,E5-D6,E5+C6))</f>
        <v>4639938</v>
      </c>
      <c r="F6" s="27"/>
    </row>
    <row r="7" spans="1:6" x14ac:dyDescent="0.25">
      <c r="A7" s="29">
        <v>42590</v>
      </c>
      <c r="B7" s="30" t="s">
        <v>245</v>
      </c>
      <c r="C7" s="28"/>
      <c r="D7" s="28">
        <v>200000</v>
      </c>
      <c r="E7" s="16">
        <f t="shared" si="0"/>
        <v>4439938</v>
      </c>
      <c r="F7" s="27"/>
    </row>
    <row r="8" spans="1:6" x14ac:dyDescent="0.25">
      <c r="A8" s="29">
        <v>42590</v>
      </c>
      <c r="B8" s="30" t="s">
        <v>141</v>
      </c>
      <c r="D8" s="28">
        <v>137500</v>
      </c>
      <c r="E8" s="16">
        <f t="shared" si="0"/>
        <v>4302438</v>
      </c>
      <c r="F8" s="27"/>
    </row>
    <row r="9" spans="1:6" x14ac:dyDescent="0.25">
      <c r="A9" s="29">
        <v>42591</v>
      </c>
      <c r="B9" s="30" t="s">
        <v>246</v>
      </c>
      <c r="C9" s="28"/>
      <c r="D9" s="28">
        <v>30000</v>
      </c>
      <c r="E9" s="16">
        <f t="shared" si="0"/>
        <v>4272438</v>
      </c>
      <c r="F9" s="27"/>
    </row>
    <row r="10" spans="1:6" x14ac:dyDescent="0.25">
      <c r="A10" s="29">
        <v>42602</v>
      </c>
      <c r="B10" s="30" t="s">
        <v>247</v>
      </c>
      <c r="C10" s="28"/>
      <c r="D10" s="28">
        <v>15000</v>
      </c>
      <c r="E10" s="16">
        <f t="shared" si="0"/>
        <v>4257438</v>
      </c>
      <c r="F10" s="27"/>
    </row>
    <row r="11" spans="1:6" x14ac:dyDescent="0.25">
      <c r="A11" s="29">
        <v>42610</v>
      </c>
      <c r="B11" s="55" t="s">
        <v>148</v>
      </c>
      <c r="C11" s="16"/>
      <c r="D11" s="16">
        <v>19000</v>
      </c>
      <c r="E11" s="16">
        <f t="shared" si="0"/>
        <v>4238438</v>
      </c>
      <c r="F11" s="45"/>
    </row>
    <row r="12" spans="1:6" x14ac:dyDescent="0.25">
      <c r="A12" s="29">
        <v>42610</v>
      </c>
      <c r="B12" s="32" t="s">
        <v>153</v>
      </c>
      <c r="C12" s="32"/>
      <c r="D12" s="16">
        <v>31100</v>
      </c>
      <c r="E12" s="16">
        <f t="shared" si="0"/>
        <v>4207338</v>
      </c>
      <c r="F12" s="45"/>
    </row>
    <row r="13" spans="1:6" x14ac:dyDescent="0.25">
      <c r="A13" s="29"/>
      <c r="B13" s="55"/>
      <c r="C13" s="130"/>
      <c r="D13" s="16"/>
      <c r="E13" s="16"/>
      <c r="F13" s="45"/>
    </row>
    <row r="14" spans="1:6" x14ac:dyDescent="0.25">
      <c r="A14" s="29"/>
      <c r="B14" s="55"/>
      <c r="C14" s="32"/>
      <c r="D14" s="16"/>
      <c r="E14" s="16"/>
      <c r="F14" s="45"/>
    </row>
    <row r="15" spans="1:6" x14ac:dyDescent="0.25">
      <c r="A15" s="29"/>
      <c r="B15" s="44"/>
      <c r="C15" s="138"/>
      <c r="D15" s="5"/>
      <c r="E15" s="16"/>
      <c r="F15" s="6"/>
    </row>
    <row r="16" spans="1:6" x14ac:dyDescent="0.25">
      <c r="A16" s="29"/>
      <c r="B16" s="30"/>
      <c r="C16" s="28"/>
      <c r="D16" s="28"/>
      <c r="E16" s="16"/>
      <c r="F16" s="27"/>
    </row>
    <row r="17" spans="1:6" x14ac:dyDescent="0.25">
      <c r="A17" s="29"/>
      <c r="B17" s="30"/>
      <c r="C17" s="28"/>
      <c r="D17" s="28"/>
      <c r="E17" s="16"/>
      <c r="F17" s="27"/>
    </row>
    <row r="18" spans="1:6" x14ac:dyDescent="0.25">
      <c r="A18" s="29"/>
      <c r="B18" s="30"/>
      <c r="C18" s="28"/>
      <c r="D18" s="28"/>
      <c r="E18" s="16"/>
      <c r="F18" s="27"/>
    </row>
    <row r="19" spans="1:6" x14ac:dyDescent="0.25">
      <c r="A19" s="5"/>
      <c r="B19" s="5"/>
      <c r="C19" s="5"/>
      <c r="D19" s="5"/>
      <c r="E19" s="16"/>
      <c r="F19" s="5"/>
    </row>
    <row r="20" spans="1:6" x14ac:dyDescent="0.25">
      <c r="A20" s="29"/>
      <c r="B20" s="31"/>
      <c r="C20" s="28"/>
      <c r="D20" s="28"/>
      <c r="E20" s="16"/>
      <c r="F20" s="27"/>
    </row>
    <row r="21" spans="1:6" x14ac:dyDescent="0.25">
      <c r="A21" s="29"/>
      <c r="B21" s="30"/>
      <c r="C21" s="32"/>
      <c r="D21" s="16"/>
      <c r="E21" s="16"/>
      <c r="F21" s="27"/>
    </row>
    <row r="22" spans="1:6" x14ac:dyDescent="0.25">
      <c r="A22" s="29"/>
      <c r="B22" s="30"/>
      <c r="C22" s="32"/>
      <c r="D22" s="16"/>
      <c r="E22" s="16"/>
      <c r="F22" s="27"/>
    </row>
    <row r="23" spans="1:6" x14ac:dyDescent="0.25">
      <c r="A23" s="29"/>
      <c r="B23" s="30"/>
      <c r="C23" s="32"/>
      <c r="D23" s="16"/>
      <c r="E23" s="16"/>
      <c r="F23" s="27"/>
    </row>
    <row r="24" spans="1:6" x14ac:dyDescent="0.25">
      <c r="A24" s="29"/>
      <c r="B24" s="30"/>
      <c r="C24" s="101"/>
      <c r="D24" s="16"/>
      <c r="E24" s="16"/>
      <c r="F24" s="27"/>
    </row>
    <row r="25" spans="1:6" x14ac:dyDescent="0.25">
      <c r="A25" s="5"/>
      <c r="B25" s="5"/>
      <c r="C25" s="5"/>
      <c r="D25" s="8"/>
      <c r="E25" s="16"/>
      <c r="F25" s="5"/>
    </row>
    <row r="26" spans="1:6" x14ac:dyDescent="0.25">
      <c r="A26" s="5"/>
      <c r="B26" s="5"/>
      <c r="C26" s="5"/>
      <c r="D26" s="8"/>
      <c r="E26" s="16"/>
      <c r="F26" s="5"/>
    </row>
    <row r="27" spans="1:6" x14ac:dyDescent="0.25">
      <c r="A27" s="5"/>
      <c r="B27" s="5"/>
      <c r="C27" s="5"/>
      <c r="D27" s="8"/>
      <c r="E27" s="16"/>
      <c r="F27" s="5"/>
    </row>
    <row r="28" spans="1:6" x14ac:dyDescent="0.25">
      <c r="A28" s="5"/>
      <c r="B28" s="5"/>
      <c r="C28" s="5"/>
      <c r="D28" s="8"/>
      <c r="E28" s="16"/>
      <c r="F28" s="5"/>
    </row>
    <row r="29" spans="1:6" x14ac:dyDescent="0.25">
      <c r="A29" s="5"/>
      <c r="B29" s="5"/>
      <c r="C29" s="5"/>
      <c r="D29" s="8"/>
      <c r="E29" s="16"/>
      <c r="F29" s="5"/>
    </row>
    <row r="30" spans="1:6" x14ac:dyDescent="0.25">
      <c r="A30" s="5"/>
      <c r="B30" s="5"/>
      <c r="C30" s="5"/>
      <c r="D30" s="8"/>
      <c r="E30" s="16"/>
      <c r="F30" s="5"/>
    </row>
    <row r="31" spans="1:6" x14ac:dyDescent="0.25">
      <c r="A31" s="5"/>
      <c r="B31" s="5"/>
      <c r="C31" s="5"/>
      <c r="D31" s="8"/>
      <c r="E31" s="16"/>
      <c r="F31" s="5"/>
    </row>
    <row r="32" spans="1:6" x14ac:dyDescent="0.25">
      <c r="A32" s="5"/>
      <c r="B32" s="5"/>
      <c r="C32" s="5"/>
      <c r="D32" s="8"/>
      <c r="E32" s="16"/>
      <c r="F32" s="5"/>
    </row>
    <row r="33" spans="1:6" x14ac:dyDescent="0.25">
      <c r="A33" s="5"/>
      <c r="B33" s="5"/>
      <c r="C33" s="5"/>
      <c r="D33" s="5"/>
      <c r="E33" s="16"/>
      <c r="F33" s="5"/>
    </row>
    <row r="34" spans="1:6" x14ac:dyDescent="0.25">
      <c r="A34" s="5"/>
      <c r="B34" s="5"/>
      <c r="C34" s="5"/>
      <c r="D34" s="5"/>
      <c r="E34" s="16"/>
      <c r="F34" s="5"/>
    </row>
    <row r="35" spans="1:6" x14ac:dyDescent="0.25">
      <c r="A35" s="5"/>
      <c r="B35" s="5"/>
      <c r="C35" s="5"/>
      <c r="D35" s="5"/>
      <c r="E35" s="16"/>
      <c r="F35" s="5"/>
    </row>
  </sheetData>
  <sortState ref="A6:F24">
    <sortCondition ref="A6"/>
  </sortState>
  <mergeCells count="2">
    <mergeCell ref="A1:F1"/>
    <mergeCell ref="A2:F2"/>
  </mergeCells>
  <pageMargins left="0.7" right="0.26" top="0.75" bottom="0.75" header="0.3" footer="0.3"/>
  <pageSetup paperSize="9" scale="7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Januari</vt:lpstr>
      <vt:lpstr>Februari</vt:lpstr>
      <vt:lpstr>Maret</vt:lpstr>
      <vt:lpstr>April</vt:lpstr>
      <vt:lpstr>Mei</vt:lpstr>
      <vt:lpstr>Juni</vt:lpstr>
      <vt:lpstr>Januari (2)</vt:lpstr>
      <vt:lpstr>Juli</vt:lpstr>
      <vt:lpstr>Agustus</vt:lpstr>
      <vt:lpstr>September</vt:lpstr>
      <vt:lpstr>Oktober</vt:lpstr>
      <vt:lpstr>November</vt:lpstr>
      <vt:lpstr>Desember</vt:lpstr>
      <vt:lpstr>Hutang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Bandi</dc:creator>
  <cp:lastModifiedBy>ismail - [2010]</cp:lastModifiedBy>
  <cp:lastPrinted>2015-12-15T03:04:48Z</cp:lastPrinted>
  <dcterms:created xsi:type="dcterms:W3CDTF">2012-06-04T05:58:29Z</dcterms:created>
  <dcterms:modified xsi:type="dcterms:W3CDTF">2016-12-13T13:54:20Z</dcterms:modified>
</cp:coreProperties>
</file>