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fei/Documents/compensation/"/>
    </mc:Choice>
  </mc:AlternateContent>
  <bookViews>
    <workbookView xWindow="51220" yWindow="460" windowWidth="38380" windowHeight="200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B18" i="1"/>
  <c r="B4" i="1"/>
  <c r="C18" i="1"/>
  <c r="C4" i="1"/>
  <c r="D18" i="1"/>
  <c r="D4" i="1"/>
  <c r="E18" i="1"/>
  <c r="E4" i="1"/>
  <c r="F18" i="1"/>
  <c r="F4" i="1"/>
  <c r="G18" i="1"/>
  <c r="G4" i="1"/>
  <c r="H18" i="1"/>
  <c r="H4" i="1"/>
  <c r="I18" i="1"/>
  <c r="I4" i="1"/>
  <c r="J18" i="1"/>
  <c r="J4" i="1"/>
  <c r="K18" i="1"/>
  <c r="K4" i="1"/>
  <c r="L18" i="1"/>
  <c r="L4" i="1"/>
  <c r="M18" i="1"/>
  <c r="M4" i="1"/>
  <c r="N18" i="1"/>
  <c r="N4" i="1"/>
  <c r="O18" i="1"/>
  <c r="O4" i="1"/>
  <c r="P18" i="1"/>
  <c r="P4" i="1"/>
  <c r="Q18" i="1"/>
  <c r="Q4" i="1"/>
  <c r="R18" i="1"/>
  <c r="R4" i="1"/>
  <c r="S18" i="1"/>
  <c r="S4" i="1"/>
  <c r="T18" i="1"/>
  <c r="T4" i="1"/>
  <c r="U18" i="1"/>
  <c r="U4" i="1"/>
  <c r="V18" i="1"/>
  <c r="V4" i="1"/>
  <c r="W18" i="1"/>
  <c r="W4" i="1"/>
  <c r="X18" i="1"/>
  <c r="X4" i="1"/>
  <c r="Y18" i="1"/>
  <c r="Y4" i="1"/>
  <c r="Z18" i="1"/>
  <c r="Z4" i="1"/>
  <c r="AA18" i="1"/>
  <c r="AA4" i="1"/>
  <c r="AB18" i="1"/>
  <c r="AB4" i="1"/>
  <c r="AC18" i="1"/>
  <c r="AC4" i="1"/>
  <c r="AD18" i="1"/>
  <c r="AD4" i="1"/>
  <c r="AE18" i="1"/>
  <c r="AE4" i="1"/>
  <c r="AF18" i="1"/>
  <c r="AF4" i="1"/>
  <c r="AG18" i="1"/>
  <c r="AG4" i="1"/>
  <c r="AH18" i="1"/>
  <c r="AH4" i="1"/>
  <c r="AI18" i="1"/>
  <c r="AI4" i="1"/>
  <c r="AJ18" i="1"/>
  <c r="AJ4" i="1"/>
  <c r="AK18" i="1"/>
  <c r="AK4" i="1"/>
</calcChain>
</file>

<file path=xl/sharedStrings.xml><?xml version="1.0" encoding="utf-8"?>
<sst xmlns="http://schemas.openxmlformats.org/spreadsheetml/2006/main" count="38" uniqueCount="38">
  <si>
    <t>INCIDENCE</t>
  </si>
  <si>
    <t>COVERAGE</t>
  </si>
  <si>
    <t>'2015</t>
  </si>
  <si>
    <t>'2014</t>
  </si>
  <si>
    <t>'2013</t>
  </si>
  <si>
    <t>'2012</t>
  </si>
  <si>
    <t>'2011</t>
  </si>
  <si>
    <t>'2010</t>
  </si>
  <si>
    <t>'2009</t>
  </si>
  <si>
    <t>'2008</t>
  </si>
  <si>
    <t>'2007</t>
  </si>
  <si>
    <t>'2006</t>
  </si>
  <si>
    <t>'2005</t>
  </si>
  <si>
    <t>'2004</t>
  </si>
  <si>
    <t>'2003</t>
  </si>
  <si>
    <t>'2002</t>
  </si>
  <si>
    <t>'2001</t>
  </si>
  <si>
    <t>'2000</t>
  </si>
  <si>
    <t>'1999</t>
  </si>
  <si>
    <t>'1998</t>
  </si>
  <si>
    <t>'1997</t>
  </si>
  <si>
    <t>'1996</t>
  </si>
  <si>
    <t>'1995</t>
  </si>
  <si>
    <t>'1994</t>
  </si>
  <si>
    <t>'1993</t>
  </si>
  <si>
    <t>'1992</t>
  </si>
  <si>
    <t>'1991</t>
  </si>
  <si>
    <t>'1990</t>
  </si>
  <si>
    <t>'1989</t>
  </si>
  <si>
    <t>'1988</t>
  </si>
  <si>
    <t>'1987</t>
  </si>
  <si>
    <t>'1986</t>
  </si>
  <si>
    <t>'1985</t>
  </si>
  <si>
    <t>'1984</t>
  </si>
  <si>
    <t>'1983</t>
  </si>
  <si>
    <t>'1982</t>
  </si>
  <si>
    <t>'1981</t>
  </si>
  <si>
    <t>'1980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</si>
</sst>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”@\”"/>
  </numFmts>
  <fonts count="2" x14ac:knownFonts="1">
    <font>
      <sz val="12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ei/Documents/immunization/incidence_serie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 Incidence"/>
      <sheetName val="CRS"/>
      <sheetName val="Diphtheria"/>
      <sheetName val="JapEnc"/>
      <sheetName val="Measles"/>
      <sheetName val="Mumps"/>
      <sheetName val="Ntetanus"/>
      <sheetName val="Pertussis"/>
      <sheetName val="Polio"/>
      <sheetName val="Rubella"/>
      <sheetName val="Ttetanus"/>
      <sheetName val="Yfever"/>
      <sheetName val="Reg_&amp;_Global_Incidence"/>
    </sheetNames>
    <sheetDataSet>
      <sheetData sheetId="0"/>
      <sheetData sheetId="1"/>
      <sheetData sheetId="2">
        <row r="79">
          <cell r="E79">
            <v>2365</v>
          </cell>
          <cell r="F79">
            <v>6094</v>
          </cell>
          <cell r="G79">
            <v>3133</v>
          </cell>
          <cell r="H79">
            <v>2525</v>
          </cell>
          <cell r="I79">
            <v>4233</v>
          </cell>
          <cell r="J79">
            <v>3434</v>
          </cell>
          <cell r="K79">
            <v>3529</v>
          </cell>
          <cell r="L79">
            <v>3977</v>
          </cell>
          <cell r="M79">
            <v>3812</v>
          </cell>
          <cell r="N79">
            <v>2834</v>
          </cell>
          <cell r="O79">
            <v>5826</v>
          </cell>
          <cell r="P79">
            <v>8465</v>
          </cell>
          <cell r="Q79">
            <v>4236</v>
          </cell>
          <cell r="R79">
            <v>5301</v>
          </cell>
          <cell r="S79">
            <v>5472</v>
          </cell>
          <cell r="T79">
            <v>5125</v>
          </cell>
          <cell r="U79">
            <v>1786</v>
          </cell>
          <cell r="V79">
            <v>1378</v>
          </cell>
          <cell r="W79">
            <v>1326</v>
          </cell>
          <cell r="X79">
            <v>2504</v>
          </cell>
          <cell r="Y79">
            <v>2123</v>
          </cell>
          <cell r="Z79">
            <v>3040</v>
          </cell>
          <cell r="AA79">
            <v>7131</v>
          </cell>
          <cell r="AB79">
            <v>8115</v>
          </cell>
          <cell r="AC79">
            <v>12550</v>
          </cell>
          <cell r="AD79">
            <v>8425</v>
          </cell>
          <cell r="AE79">
            <v>11152</v>
          </cell>
          <cell r="AF79">
            <v>16472</v>
          </cell>
          <cell r="AG79">
            <v>12952</v>
          </cell>
          <cell r="AH79">
            <v>9426</v>
          </cell>
          <cell r="AI79">
            <v>15685</v>
          </cell>
          <cell r="AJ79">
            <v>17055</v>
          </cell>
          <cell r="AK79">
            <v>13776</v>
          </cell>
          <cell r="AL79">
            <v>17191</v>
          </cell>
          <cell r="AM79">
            <v>26315</v>
          </cell>
          <cell r="AN79">
            <v>39231</v>
          </cell>
        </row>
      </sheetData>
      <sheetData sheetId="3"/>
      <sheetData sheetId="4"/>
      <sheetData sheetId="5"/>
      <sheetData sheetId="6"/>
      <sheetData sheetId="7">
        <row r="79">
          <cell r="E79">
            <v>25206</v>
          </cell>
          <cell r="F79">
            <v>46706</v>
          </cell>
          <cell r="G79">
            <v>31089</v>
          </cell>
          <cell r="H79">
            <v>44154</v>
          </cell>
          <cell r="I79">
            <v>39091</v>
          </cell>
          <cell r="J79">
            <v>40508</v>
          </cell>
          <cell r="K79">
            <v>60385</v>
          </cell>
          <cell r="L79">
            <v>43697</v>
          </cell>
          <cell r="M79">
            <v>46674</v>
          </cell>
          <cell r="N79">
            <v>30088</v>
          </cell>
          <cell r="O79">
            <v>31122</v>
          </cell>
          <cell r="P79">
            <v>32786</v>
          </cell>
          <cell r="Q79">
            <v>33954</v>
          </cell>
          <cell r="R79">
            <v>33289</v>
          </cell>
          <cell r="S79">
            <v>34703</v>
          </cell>
          <cell r="T79">
            <v>31431</v>
          </cell>
          <cell r="U79">
            <v>11264</v>
          </cell>
          <cell r="V79">
            <v>31199</v>
          </cell>
          <cell r="W79">
            <v>21371</v>
          </cell>
          <cell r="Y79">
            <v>4073</v>
          </cell>
          <cell r="Z79">
            <v>38591</v>
          </cell>
          <cell r="AA79">
            <v>47612</v>
          </cell>
          <cell r="AB79">
            <v>63308</v>
          </cell>
          <cell r="AC79">
            <v>73520</v>
          </cell>
          <cell r="AD79">
            <v>112416</v>
          </cell>
          <cell r="AE79">
            <v>145215</v>
          </cell>
          <cell r="AF79">
            <v>143598</v>
          </cell>
          <cell r="AG79">
            <v>163787</v>
          </cell>
          <cell r="AH79">
            <v>167234</v>
          </cell>
          <cell r="AI79">
            <v>184368</v>
          </cell>
          <cell r="AJ79">
            <v>189287</v>
          </cell>
          <cell r="AK79">
            <v>211283</v>
          </cell>
          <cell r="AL79">
            <v>277859</v>
          </cell>
          <cell r="AM79">
            <v>359288</v>
          </cell>
          <cell r="AN79">
            <v>320109</v>
          </cell>
        </row>
      </sheetData>
      <sheetData sheetId="8"/>
      <sheetData sheetId="9"/>
      <sheetData sheetId="10">
        <row r="79">
          <cell r="E79">
            <v>2268</v>
          </cell>
          <cell r="F79">
            <v>5017</v>
          </cell>
          <cell r="G79">
            <v>2814</v>
          </cell>
          <cell r="H79">
            <v>2404</v>
          </cell>
          <cell r="I79">
            <v>2843</v>
          </cell>
          <cell r="J79">
            <v>1756</v>
          </cell>
          <cell r="K79">
            <v>2126</v>
          </cell>
          <cell r="L79">
            <v>2959</v>
          </cell>
          <cell r="M79">
            <v>7491</v>
          </cell>
          <cell r="N79">
            <v>2815</v>
          </cell>
          <cell r="O79">
            <v>2981</v>
          </cell>
          <cell r="P79">
            <v>3883</v>
          </cell>
          <cell r="Q79">
            <v>4020</v>
          </cell>
          <cell r="R79">
            <v>12197</v>
          </cell>
          <cell r="S79">
            <v>5764</v>
          </cell>
          <cell r="T79">
            <v>8997</v>
          </cell>
          <cell r="U79">
            <v>2125</v>
          </cell>
          <cell r="V79">
            <v>6705</v>
          </cell>
          <cell r="W79">
            <v>7323</v>
          </cell>
          <cell r="Z79">
            <v>32551</v>
          </cell>
          <cell r="AA79">
            <v>15354</v>
          </cell>
          <cell r="AB79">
            <v>11268</v>
          </cell>
          <cell r="AC79">
            <v>15036</v>
          </cell>
          <cell r="AD79">
            <v>23356</v>
          </cell>
          <cell r="AE79">
            <v>24774</v>
          </cell>
          <cell r="AF79">
            <v>24343</v>
          </cell>
          <cell r="AG79">
            <v>31926</v>
          </cell>
          <cell r="AH79">
            <v>32453</v>
          </cell>
          <cell r="AI79">
            <v>37647</v>
          </cell>
          <cell r="AJ79">
            <v>31366</v>
          </cell>
          <cell r="AK79">
            <v>34442</v>
          </cell>
          <cell r="AL79">
            <v>41726</v>
          </cell>
          <cell r="AM79">
            <v>41161</v>
          </cell>
          <cell r="AN79">
            <v>45948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8"/>
  <sheetViews>
    <sheetView tabSelected="1" workbookViewId="0">
      <selection activeCell="B4" sqref="B4"/>
    </sheetView>
  </sheetViews>
  <sheetFormatPr baseColWidth="10" defaultRowHeight="16" x14ac:dyDescent="0.2"/>
  <cols>
    <col min="2" max="2" width="11.83203125" bestFit="1" customWidth="1"/>
  </cols>
  <sheetData>
    <row r="1" spans="1:78" x14ac:dyDescent="0.2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spans="1:78" x14ac:dyDescent="0.2">
      <c r="A2" s="2" t="s">
        <v>0</v>
      </c>
      <c r="B2">
        <f>SUM([1]Diphtheria!E$79+[1]Pertussis!E$79+[1]Ttetanus!E$79)</f>
        <v>29839</v>
      </c>
      <c r="C2">
        <f>SUM([1]Diphtheria!F$79+[1]Pertussis!F$79+[1]Ttetanus!F$79)</f>
        <v>57817</v>
      </c>
      <c r="D2">
        <f>SUM([1]Diphtheria!G$79+[1]Pertussis!G$79+[1]Ttetanus!G$79)</f>
        <v>37036</v>
      </c>
      <c r="E2">
        <f>SUM([1]Diphtheria!H$79+[1]Pertussis!H$79+[1]Ttetanus!H$79)</f>
        <v>49083</v>
      </c>
      <c r="F2">
        <f>SUM([1]Diphtheria!I$79+[1]Pertussis!I$79+[1]Ttetanus!I$79)</f>
        <v>46167</v>
      </c>
      <c r="G2">
        <f>SUM([1]Diphtheria!J$79+[1]Pertussis!J$79+[1]Ttetanus!J$79)</f>
        <v>45698</v>
      </c>
      <c r="H2">
        <f>SUM([1]Diphtheria!K$79+[1]Pertussis!K$79+[1]Ttetanus!K$79)</f>
        <v>66040</v>
      </c>
      <c r="I2">
        <f>SUM([1]Diphtheria!L$79+[1]Pertussis!L$79+[1]Ttetanus!L$79)</f>
        <v>50633</v>
      </c>
      <c r="J2">
        <f>SUM([1]Diphtheria!M$79+[1]Pertussis!M$79+[1]Ttetanus!M$79)</f>
        <v>57977</v>
      </c>
      <c r="K2">
        <f>SUM([1]Diphtheria!N$79+[1]Pertussis!N$79+[1]Ttetanus!N$79)</f>
        <v>35737</v>
      </c>
      <c r="L2">
        <f>SUM([1]Diphtheria!O$79+[1]Pertussis!O$79+[1]Ttetanus!O$79)</f>
        <v>39929</v>
      </c>
      <c r="M2">
        <f>SUM([1]Diphtheria!P$79+[1]Pertussis!P$79+[1]Ttetanus!P$79)</f>
        <v>45134</v>
      </c>
      <c r="N2">
        <f>SUM([1]Diphtheria!Q$79+[1]Pertussis!Q$79+[1]Ttetanus!Q$79)</f>
        <v>42210</v>
      </c>
      <c r="O2">
        <f>SUM([1]Diphtheria!R$79+[1]Pertussis!R$79+[1]Ttetanus!R$79)</f>
        <v>50787</v>
      </c>
      <c r="P2">
        <f>SUM([1]Diphtheria!S$79+[1]Pertussis!S$79+[1]Ttetanus!S$79)</f>
        <v>45939</v>
      </c>
      <c r="Q2">
        <f>SUM([1]Diphtheria!T$79+[1]Pertussis!T$79+[1]Ttetanus!T$79)</f>
        <v>45553</v>
      </c>
      <c r="R2">
        <f>SUM([1]Diphtheria!U$79+[1]Pertussis!U$79+[1]Ttetanus!U$79)</f>
        <v>15175</v>
      </c>
      <c r="S2">
        <f>SUM([1]Diphtheria!V$79+[1]Pertussis!V$79+[1]Ttetanus!V$79)</f>
        <v>39282</v>
      </c>
      <c r="T2">
        <f>SUM([1]Diphtheria!W$79+[1]Pertussis!W$79+[1]Ttetanus!W$79)</f>
        <v>30020</v>
      </c>
      <c r="U2">
        <f>SUM([1]Diphtheria!X$79+[1]Pertussis!X$79+[1]Ttetanus!X$79)</f>
        <v>2504</v>
      </c>
      <c r="V2">
        <f>SUM([1]Diphtheria!Y$79+[1]Pertussis!Y$79+[1]Ttetanus!Y$79)</f>
        <v>6196</v>
      </c>
      <c r="W2">
        <f>SUM([1]Diphtheria!Z$79+[1]Pertussis!Z$79+[1]Ttetanus!Z$79)</f>
        <v>74182</v>
      </c>
      <c r="X2">
        <f>SUM([1]Diphtheria!AA$79+[1]Pertussis!AA$79+[1]Ttetanus!AA$79)</f>
        <v>70097</v>
      </c>
      <c r="Y2">
        <f>SUM([1]Diphtheria!AB$79+[1]Pertussis!AB$79+[1]Ttetanus!AB$79)</f>
        <v>82691</v>
      </c>
      <c r="Z2">
        <f>SUM([1]Diphtheria!AC$79+[1]Pertussis!AC$79+[1]Ttetanus!AC$79)</f>
        <v>101106</v>
      </c>
      <c r="AA2">
        <f>SUM([1]Diphtheria!AD$79+[1]Pertussis!AD$79+[1]Ttetanus!AD$79)</f>
        <v>144197</v>
      </c>
      <c r="AB2">
        <f>SUM([1]Diphtheria!AE$79+[1]Pertussis!AE$79+[1]Ttetanus!AE$79)</f>
        <v>181141</v>
      </c>
      <c r="AC2">
        <f>SUM([1]Diphtheria!AF$79+[1]Pertussis!AF$79+[1]Ttetanus!AF$79)</f>
        <v>184413</v>
      </c>
      <c r="AD2">
        <f>SUM([1]Diphtheria!AG$79+[1]Pertussis!AG$79+[1]Ttetanus!AG$79)</f>
        <v>208665</v>
      </c>
      <c r="AE2">
        <f>SUM([1]Diphtheria!AH$79+[1]Pertussis!AH$79+[1]Ttetanus!AH$79)</f>
        <v>209113</v>
      </c>
      <c r="AF2">
        <f>SUM([1]Diphtheria!AI$79+[1]Pertussis!AI$79+[1]Ttetanus!AI$79)</f>
        <v>237700</v>
      </c>
      <c r="AG2">
        <f>SUM([1]Diphtheria!AJ$79+[1]Pertussis!AJ$79+[1]Ttetanus!AJ$79)</f>
        <v>237708</v>
      </c>
      <c r="AH2">
        <f>SUM([1]Diphtheria!AK$79+[1]Pertussis!AK$79+[1]Ttetanus!AK$79)</f>
        <v>259501</v>
      </c>
      <c r="AI2">
        <f>SUM([1]Diphtheria!AL$79+[1]Pertussis!AL$79+[1]Ttetanus!AL$79)</f>
        <v>336776</v>
      </c>
      <c r="AJ2">
        <f>SUM([1]Diphtheria!AM$79+[1]Pertussis!AM$79+[1]Ttetanus!AM$79)</f>
        <v>426764</v>
      </c>
      <c r="AK2">
        <f>SUM([1]Diphtheria!AN$79+[1]Pertussis!AN$79+[1]Ttetanus!AN$79)</f>
        <v>405288</v>
      </c>
    </row>
    <row r="3" spans="1:78" x14ac:dyDescent="0.2">
      <c r="A3" s="2" t="s">
        <v>1</v>
      </c>
      <c r="B3">
        <v>87</v>
      </c>
      <c r="C3" s="1"/>
      <c r="D3">
        <v>83</v>
      </c>
      <c r="E3">
        <v>82</v>
      </c>
      <c r="F3">
        <v>82</v>
      </c>
      <c r="G3">
        <v>79</v>
      </c>
      <c r="H3">
        <v>74</v>
      </c>
      <c r="I3">
        <v>70</v>
      </c>
      <c r="J3">
        <v>64</v>
      </c>
      <c r="K3">
        <v>65</v>
      </c>
      <c r="L3">
        <v>65</v>
      </c>
      <c r="M3">
        <v>63</v>
      </c>
      <c r="N3">
        <v>61</v>
      </c>
      <c r="O3">
        <v>59</v>
      </c>
      <c r="P3">
        <v>59</v>
      </c>
      <c r="Q3">
        <v>58</v>
      </c>
      <c r="R3">
        <v>59</v>
      </c>
      <c r="S3">
        <v>90</v>
      </c>
      <c r="T3">
        <v>93</v>
      </c>
      <c r="U3">
        <v>92</v>
      </c>
      <c r="V3">
        <v>91</v>
      </c>
      <c r="W3">
        <v>95</v>
      </c>
      <c r="X3">
        <v>93</v>
      </c>
      <c r="Y3">
        <v>90</v>
      </c>
      <c r="Z3">
        <v>90</v>
      </c>
      <c r="AA3">
        <v>99</v>
      </c>
      <c r="AB3">
        <v>99</v>
      </c>
      <c r="AC3">
        <v>93</v>
      </c>
      <c r="AD3">
        <v>97</v>
      </c>
      <c r="AE3">
        <v>85</v>
      </c>
      <c r="AF3">
        <v>99</v>
      </c>
      <c r="AG3">
        <v>87</v>
      </c>
      <c r="AH3">
        <v>78</v>
      </c>
      <c r="AI3">
        <v>74</v>
      </c>
      <c r="AJ3">
        <v>58</v>
      </c>
      <c r="AK3">
        <v>53</v>
      </c>
    </row>
    <row r="4" spans="1:78" x14ac:dyDescent="0.2">
      <c r="B4">
        <f>B2/B18*1000000</f>
        <v>22.759611003153964</v>
      </c>
      <c r="C4" s="1">
        <f>C2/C18*1000000</f>
        <v>44.636283091983408</v>
      </c>
      <c r="D4" s="1">
        <f>D2/D18*1000000</f>
        <v>28.945707380122322</v>
      </c>
      <c r="E4" s="1">
        <f>E2/E18*1000000</f>
        <v>38.844098182732878</v>
      </c>
      <c r="F4" s="1">
        <f>F2/F18*1000000</f>
        <v>37.009216906301852</v>
      </c>
      <c r="G4" s="1">
        <f>G2/G18*1000000</f>
        <v>37.1231318115764</v>
      </c>
      <c r="H4" s="1">
        <f>H2/H18*1000000</f>
        <v>54.390519791040717</v>
      </c>
      <c r="I4" s="1">
        <f>I2/I18*1000000</f>
        <v>42.297439071716056</v>
      </c>
      <c r="J4" s="1">
        <f>J2/J18*1000000</f>
        <v>49.146144088280415</v>
      </c>
      <c r="K4" s="1">
        <f>K2/K18*1000000</f>
        <v>30.752396221731185</v>
      </c>
      <c r="L4" s="1">
        <f>L2/L18*1000000</f>
        <v>34.893019800603319</v>
      </c>
      <c r="M4" s="1">
        <f>M2/M18*1000000</f>
        <v>40.068559868035152</v>
      </c>
      <c r="N4" s="1">
        <f>N2/N18*1000000</f>
        <v>38.08296517326729</v>
      </c>
      <c r="O4" s="1">
        <f>O2/O18*1000000</f>
        <v>46.585485014429942</v>
      </c>
      <c r="P4" s="1">
        <f>P2/P18*1000000</f>
        <v>42.858014883063504</v>
      </c>
      <c r="Q4" s="1">
        <f>Q2/Q18*1000000</f>
        <v>43.240454157870239</v>
      </c>
      <c r="R4" s="1">
        <f>R2/R18*1000000</f>
        <v>14.662166872935737</v>
      </c>
      <c r="S4" s="1">
        <f>S2/S18*1000000</f>
        <v>38.648059474705931</v>
      </c>
      <c r="T4" s="1">
        <f>T2/T18*1000000</f>
        <v>30.085669495090411</v>
      </c>
      <c r="U4" s="1">
        <f>U2/U18*1000000</f>
        <v>2.5569534003166896</v>
      </c>
      <c r="V4" s="1">
        <f>V2/V18*1000000</f>
        <v>6.4482894404258726</v>
      </c>
      <c r="W4" s="1">
        <f>W2/W18*1000000</f>
        <v>78.69899066258256</v>
      </c>
      <c r="X4" s="1">
        <f>X2/X18*1000000</f>
        <v>75.823523625527514</v>
      </c>
      <c r="Y4" s="1">
        <f>Y2/Y18*1000000</f>
        <v>91.223965886916503</v>
      </c>
      <c r="Z4" s="1">
        <f>Z2/Z18*1000000</f>
        <v>113.79225865522196</v>
      </c>
      <c r="AA4" s="1">
        <f>AA2/AA18*1000000</f>
        <v>165.62911307454075</v>
      </c>
      <c r="AB4" s="1">
        <f>AB2/AB18*1000000</f>
        <v>212.42326583171985</v>
      </c>
      <c r="AC4" s="1">
        <f>AC2/AC18*1000000</f>
        <v>220.86859994821907</v>
      </c>
      <c r="AD4" s="1">
        <f>AD2/AD18*1000000</f>
        <v>255.33133610180218</v>
      </c>
      <c r="AE4" s="1">
        <f>AE2/AE18*1000000</f>
        <v>261.51964470406523</v>
      </c>
      <c r="AF4" s="1">
        <f>AF2/AF18*1000000</f>
        <v>303.93110902363446</v>
      </c>
      <c r="AG4" s="1">
        <f>AG2/AG18*1000000</f>
        <v>310.86583594794263</v>
      </c>
      <c r="AH4" s="1">
        <f>AH2/AH18*1000000</f>
        <v>347.21665830299219</v>
      </c>
      <c r="AI4" s="1">
        <f>AI2/AI18*1000000</f>
        <v>461.14528820506297</v>
      </c>
      <c r="AJ4" s="1">
        <f>AJ2/AJ18*1000000</f>
        <v>598.07606803218835</v>
      </c>
      <c r="AK4" s="1">
        <f>AK2/AK18*1000000</f>
        <v>581.28328991471813</v>
      </c>
    </row>
    <row r="17" spans="2:37" x14ac:dyDescent="0.2">
      <c r="B17" s="1">
        <v>697229745</v>
      </c>
      <c r="C17" s="1">
        <v>713561406</v>
      </c>
      <c r="D17" s="1">
        <v>730303461</v>
      </c>
      <c r="E17" s="1">
        <v>747374856</v>
      </c>
      <c r="F17" s="1">
        <v>764664278</v>
      </c>
      <c r="G17" s="1">
        <v>782085127</v>
      </c>
      <c r="H17" s="1">
        <v>799607235</v>
      </c>
      <c r="I17" s="1">
        <v>817232241</v>
      </c>
      <c r="J17" s="1">
        <v>834944397</v>
      </c>
      <c r="K17" s="1">
        <v>852736160</v>
      </c>
      <c r="L17" s="1">
        <v>870601776</v>
      </c>
      <c r="M17" s="1">
        <v>888513869</v>
      </c>
      <c r="N17" s="1">
        <v>906461358</v>
      </c>
      <c r="O17" s="1">
        <v>924475633</v>
      </c>
      <c r="P17" s="1">
        <v>942604211</v>
      </c>
      <c r="Q17" s="1">
        <v>960874982</v>
      </c>
      <c r="R17" s="1">
        <v>979290432</v>
      </c>
      <c r="S17" s="1">
        <v>997817250</v>
      </c>
      <c r="T17" s="1">
        <v>1016402907</v>
      </c>
      <c r="U17" s="1">
        <v>1034976626</v>
      </c>
      <c r="V17" s="1">
        <v>1053481072</v>
      </c>
      <c r="W17" s="1">
        <v>1071888190</v>
      </c>
      <c r="X17" s="1">
        <v>1090189358</v>
      </c>
      <c r="Y17" s="1">
        <v>1108369577</v>
      </c>
      <c r="Z17" s="1">
        <v>1126419321</v>
      </c>
      <c r="AA17" s="1">
        <v>1144326293</v>
      </c>
      <c r="AB17" s="1">
        <v>1162088305</v>
      </c>
      <c r="AC17" s="1">
        <v>1179685631</v>
      </c>
      <c r="AD17" s="1">
        <v>1197070109</v>
      </c>
      <c r="AE17" s="1">
        <v>1214182182</v>
      </c>
      <c r="AF17" s="1">
        <v>1230984504</v>
      </c>
      <c r="AG17" s="1">
        <v>1247446011</v>
      </c>
      <c r="AH17" s="1">
        <v>1263589639</v>
      </c>
      <c r="AI17" s="1">
        <v>1279498874</v>
      </c>
      <c r="AJ17" s="1">
        <v>1295291543</v>
      </c>
      <c r="AK17" s="1">
        <v>1311050527</v>
      </c>
    </row>
    <row r="18" spans="2:37" x14ac:dyDescent="0.2">
      <c r="B18">
        <f>INDEX($B$17:$AK$17,1,COUNT(B$17:$AK$17))</f>
        <v>1311050527</v>
      </c>
      <c r="C18" s="1">
        <f>INDEX($B$17:$AK$17,1,COUNT(C$17:$AK$17))</f>
        <v>1295291543</v>
      </c>
      <c r="D18" s="1">
        <f>INDEX($B$17:$AK$17,1,COUNT(D$17:$AK$17))</f>
        <v>1279498874</v>
      </c>
      <c r="E18" s="1">
        <f>INDEX($B$17:$AK$17,1,COUNT(E$17:$AK$17))</f>
        <v>1263589639</v>
      </c>
      <c r="F18" s="1">
        <f>INDEX($B$17:$AK$17,1,COUNT(F$17:$AK$17))</f>
        <v>1247446011</v>
      </c>
      <c r="G18" s="1">
        <f>INDEX($B$17:$AK$17,1,COUNT(G$17:$AK$17))</f>
        <v>1230984504</v>
      </c>
      <c r="H18" s="1">
        <f>INDEX($B$17:$AK$17,1,COUNT(H$17:$AK$17))</f>
        <v>1214182182</v>
      </c>
      <c r="I18" s="1">
        <f>INDEX($B$17:$AK$17,1,COUNT(I$17:$AK$17))</f>
        <v>1197070109</v>
      </c>
      <c r="J18" s="1">
        <f>INDEX($B$17:$AK$17,1,COUNT(J$17:$AK$17))</f>
        <v>1179685631</v>
      </c>
      <c r="K18" s="1">
        <f>INDEX($B$17:$AK$17,1,COUNT(K$17:$AK$17))</f>
        <v>1162088305</v>
      </c>
      <c r="L18" s="1">
        <f>INDEX($B$17:$AK$17,1,COUNT(L$17:$AK$17))</f>
        <v>1144326293</v>
      </c>
      <c r="M18" s="1">
        <f>INDEX($B$17:$AK$17,1,COUNT(M$17:$AK$17))</f>
        <v>1126419321</v>
      </c>
      <c r="N18" s="1">
        <f>INDEX($B$17:$AK$17,1,COUNT(N$17:$AK$17))</f>
        <v>1108369577</v>
      </c>
      <c r="O18" s="1">
        <f>INDEX($B$17:$AK$17,1,COUNT(O$17:$AK$17))</f>
        <v>1090189358</v>
      </c>
      <c r="P18" s="1">
        <f>INDEX($B$17:$AK$17,1,COUNT(P$17:$AK$17))</f>
        <v>1071888190</v>
      </c>
      <c r="Q18" s="1">
        <f>INDEX($B$17:$AK$17,1,COUNT(Q$17:$AK$17))</f>
        <v>1053481072</v>
      </c>
      <c r="R18" s="1">
        <f>INDEX($B$17:$AK$17,1,COUNT(R$17:$AK$17))</f>
        <v>1034976626</v>
      </c>
      <c r="S18" s="1">
        <f>INDEX($B$17:$AK$17,1,COUNT(S$17:$AK$17))</f>
        <v>1016402907</v>
      </c>
      <c r="T18" s="1">
        <f>INDEX($B$17:$AK$17,1,COUNT(T$17:$AK$17))</f>
        <v>997817250</v>
      </c>
      <c r="U18" s="1">
        <f>INDEX($B$17:$AK$17,1,COUNT(U$17:$AK$17))</f>
        <v>979290432</v>
      </c>
      <c r="V18" s="1">
        <f>INDEX($B$17:$AK$17,1,COUNT(V$17:$AK$17))</f>
        <v>960874982</v>
      </c>
      <c r="W18" s="1">
        <f>INDEX($B$17:$AK$17,1,COUNT(W$17:$AK$17))</f>
        <v>942604211</v>
      </c>
      <c r="X18" s="1">
        <f>INDEX($B$17:$AK$17,1,COUNT(X$17:$AK$17))</f>
        <v>924475633</v>
      </c>
      <c r="Y18" s="1">
        <f>INDEX($B$17:$AK$17,1,COUNT(Y$17:$AK$17))</f>
        <v>906461358</v>
      </c>
      <c r="Z18" s="1">
        <f>INDEX($B$17:$AK$17,1,COUNT(Z$17:$AK$17))</f>
        <v>888513869</v>
      </c>
      <c r="AA18" s="1">
        <f>INDEX($B$17:$AK$17,1,COUNT(AA$17:$AK$17))</f>
        <v>870601776</v>
      </c>
      <c r="AB18" s="1">
        <f>INDEX($B$17:$AK$17,1,COUNT(AB$17:$AK$17))</f>
        <v>852736160</v>
      </c>
      <c r="AC18" s="1">
        <f>INDEX($B$17:$AK$17,1,COUNT(AC$17:$AK$17))</f>
        <v>834944397</v>
      </c>
      <c r="AD18" s="1">
        <f>INDEX($B$17:$AK$17,1,COUNT(AD$17:$AK$17))</f>
        <v>817232241</v>
      </c>
      <c r="AE18" s="1">
        <f>INDEX($B$17:$AK$17,1,COUNT(AE$17:$AK$17))</f>
        <v>799607235</v>
      </c>
      <c r="AF18" s="1">
        <f>INDEX($B$17:$AK$17,1,COUNT(AF$17:$AK$17))</f>
        <v>782085127</v>
      </c>
      <c r="AG18" s="1">
        <f>INDEX($B$17:$AK$17,1,COUNT(AG$17:$AK$17))</f>
        <v>764664278</v>
      </c>
      <c r="AH18" s="1">
        <f>INDEX($B$17:$AK$17,1,COUNT(AH$17:$AK$17))</f>
        <v>747374856</v>
      </c>
      <c r="AI18" s="1">
        <f>INDEX($B$17:$AK$17,1,COUNT(AI$17:$AK$17))</f>
        <v>730303461</v>
      </c>
      <c r="AJ18" s="1">
        <f>INDEX($B$17:$AK$17,1,COUNT(AJ$17:$AK$17))</f>
        <v>713561406</v>
      </c>
      <c r="AK18" s="1">
        <f>INDEX($B$17:$AK$17,1,COUNT(AK$17:$AK$17))</f>
        <v>697229745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Fei</dc:creator>
  <cp:lastModifiedBy>Fan Fei</cp:lastModifiedBy>
  <dcterms:created xsi:type="dcterms:W3CDTF">2017-03-13T21:28:37Z</dcterms:created>
  <dcterms:modified xsi:type="dcterms:W3CDTF">2017-03-13T22:14:58Z</dcterms:modified>
</cp:coreProperties>
</file>