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B5E52CF4-F50F-49DF-A7B5-CB654E8B49A4}" xr6:coauthVersionLast="47" xr6:coauthVersionMax="47" xr10:uidLastSave="{00000000-0000-0000-0000-000000000000}"/>
  <bookViews>
    <workbookView xWindow="-120" yWindow="-120" windowWidth="29040" windowHeight="16440" activeTab="2" xr2:uid="{B8D37FDB-EF51-4531-986A-70BDBC598D5E}"/>
  </bookViews>
  <sheets>
    <sheet name="pivot_table_practice_question" sheetId="1" r:id="rId1"/>
    <sheet name="Sheet1" sheetId="2" r:id="rId2"/>
    <sheet name="Sheet6" sheetId="8" r:id="rId3"/>
  </sheets>
  <definedNames>
    <definedName name="NativeTimeline_Date_of_Purchase">#N/A</definedName>
    <definedName name="Slicer_City">#N/A</definedName>
    <definedName name="Slicer_Dealer">#N/A</definedName>
  </definedNames>
  <calcPr calcId="191029"/>
  <pivotCaches>
    <pivotCache cacheId="4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alcChain>
</file>

<file path=xl/sharedStrings.xml><?xml version="1.0" encoding="utf-8"?>
<sst xmlns="http://schemas.openxmlformats.org/spreadsheetml/2006/main" count="1950" uniqueCount="343">
  <si>
    <t>Order ID</t>
  </si>
  <si>
    <t>Date of Purchase</t>
  </si>
  <si>
    <t>Item Purchased</t>
  </si>
  <si>
    <t>Price</t>
  </si>
  <si>
    <t>Quantity</t>
  </si>
  <si>
    <t>Purchase Mode</t>
  </si>
  <si>
    <t>Payment Method</t>
  </si>
  <si>
    <t>Customer</t>
  </si>
  <si>
    <t>City</t>
  </si>
  <si>
    <t>EI10332</t>
  </si>
  <si>
    <t>Soft Drinks</t>
  </si>
  <si>
    <t>Offline</t>
  </si>
  <si>
    <t>Credit Card</t>
  </si>
  <si>
    <t>Sandeep Joshy</t>
  </si>
  <si>
    <t>Chennai</t>
  </si>
  <si>
    <t>EI10333</t>
  </si>
  <si>
    <t>UPI</t>
  </si>
  <si>
    <t>Cochin</t>
  </si>
  <si>
    <t>EI10334</t>
  </si>
  <si>
    <t>Rahul John</t>
  </si>
  <si>
    <t>Delhi</t>
  </si>
  <si>
    <t>EI10335</t>
  </si>
  <si>
    <t>Mumbai</t>
  </si>
  <si>
    <t>EI10336</t>
  </si>
  <si>
    <t>Akshay</t>
  </si>
  <si>
    <t>Banglore</t>
  </si>
  <si>
    <t>EI10337</t>
  </si>
  <si>
    <t>Online</t>
  </si>
  <si>
    <t xml:space="preserve">    Sandeep    Joshy</t>
  </si>
  <si>
    <t>EI10338</t>
  </si>
  <si>
    <t>EI10339</t>
  </si>
  <si>
    <t>Son    iya</t>
  </si>
  <si>
    <t>EI10340</t>
  </si>
  <si>
    <t>Cash</t>
  </si>
  <si>
    <t>EI10341</t>
  </si>
  <si>
    <t>Soniya</t>
  </si>
  <si>
    <t>EI10342</t>
  </si>
  <si>
    <t>EI10343</t>
  </si>
  <si>
    <t>EI10344</t>
  </si>
  <si>
    <t>EI10345</t>
  </si>
  <si>
    <t>EI10346</t>
  </si>
  <si>
    <t xml:space="preserve">         Rahul John</t>
  </si>
  <si>
    <t>EI10347</t>
  </si>
  <si>
    <t>EI10348</t>
  </si>
  <si>
    <t>EI10349</t>
  </si>
  <si>
    <t>EI10350</t>
  </si>
  <si>
    <t>EI10351</t>
  </si>
  <si>
    <t>EI10352</t>
  </si>
  <si>
    <t>EI10353</t>
  </si>
  <si>
    <t>EI10354</t>
  </si>
  <si>
    <t>EI10355</t>
  </si>
  <si>
    <t>EI10356</t>
  </si>
  <si>
    <t>EI10357</t>
  </si>
  <si>
    <t>EI10358</t>
  </si>
  <si>
    <t>EI10359</t>
  </si>
  <si>
    <t>EI10360</t>
  </si>
  <si>
    <t>EI10361</t>
  </si>
  <si>
    <t>EI10362</t>
  </si>
  <si>
    <t>EI10363</t>
  </si>
  <si>
    <t>EI10364</t>
  </si>
  <si>
    <t>EI10365</t>
  </si>
  <si>
    <t>EI10366</t>
  </si>
  <si>
    <t>EI10367</t>
  </si>
  <si>
    <t>EI10368</t>
  </si>
  <si>
    <t>EI10369</t>
  </si>
  <si>
    <t>EI10370</t>
  </si>
  <si>
    <t>EI10371</t>
  </si>
  <si>
    <t>EI10372</t>
  </si>
  <si>
    <t>EI10373</t>
  </si>
  <si>
    <t>EI10374</t>
  </si>
  <si>
    <t>EI10375</t>
  </si>
  <si>
    <t>EI10376</t>
  </si>
  <si>
    <t>EI10377</t>
  </si>
  <si>
    <t>EI10378</t>
  </si>
  <si>
    <t>EI10379</t>
  </si>
  <si>
    <t>EI10380</t>
  </si>
  <si>
    <t>EI10381</t>
  </si>
  <si>
    <t>EI10382</t>
  </si>
  <si>
    <t>EI10383</t>
  </si>
  <si>
    <t>EI10384</t>
  </si>
  <si>
    <t>EI10385</t>
  </si>
  <si>
    <t>EI10386</t>
  </si>
  <si>
    <t>EI10387</t>
  </si>
  <si>
    <t>EI10388</t>
  </si>
  <si>
    <t>EI10389</t>
  </si>
  <si>
    <t>EI10390</t>
  </si>
  <si>
    <t>EI10391</t>
  </si>
  <si>
    <t>EI10392</t>
  </si>
  <si>
    <t>EI10393</t>
  </si>
  <si>
    <t>EI10394</t>
  </si>
  <si>
    <t>EI10395</t>
  </si>
  <si>
    <t>EI10396</t>
  </si>
  <si>
    <t>EI10397</t>
  </si>
  <si>
    <t>EI10398</t>
  </si>
  <si>
    <t>EI10399</t>
  </si>
  <si>
    <t>EI10400</t>
  </si>
  <si>
    <t>EI10401</t>
  </si>
  <si>
    <t>EI10402</t>
  </si>
  <si>
    <t>EI10403</t>
  </si>
  <si>
    <t>EI10404</t>
  </si>
  <si>
    <t>EI10405</t>
  </si>
  <si>
    <t>EI10406</t>
  </si>
  <si>
    <t>EI10407</t>
  </si>
  <si>
    <t>EI10408</t>
  </si>
  <si>
    <t>EI10409</t>
  </si>
  <si>
    <t>EI10410</t>
  </si>
  <si>
    <t>EI10411</t>
  </si>
  <si>
    <t>EI10412</t>
  </si>
  <si>
    <t>EI10413</t>
  </si>
  <si>
    <t>EI10414</t>
  </si>
  <si>
    <t>EI10415</t>
  </si>
  <si>
    <t>EI10416</t>
  </si>
  <si>
    <t>EI10417</t>
  </si>
  <si>
    <t>EI10418</t>
  </si>
  <si>
    <t>EI10419</t>
  </si>
  <si>
    <t>EI10420</t>
  </si>
  <si>
    <t>EI10421</t>
  </si>
  <si>
    <t>EI10422</t>
  </si>
  <si>
    <t>EI10423</t>
  </si>
  <si>
    <t>EI10424</t>
  </si>
  <si>
    <t>EI10425</t>
  </si>
  <si>
    <t>EI10426</t>
  </si>
  <si>
    <t>EI10427</t>
  </si>
  <si>
    <t>EI10428</t>
  </si>
  <si>
    <t>EI10429</t>
  </si>
  <si>
    <t>EI10430</t>
  </si>
  <si>
    <t>EI10431</t>
  </si>
  <si>
    <t>EI10432</t>
  </si>
  <si>
    <t>EI10433</t>
  </si>
  <si>
    <t>EI10434</t>
  </si>
  <si>
    <t>EI10435</t>
  </si>
  <si>
    <t>EI10436</t>
  </si>
  <si>
    <t>EI10437</t>
  </si>
  <si>
    <t>EI10438</t>
  </si>
  <si>
    <t>EI10439</t>
  </si>
  <si>
    <t>EI10440</t>
  </si>
  <si>
    <t>EI10441</t>
  </si>
  <si>
    <t>EI10442</t>
  </si>
  <si>
    <t>EI10443</t>
  </si>
  <si>
    <t>EI10444</t>
  </si>
  <si>
    <t>EI10445</t>
  </si>
  <si>
    <t>EI10446</t>
  </si>
  <si>
    <t>EI10447</t>
  </si>
  <si>
    <t>EI10448</t>
  </si>
  <si>
    <t>EI10449</t>
  </si>
  <si>
    <t>EI10450</t>
  </si>
  <si>
    <t>EI10451</t>
  </si>
  <si>
    <t>EI10452</t>
  </si>
  <si>
    <t>EI10453</t>
  </si>
  <si>
    <t>EI10454</t>
  </si>
  <si>
    <t>EI10455</t>
  </si>
  <si>
    <t>EI10456</t>
  </si>
  <si>
    <t>EI10457</t>
  </si>
  <si>
    <t>EI10458</t>
  </si>
  <si>
    <t>EI10459</t>
  </si>
  <si>
    <t>EI10460</t>
  </si>
  <si>
    <t>EI10461</t>
  </si>
  <si>
    <t>EI10462</t>
  </si>
  <si>
    <t>EI10463</t>
  </si>
  <si>
    <t>EI10464</t>
  </si>
  <si>
    <t>EI10465</t>
  </si>
  <si>
    <t>EI10466</t>
  </si>
  <si>
    <t>EI10467</t>
  </si>
  <si>
    <t>EI10468</t>
  </si>
  <si>
    <t>EI10469</t>
  </si>
  <si>
    <t>EI10470</t>
  </si>
  <si>
    <t>EI10471</t>
  </si>
  <si>
    <t>EI10472</t>
  </si>
  <si>
    <t>EI10473</t>
  </si>
  <si>
    <t>EI10474</t>
  </si>
  <si>
    <t>EI10475</t>
  </si>
  <si>
    <t>EI10476</t>
  </si>
  <si>
    <t>EI10477</t>
  </si>
  <si>
    <t>EI10478</t>
  </si>
  <si>
    <t>EI10479</t>
  </si>
  <si>
    <t>EI10480</t>
  </si>
  <si>
    <t>EI10481</t>
  </si>
  <si>
    <t>EI10482</t>
  </si>
  <si>
    <t>EI10483</t>
  </si>
  <si>
    <t>EI10484</t>
  </si>
  <si>
    <t>EI10485</t>
  </si>
  <si>
    <t>EI10486</t>
  </si>
  <si>
    <t>EI10487</t>
  </si>
  <si>
    <t>EI10488</t>
  </si>
  <si>
    <t>EI10489</t>
  </si>
  <si>
    <t>EI10490</t>
  </si>
  <si>
    <t>EI10491</t>
  </si>
  <si>
    <t>EI10492</t>
  </si>
  <si>
    <t>EI10493</t>
  </si>
  <si>
    <t>EI10494</t>
  </si>
  <si>
    <t>EI10495</t>
  </si>
  <si>
    <t>EI10496</t>
  </si>
  <si>
    <t>EI10497</t>
  </si>
  <si>
    <t>EI10498</t>
  </si>
  <si>
    <t>EI10499</t>
  </si>
  <si>
    <t>EI10500</t>
  </si>
  <si>
    <t>EI10501</t>
  </si>
  <si>
    <t>EI10502</t>
  </si>
  <si>
    <t>EI10503</t>
  </si>
  <si>
    <t>EI10504</t>
  </si>
  <si>
    <t>EI10505</t>
  </si>
  <si>
    <t>EI10506</t>
  </si>
  <si>
    <t>EI10507</t>
  </si>
  <si>
    <t>EI10508</t>
  </si>
  <si>
    <t>EI10509</t>
  </si>
  <si>
    <t>EI10510</t>
  </si>
  <si>
    <t>EI10511</t>
  </si>
  <si>
    <t>EI10512</t>
  </si>
  <si>
    <t>EI10513</t>
  </si>
  <si>
    <t>EI10514</t>
  </si>
  <si>
    <t>EI10515</t>
  </si>
  <si>
    <t>EI10516</t>
  </si>
  <si>
    <t>EI10517</t>
  </si>
  <si>
    <t>EI10518</t>
  </si>
  <si>
    <t>EI10519</t>
  </si>
  <si>
    <t>EI10520</t>
  </si>
  <si>
    <t>EI10521</t>
  </si>
  <si>
    <t>EI10522</t>
  </si>
  <si>
    <t>EI10523</t>
  </si>
  <si>
    <t>EI10524</t>
  </si>
  <si>
    <t>EI10525</t>
  </si>
  <si>
    <t>EI10526</t>
  </si>
  <si>
    <t>EI10527</t>
  </si>
  <si>
    <t>EI10528</t>
  </si>
  <si>
    <t>EI10529</t>
  </si>
  <si>
    <t>EI10530</t>
  </si>
  <si>
    <t>EI10531</t>
  </si>
  <si>
    <t>EI10532</t>
  </si>
  <si>
    <t>EI10533</t>
  </si>
  <si>
    <t>EI10534</t>
  </si>
  <si>
    <t>EI10535</t>
  </si>
  <si>
    <t>EI10536</t>
  </si>
  <si>
    <t>EI10537</t>
  </si>
  <si>
    <t>EI10538</t>
  </si>
  <si>
    <t>EI10539</t>
  </si>
  <si>
    <t>EI10540</t>
  </si>
  <si>
    <t>EI10541</t>
  </si>
  <si>
    <t>EI10542</t>
  </si>
  <si>
    <t>EI10543</t>
  </si>
  <si>
    <t>EI10544</t>
  </si>
  <si>
    <t>EI10545</t>
  </si>
  <si>
    <t>EI10546</t>
  </si>
  <si>
    <t>EI10547</t>
  </si>
  <si>
    <t>EI10548</t>
  </si>
  <si>
    <t>EI10549</t>
  </si>
  <si>
    <t>EI10550</t>
  </si>
  <si>
    <t>EI10551</t>
  </si>
  <si>
    <t>EI10552</t>
  </si>
  <si>
    <t>EI10553</t>
  </si>
  <si>
    <t>EI10554</t>
  </si>
  <si>
    <t>EI10555</t>
  </si>
  <si>
    <t>EI10556</t>
  </si>
  <si>
    <t>EI10557</t>
  </si>
  <si>
    <t>EI10558</t>
  </si>
  <si>
    <t>EI10559</t>
  </si>
  <si>
    <t>EI10560</t>
  </si>
  <si>
    <t>EI10561</t>
  </si>
  <si>
    <t>EI10562</t>
  </si>
  <si>
    <t>EI10563</t>
  </si>
  <si>
    <t>EI10564</t>
  </si>
  <si>
    <t>EI10565</t>
  </si>
  <si>
    <t>EI10566</t>
  </si>
  <si>
    <t>EI10567</t>
  </si>
  <si>
    <t>EI10568</t>
  </si>
  <si>
    <t>EI10569</t>
  </si>
  <si>
    <t>EI10570</t>
  </si>
  <si>
    <t>EI10571</t>
  </si>
  <si>
    <t>EI10572</t>
  </si>
  <si>
    <t>EI10573</t>
  </si>
  <si>
    <t>EI10574</t>
  </si>
  <si>
    <t>EI10575</t>
  </si>
  <si>
    <t>EI10576</t>
  </si>
  <si>
    <t>EI10577</t>
  </si>
  <si>
    <t>EI10578</t>
  </si>
  <si>
    <t>EI10579</t>
  </si>
  <si>
    <t>EI10580</t>
  </si>
  <si>
    <t>EI10581</t>
  </si>
  <si>
    <t>EI10582</t>
  </si>
  <si>
    <t>EI10583</t>
  </si>
  <si>
    <t>EI10584</t>
  </si>
  <si>
    <t>EI10585</t>
  </si>
  <si>
    <t>EI10586</t>
  </si>
  <si>
    <t>EI10587</t>
  </si>
  <si>
    <t>EI10588</t>
  </si>
  <si>
    <t>EI10589</t>
  </si>
  <si>
    <t>EI10590</t>
  </si>
  <si>
    <t>EI10591</t>
  </si>
  <si>
    <t>EI10592</t>
  </si>
  <si>
    <t>EI10593</t>
  </si>
  <si>
    <t>Dealer</t>
  </si>
  <si>
    <t>Santhi Bakers</t>
  </si>
  <si>
    <t>Williams &amp; Sons</t>
  </si>
  <si>
    <t>Easy Food Delivery</t>
  </si>
  <si>
    <t>Akbar Agencies</t>
  </si>
  <si>
    <t>ABC Service Providers</t>
  </si>
  <si>
    <t>Swaraj Foods</t>
  </si>
  <si>
    <t>Contact Code</t>
  </si>
  <si>
    <t xml:space="preserve">Customer Contact </t>
  </si>
  <si>
    <t>Dark Chocolate</t>
  </si>
  <si>
    <t>Ketchup</t>
  </si>
  <si>
    <t>Total Sales</t>
  </si>
  <si>
    <t>Row Labels</t>
  </si>
  <si>
    <t>Grand Total</t>
  </si>
  <si>
    <t>Sum of Total Sales</t>
  </si>
  <si>
    <t>Sum of Quantity</t>
  </si>
  <si>
    <t>Count of Item Purchased</t>
  </si>
  <si>
    <t>Count of Customer</t>
  </si>
  <si>
    <t>Average of Price</t>
  </si>
  <si>
    <t>Oct</t>
  </si>
  <si>
    <t>Nov</t>
  </si>
  <si>
    <t>01-Oct</t>
  </si>
  <si>
    <t>02-Oct</t>
  </si>
  <si>
    <t>03-Oct</t>
  </si>
  <si>
    <t>04-Oct</t>
  </si>
  <si>
    <t>07-Oct</t>
  </si>
  <si>
    <t>09-Oct</t>
  </si>
  <si>
    <t>13-Oct</t>
  </si>
  <si>
    <t>16-Oct</t>
  </si>
  <si>
    <t>20-Oct</t>
  </si>
  <si>
    <t>21-Oct</t>
  </si>
  <si>
    <t>22-Oct</t>
  </si>
  <si>
    <t>23-Oct</t>
  </si>
  <si>
    <t>25-Oct</t>
  </si>
  <si>
    <t>27-Oct</t>
  </si>
  <si>
    <t>28-Oct</t>
  </si>
  <si>
    <t>02-Nov</t>
  </si>
  <si>
    <t>03-Nov</t>
  </si>
  <si>
    <t>04-Nov</t>
  </si>
  <si>
    <t>05-Nov</t>
  </si>
  <si>
    <t>06-Nov</t>
  </si>
  <si>
    <t>08-Nov</t>
  </si>
  <si>
    <t>09-Nov</t>
  </si>
  <si>
    <t>12-Nov</t>
  </si>
  <si>
    <t>13-Nov</t>
  </si>
  <si>
    <t>15-Nov</t>
  </si>
  <si>
    <t>16-Nov</t>
  </si>
  <si>
    <t>17-Nov</t>
  </si>
  <si>
    <t>18-Nov</t>
  </si>
  <si>
    <t>19-Nov</t>
  </si>
  <si>
    <t>23-Nov</t>
  </si>
  <si>
    <t>27-Nov</t>
  </si>
  <si>
    <t>28-Nov</t>
  </si>
  <si>
    <t>SALES PERFORMANCE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</si>
</sst>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sz val="36"/>
      <color rgb="FFFF0000"/>
      <name val="Bahnschrift SemiBold"/>
      <family val="2"/>
    </font>
  </fonts>
  <fills count="4">
    <fill>
      <patternFill patternType="none"/>
    </fill>
    <fill>
      <patternFill patternType="gray125"/>
    </fill>
    <fill>
      <patternFill patternType="solid">
        <fgColor theme="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4" fontId="2" fillId="0" borderId="0" xfId="0" applyNumberFormat="1" applyFont="1"/>
    <xf numFmtId="0" fontId="2" fillId="0" borderId="0" xfId="0" applyFon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0" borderId="0" xfId="0" applyFill="1"/>
    <xf numFmtId="0" fontId="3" fillId="3" borderId="0" xfId="0" applyFont="1" applyFill="1" applyBorder="1" applyAlignment="1">
      <alignment horizontal="center"/>
    </xf>
  </cellXfs>
  <cellStyles count="1">
    <cellStyle name="Normal" xfId="0" builtinId="0"/>
  </cellStyles>
  <dxfs count="3">
    <dxf>
      <numFmt numFmtId="0" formatCode="General"/>
    </dxf>
    <dxf>
      <font>
        <b/>
        <i val="0"/>
        <strike val="0"/>
        <condense val="0"/>
        <extend val="0"/>
        <outline val="0"/>
        <shadow val="0"/>
        <u val="none"/>
        <vertAlign val="baseline"/>
        <sz val="11"/>
        <color theme="1"/>
        <name val="Calibri"/>
        <family val="2"/>
        <scheme val="minor"/>
      </font>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[pivot_table_practice_que.xlsx]Sheet1!PivotTable1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latin typeface="Baskerville Old Face" panose="02020602080505020303" pitchFamily="18" charset="0"/>
              </a:rPr>
              <a:t>Product</a:t>
            </a:r>
            <a:r>
              <a:rPr lang="en-US" sz="2000" baseline="0">
                <a:latin typeface="Baskerville Old Face" panose="02020602080505020303" pitchFamily="18" charset="0"/>
              </a:rPr>
              <a:t> with Total Sales</a:t>
            </a:r>
            <a:endParaRPr lang="en-US" sz="2000">
              <a:latin typeface="Baskerville Old Face" panose="02020602080505020303"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Sheet1!$A$4:$A$7</c:f>
              <c:strCache>
                <c:ptCount val="3"/>
                <c:pt idx="0">
                  <c:v>Dark Chocolate</c:v>
                </c:pt>
                <c:pt idx="1">
                  <c:v>Ketchup</c:v>
                </c:pt>
                <c:pt idx="2">
                  <c:v>Soft Drinks</c:v>
                </c:pt>
              </c:strCache>
            </c:strRef>
          </c:cat>
          <c:val>
            <c:numRef>
              <c:f>Sheet1!$B$4:$B$7</c:f>
              <c:numCache>
                <c:formatCode>General</c:formatCode>
                <c:ptCount val="3"/>
                <c:pt idx="0">
                  <c:v>23170</c:v>
                </c:pt>
                <c:pt idx="1">
                  <c:v>2865</c:v>
                </c:pt>
                <c:pt idx="2">
                  <c:v>4160</c:v>
                </c:pt>
              </c:numCache>
            </c:numRef>
          </c:val>
          <c:extLst>
            <c:ext xmlns:c16="http://schemas.microsoft.com/office/drawing/2014/chart" uri="{C3380CC4-5D6E-409C-BE32-E72D297353CC}">
              <c16:uniqueId val="{00000000-1FFF-43A2-933E-47D6AFF70F14}"/>
            </c:ext>
          </c:extLst>
        </c:ser>
        <c:dLbls>
          <c:showLegendKey val="0"/>
          <c:showVal val="0"/>
          <c:showCatName val="0"/>
          <c:showSerName val="0"/>
          <c:showPercent val="0"/>
          <c:showBubbleSize val="0"/>
        </c:dLbls>
        <c:gapWidth val="100"/>
        <c:overlap val="-24"/>
        <c:axId val="1518287232"/>
        <c:axId val="1518284832"/>
      </c:barChart>
      <c:catAx>
        <c:axId val="15182872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8284832"/>
        <c:crosses val="autoZero"/>
        <c:auto val="1"/>
        <c:lblAlgn val="ctr"/>
        <c:lblOffset val="100"/>
        <c:noMultiLvlLbl val="0"/>
      </c:catAx>
      <c:valAx>
        <c:axId val="15182848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8287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[pivot_table_practice_que.xlsx]Sheet1!PivotTable2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With Sum of Quantity</a:t>
            </a:r>
          </a:p>
        </c:rich>
      </c:tx>
      <c:layout>
        <c:manualLayout>
          <c:xMode val="edge"/>
          <c:yMode val="edge"/>
          <c:x val="0.4219231726000805"/>
          <c:y val="0.12386562131245349"/>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Sheet1!$B$22</c:f>
              <c:strCache>
                <c:ptCount val="1"/>
                <c:pt idx="0">
                  <c:v>Total</c:v>
                </c:pt>
              </c:strCache>
            </c:strRef>
          </c:tx>
          <c:dPt>
            <c:idx val="0"/>
            <c:bubble3D val="0"/>
            <c:spPr>
              <a:solidFill>
                <a:schemeClr val="accent6">
                  <a:shade val="65000"/>
                </a:schemeClr>
              </a:solidFill>
              <a:ln>
                <a:noFill/>
              </a:ln>
              <a:effectLst>
                <a:outerShdw blurRad="254000" sx="102000" sy="102000" algn="ctr" rotWithShape="0">
                  <a:prstClr val="black">
                    <a:alpha val="20000"/>
                  </a:prstClr>
                </a:outerShdw>
              </a:effectLst>
            </c:spPr>
          </c:dPt>
          <c:dPt>
            <c:idx val="1"/>
            <c:bubble3D val="0"/>
            <c:spPr>
              <a:solidFill>
                <a:schemeClr val="accent6"/>
              </a:solidFill>
              <a:ln>
                <a:noFill/>
              </a:ln>
              <a:effectLst>
                <a:outerShdw blurRad="254000" sx="102000" sy="102000" algn="ctr" rotWithShape="0">
                  <a:prstClr val="black">
                    <a:alpha val="20000"/>
                  </a:prstClr>
                </a:outerShdw>
              </a:effectLst>
            </c:spPr>
          </c:dPt>
          <c:dPt>
            <c:idx val="2"/>
            <c:bubble3D val="0"/>
            <c:spPr>
              <a:solidFill>
                <a:schemeClr val="accent6">
                  <a:tint val="65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Sheet1!$A$23:$A$26</c:f>
              <c:strCache>
                <c:ptCount val="3"/>
                <c:pt idx="0">
                  <c:v>Dark Chocolate</c:v>
                </c:pt>
                <c:pt idx="1">
                  <c:v>Ketchup</c:v>
                </c:pt>
                <c:pt idx="2">
                  <c:v>Soft Drinks</c:v>
                </c:pt>
              </c:strCache>
            </c:strRef>
          </c:cat>
          <c:val>
            <c:numRef>
              <c:f>Sheet1!$B$23:$B$26</c:f>
              <c:numCache>
                <c:formatCode>General</c:formatCode>
                <c:ptCount val="3"/>
                <c:pt idx="0">
                  <c:v>331</c:v>
                </c:pt>
                <c:pt idx="1">
                  <c:v>191</c:v>
                </c:pt>
                <c:pt idx="2">
                  <c:v>208</c:v>
                </c:pt>
              </c:numCache>
            </c:numRef>
          </c:val>
          <c:extLst>
            <c:ext xmlns:c16="http://schemas.microsoft.com/office/drawing/2014/chart" uri="{C3380CC4-5D6E-409C-BE32-E72D297353CC}">
              <c16:uniqueId val="{00000000-4B34-4ACA-AE33-495DC2FD7F3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a:t>
            </a:r>
            <a:r>
              <a:rPr lang="en-US" baseline="0"/>
              <a:t> With Each City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spPr>
            <a:solidFill>
              <a:schemeClr val="accent1">
                <a:alpha val="85000"/>
              </a:schemeClr>
            </a:solidFill>
            <a:ln>
              <a:noFill/>
            </a:ln>
            <a:effectLst/>
          </c:spPr>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Sheet1!$B$37</c:f>
              <c:strCache>
                <c:ptCount val="1"/>
                <c:pt idx="0">
                  <c:v>Total</c:v>
                </c:pt>
              </c:strCache>
            </c:strRef>
          </c:tx>
          <c:spPr>
            <a:solidFill>
              <a:schemeClr val="accent1"/>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Sheet1!$A$38:$A$43</c:f>
              <c:strCache>
                <c:ptCount val="5"/>
                <c:pt idx="0">
                  <c:v>Banglore</c:v>
                </c:pt>
                <c:pt idx="1">
                  <c:v>Chennai</c:v>
                </c:pt>
                <c:pt idx="2">
                  <c:v>Cochin</c:v>
                </c:pt>
                <c:pt idx="3">
                  <c:v>Delhi</c:v>
                </c:pt>
                <c:pt idx="4">
                  <c:v>Mumbai</c:v>
                </c:pt>
              </c:strCache>
            </c:strRef>
          </c:cat>
          <c:val>
            <c:numRef>
              <c:f>Sheet1!$B$38:$B$43</c:f>
              <c:numCache>
                <c:formatCode>General</c:formatCode>
                <c:ptCount val="5"/>
                <c:pt idx="0">
                  <c:v>6030</c:v>
                </c:pt>
                <c:pt idx="1">
                  <c:v>1240</c:v>
                </c:pt>
                <c:pt idx="2">
                  <c:v>14645</c:v>
                </c:pt>
                <c:pt idx="3">
                  <c:v>3980</c:v>
                </c:pt>
                <c:pt idx="4">
                  <c:v>4300</c:v>
                </c:pt>
              </c:numCache>
            </c:numRef>
          </c:val>
          <c:extLst>
            <c:ext xmlns:c16="http://schemas.microsoft.com/office/drawing/2014/chart" uri="{C3380CC4-5D6E-409C-BE32-E72D297353CC}">
              <c16:uniqueId val="{00000000-0F33-45C8-83AD-B85BEC9C42F5}"/>
            </c:ext>
          </c:extLst>
        </c:ser>
        <c:dLbls>
          <c:showLegendKey val="0"/>
          <c:showVal val="0"/>
          <c:showCatName val="0"/>
          <c:showSerName val="0"/>
          <c:showPercent val="0"/>
          <c:showBubbleSize val="0"/>
        </c:dLbls>
        <c:gapWidth val="150"/>
        <c:axId val="1621127824"/>
        <c:axId val="1621121104"/>
      </c:barChart>
      <c:catAx>
        <c:axId val="162112782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21121104"/>
        <c:auto val="1"/>
        <c:lblAlgn val="ctr"/>
        <c:lblOffset val="100"/>
        <c:noMultiLvlLbl val="0"/>
      </c:catAx>
      <c:valAx>
        <c:axId val="162112110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21127824"/>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[pivot_table_practice_que.xlsx]Sheet1!PivotTable4</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600">
                <a:latin typeface="Lucida Sans Unicode" panose="020B0602030504020204" pitchFamily="34" charset="0"/>
                <a:cs typeface="Lucida Sans Unicode" panose="020B0602030504020204" pitchFamily="34" charset="0"/>
              </a:rPr>
              <a:t>Dealers</a:t>
            </a:r>
            <a:r>
              <a:rPr lang="en-US" sz="1600" baseline="0">
                <a:latin typeface="Lucida Sans Unicode" panose="020B0602030504020204" pitchFamily="34" charset="0"/>
                <a:cs typeface="Lucida Sans Unicode" panose="020B0602030504020204" pitchFamily="34" charset="0"/>
              </a:rPr>
              <a:t> and Sales Each City</a:t>
            </a:r>
            <a:endParaRPr lang="en-US" sz="1600">
              <a:latin typeface="Lucida Sans Unicode" panose="020B0602030504020204" pitchFamily="34" charset="0"/>
              <a:cs typeface="Lucida Sans Unicode" panose="020B06020305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Sheet1!$B$53</c:f>
              <c:strCache>
                <c:ptCount val="1"/>
                <c:pt idx="0">
                  <c:v>Total</c:v>
                </c:pt>
              </c:strCache>
            </c:strRef>
          </c:tx>
          <c:spPr>
            <a:solidFill>
              <a:schemeClr val="accent1"/>
            </a:solidFill>
            <a:ln>
              <a:noFill/>
            </a:ln>
            <a:effectLst/>
            <a:sp3d/>
          </c:spPr>
          <c:invertIfNegative val="0"/>
          <c:cat>
            <c:strRef>
              <c:f>Sheet1!$A$54:$A$59</c:f>
              <c:strCache>
                <c:ptCount val="5"/>
                <c:pt idx="0">
                  <c:v>Cochin</c:v>
                </c:pt>
                <c:pt idx="1">
                  <c:v>Banglore</c:v>
                </c:pt>
                <c:pt idx="2">
                  <c:v>Mumbai</c:v>
                </c:pt>
                <c:pt idx="3">
                  <c:v>Delhi</c:v>
                </c:pt>
                <c:pt idx="4">
                  <c:v>Chennai</c:v>
                </c:pt>
              </c:strCache>
            </c:strRef>
          </c:cat>
          <c:val>
            <c:numRef>
              <c:f>Sheet1!$B$54:$B$59</c:f>
              <c:numCache>
                <c:formatCode>General</c:formatCode>
                <c:ptCount val="5"/>
                <c:pt idx="0">
                  <c:v>14645</c:v>
                </c:pt>
                <c:pt idx="1">
                  <c:v>6030</c:v>
                </c:pt>
                <c:pt idx="2">
                  <c:v>4300</c:v>
                </c:pt>
                <c:pt idx="3">
                  <c:v>3980</c:v>
                </c:pt>
                <c:pt idx="4">
                  <c:v>1240</c:v>
                </c:pt>
              </c:numCache>
            </c:numRef>
          </c:val>
          <c:extLst>
            <c:ext xmlns:c16="http://schemas.microsoft.com/office/drawing/2014/chart" uri="{C3380CC4-5D6E-409C-BE32-E72D297353CC}">
              <c16:uniqueId val="{00000000-23E5-4738-9B5D-2430F8AFB325}"/>
            </c:ext>
          </c:extLst>
        </c:ser>
        <c:dLbls>
          <c:showLegendKey val="0"/>
          <c:showVal val="0"/>
          <c:showCatName val="0"/>
          <c:showSerName val="0"/>
          <c:showPercent val="0"/>
          <c:showBubbleSize val="0"/>
        </c:dLbls>
        <c:gapWidth val="150"/>
        <c:shape val="box"/>
        <c:axId val="1590455920"/>
        <c:axId val="1590448720"/>
        <c:axId val="0"/>
      </c:bar3DChart>
      <c:catAx>
        <c:axId val="1590455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90448720"/>
        <c:crosses val="autoZero"/>
        <c:auto val="1"/>
        <c:lblAlgn val="ctr"/>
        <c:lblOffset val="100"/>
        <c:noMultiLvlLbl val="0"/>
      </c:catAx>
      <c:valAx>
        <c:axId val="1590448720"/>
        <c:scaling>
          <c:orientation val="minMax"/>
        </c:scaling>
        <c:delete val="0"/>
        <c:axPos val="l"/>
        <c:majorGridlines>
          <c:spPr>
            <a:ln w="6350" cap="flat" cmpd="sng" algn="ctr">
              <a:solidFill>
                <a:schemeClr val="accent2"/>
              </a:solidFill>
              <a:prstDash val="solid"/>
              <a:miter lim="800000"/>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9045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Coustumer</a:t>
            </a:r>
            <a:r>
              <a:rPr lang="en-US" baseline="0"/>
              <a:t> Purchase Graph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Sheet1!$B$82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Sheet1!$A$83:$A$90</c:f>
              <c:strCache>
                <c:ptCount val="7"/>
                <c:pt idx="0">
                  <c:v>         Rahul John</c:v>
                </c:pt>
                <c:pt idx="1">
                  <c:v>    Sandeep    Joshy</c:v>
                </c:pt>
                <c:pt idx="2">
                  <c:v>Akshay</c:v>
                </c:pt>
                <c:pt idx="3">
                  <c:v>Rahul John</c:v>
                </c:pt>
                <c:pt idx="4">
                  <c:v>Sandeep Joshy</c:v>
                </c:pt>
                <c:pt idx="5">
                  <c:v>Son    iya</c:v>
                </c:pt>
                <c:pt idx="6">
                  <c:v>Soniya</c:v>
                </c:pt>
              </c:strCache>
            </c:strRef>
          </c:cat>
          <c:val>
            <c:numRef>
              <c:f>Sheet1!$B$83:$B$90</c:f>
              <c:numCache>
                <c:formatCode>General</c:formatCode>
                <c:ptCount val="7"/>
                <c:pt idx="0">
                  <c:v>3</c:v>
                </c:pt>
                <c:pt idx="1">
                  <c:v>8</c:v>
                </c:pt>
                <c:pt idx="2">
                  <c:v>10</c:v>
                </c:pt>
                <c:pt idx="3">
                  <c:v>5</c:v>
                </c:pt>
                <c:pt idx="4">
                  <c:v>3</c:v>
                </c:pt>
                <c:pt idx="5">
                  <c:v>2</c:v>
                </c:pt>
                <c:pt idx="6">
                  <c:v>7</c:v>
                </c:pt>
              </c:numCache>
            </c:numRef>
          </c:val>
          <c:extLst>
            <c:ext xmlns:c16="http://schemas.microsoft.com/office/drawing/2014/chart" uri="{C3380CC4-5D6E-409C-BE32-E72D297353CC}">
              <c16:uniqueId val="{00000000-D2E0-47D0-A9E1-DF7ACC40D3D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[pivot_table_practice_que.xlsx]Sheet1!PivotTable6</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MOST</a:t>
            </a:r>
            <a:r>
              <a:rPr lang="en-US" baseline="0"/>
              <a:t> PAYMENT METHOD IN USE </a:t>
            </a:r>
          </a:p>
          <a:p>
            <a:pPr>
              <a:defRPr/>
            </a:pPr>
            <a:r>
              <a:rPr lang="en-US" baseline="0"/>
              <a:t>CUSTOMERS</a:t>
            </a:r>
            <a:endParaRPr lang="en-US"/>
          </a:p>
        </c:rich>
      </c:tx>
      <c:layout>
        <c:manualLayout>
          <c:xMode val="edge"/>
          <c:yMode val="edge"/>
          <c:x val="0.17759586063925512"/>
          <c:y val="0.10814849231310621"/>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4000"/>
            </a:schemeClr>
          </a:solidFill>
          <a:ln>
            <a:noFill/>
          </a:ln>
          <a:effectLst>
            <a:innerShdw blurRad="114300">
              <a:schemeClr val="accent1">
                <a:lumMod val="75000"/>
              </a:schemeClr>
            </a:innerShdw>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Sheet1!$B$106</c:f>
              <c:strCache>
                <c:ptCount val="1"/>
                <c:pt idx="0">
                  <c:v>Total</c:v>
                </c:pt>
              </c:strCache>
            </c:strRef>
          </c:tx>
          <c:spPr>
            <a:solidFill>
              <a:schemeClr val="accent1">
                <a:alpha val="74000"/>
              </a:schemeClr>
            </a:solidFill>
            <a:ln>
              <a:noFill/>
            </a:ln>
            <a:effectLst>
              <a:innerShdw blurRad="114300">
                <a:schemeClr val="accent1">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Sheet1!$A$107:$A$110</c:f>
              <c:strCache>
                <c:ptCount val="3"/>
                <c:pt idx="0">
                  <c:v>Cash</c:v>
                </c:pt>
                <c:pt idx="1">
                  <c:v>Credit Card</c:v>
                </c:pt>
                <c:pt idx="2">
                  <c:v>UPI</c:v>
                </c:pt>
              </c:strCache>
            </c:strRef>
          </c:cat>
          <c:val>
            <c:numRef>
              <c:f>Sheet1!$B$107:$B$110</c:f>
              <c:numCache>
                <c:formatCode>General</c:formatCode>
                <c:ptCount val="3"/>
                <c:pt idx="0">
                  <c:v>14</c:v>
                </c:pt>
                <c:pt idx="1">
                  <c:v>12</c:v>
                </c:pt>
                <c:pt idx="2">
                  <c:v>12</c:v>
                </c:pt>
              </c:numCache>
            </c:numRef>
          </c:val>
          <c:extLst>
            <c:ext xmlns:c16="http://schemas.microsoft.com/office/drawing/2014/chart" uri="{C3380CC4-5D6E-409C-BE32-E72D297353CC}">
              <c16:uniqueId val="{00000000-C7A5-4D69-A1AD-5519CF97DDAD}"/>
            </c:ext>
          </c:extLst>
        </c:ser>
        <c:dLbls>
          <c:showLegendKey val="0"/>
          <c:showVal val="1"/>
          <c:showCatName val="0"/>
          <c:showSerName val="0"/>
          <c:showPercent val="0"/>
          <c:showBubbleSize val="0"/>
        </c:dLbls>
        <c:axId val="1621111024"/>
        <c:axId val="1621111984"/>
      </c:areaChart>
      <c:catAx>
        <c:axId val="162111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621111984"/>
        <c:crosses val="autoZero"/>
        <c:auto val="1"/>
        <c:lblAlgn val="ctr"/>
        <c:lblOffset val="100"/>
        <c:noMultiLvlLbl val="0"/>
      </c:catAx>
      <c:valAx>
        <c:axId val="1621111984"/>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6211110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[pivot_table_practice_que.xlsx]Sheet1!PivotTable7</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a:t>
            </a:r>
            <a:r>
              <a:rPr lang="en-US" baseline="0"/>
              <a:t> Sales of online and Offline</a:t>
            </a:r>
            <a:endParaRPr lang="en-US"/>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88888888888889E-2"/>
          <c:y val="0.28590077282006415"/>
          <c:w val="0.82248140857392826"/>
          <c:h val="0.5151279527559055"/>
        </c:manualLayout>
      </c:layout>
      <c:barChart>
        <c:barDir val="col"/>
        <c:grouping val="clustered"/>
        <c:varyColors val="0"/>
        <c:ser>
          <c:idx val="0"/>
          <c:order val="0"/>
          <c:tx>
            <c:strRef>
              <c:f>Sheet1!$B$121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Sheet1!$A$122:$A$124</c:f>
              <c:strCache>
                <c:ptCount val="2"/>
                <c:pt idx="0">
                  <c:v>Offline</c:v>
                </c:pt>
                <c:pt idx="1">
                  <c:v>Online</c:v>
                </c:pt>
              </c:strCache>
            </c:strRef>
          </c:cat>
          <c:val>
            <c:numRef>
              <c:f>Sheet1!$B$122:$B$124</c:f>
              <c:numCache>
                <c:formatCode>General</c:formatCode>
                <c:ptCount val="2"/>
                <c:pt idx="0">
                  <c:v>15805</c:v>
                </c:pt>
                <c:pt idx="1">
                  <c:v>14390</c:v>
                </c:pt>
              </c:numCache>
            </c:numRef>
          </c:val>
          <c:extLst>
            <c:ext xmlns:c16="http://schemas.microsoft.com/office/drawing/2014/chart" uri="{C3380CC4-5D6E-409C-BE32-E72D297353CC}">
              <c16:uniqueId val="{00000000-2409-49A9-B8A9-5A95F101FA8E}"/>
            </c:ext>
          </c:extLst>
        </c:ser>
        <c:dLbls>
          <c:dLblPos val="inEnd"/>
          <c:showLegendKey val="0"/>
          <c:showVal val="1"/>
          <c:showCatName val="0"/>
          <c:showSerName val="0"/>
          <c:showPercent val="0"/>
          <c:showBubbleSize val="0"/>
        </c:dLbls>
        <c:gapWidth val="41"/>
        <c:axId val="1690494800"/>
        <c:axId val="1690473200"/>
      </c:barChart>
      <c:catAx>
        <c:axId val="1690494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690473200"/>
        <c:crosses val="autoZero"/>
        <c:auto val="1"/>
        <c:lblAlgn val="ctr"/>
        <c:lblOffset val="100"/>
        <c:noMultiLvlLbl val="0"/>
      </c:catAx>
      <c:valAx>
        <c:axId val="1690473200"/>
        <c:scaling>
          <c:orientation val="minMax"/>
        </c:scaling>
        <c:delete val="1"/>
        <c:axPos val="l"/>
        <c:numFmt formatCode="General" sourceLinked="1"/>
        <c:majorTickMark val="none"/>
        <c:minorTickMark val="none"/>
        <c:tickLblPos val="nextTo"/>
        <c:crossAx val="169049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of PURCHASE in ONLINE  &amp;OFFLINE</a:t>
            </a:r>
            <a:endParaRPr lang="en-US"/>
          </a:p>
        </c:rich>
      </c:tx>
      <c:layout>
        <c:manualLayout>
          <c:xMode val="edge"/>
          <c:yMode val="edge"/>
          <c:x val="0.14594594594594595"/>
          <c:y val="4.939003635251940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Sheet1!$B$134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Sheet1!$A$135:$A$137</c:f>
              <c:strCache>
                <c:ptCount val="2"/>
                <c:pt idx="0">
                  <c:v>Offline</c:v>
                </c:pt>
                <c:pt idx="1">
                  <c:v>Online</c:v>
                </c:pt>
              </c:strCache>
            </c:strRef>
          </c:cat>
          <c:val>
            <c:numRef>
              <c:f>Sheet1!$B$135:$B$137</c:f>
              <c:numCache>
                <c:formatCode>General</c:formatCode>
                <c:ptCount val="2"/>
                <c:pt idx="0">
                  <c:v>43.636363636363633</c:v>
                </c:pt>
                <c:pt idx="1">
                  <c:v>30.625</c:v>
                </c:pt>
              </c:numCache>
            </c:numRef>
          </c:val>
          <c:extLst>
            <c:ext xmlns:c16="http://schemas.microsoft.com/office/drawing/2014/chart" uri="{C3380CC4-5D6E-409C-BE32-E72D297353CC}">
              <c16:uniqueId val="{00000000-199E-4F7E-B6FB-E4AD9DB33DC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[pivot_table_practice_que.xlsx]Sheet1!PivotTable10</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Highest</a:t>
            </a:r>
            <a:r>
              <a:rPr lang="en-US" baseline="0"/>
              <a:t> Total Sales Dealer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Sheet1!$B$152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Sheet1!$A$153:$A$154</c:f>
              <c:strCache>
                <c:ptCount val="1"/>
                <c:pt idx="0">
                  <c:v>Santhi Bakers</c:v>
                </c:pt>
              </c:strCache>
            </c:strRef>
          </c:cat>
          <c:val>
            <c:numRef>
              <c:f>Sheet1!$B$153:$B$154</c:f>
              <c:numCache>
                <c:formatCode>General</c:formatCode>
                <c:ptCount val="1"/>
                <c:pt idx="0">
                  <c:v>30195</c:v>
                </c:pt>
              </c:numCache>
            </c:numRef>
          </c:val>
          <c:extLst>
            <c:ext xmlns:c16="http://schemas.microsoft.com/office/drawing/2014/chart" uri="{C3380CC4-5D6E-409C-BE32-E72D297353CC}">
              <c16:uniqueId val="{00000000-8ED5-49B5-BFC0-695A99627112}"/>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[pivot_table_practice_que.xlsx]Sheet1!PivotTable11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how</a:t>
            </a:r>
            <a:r>
              <a:rPr lang="en-US" baseline="0"/>
              <a:t> many custumers and dealers</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Sheet1!$B$170</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Sheet1!$A$171:$A$172</c:f>
              <c:strCache>
                <c:ptCount val="1"/>
                <c:pt idx="0">
                  <c:v>Santhi Bakers</c:v>
                </c:pt>
              </c:strCache>
            </c:strRef>
          </c:cat>
          <c:val>
            <c:numRef>
              <c:f>Sheet1!$B$171:$B$172</c:f>
              <c:numCache>
                <c:formatCode>General</c:formatCode>
                <c:ptCount val="1"/>
                <c:pt idx="0">
                  <c:v>38</c:v>
                </c:pt>
              </c:numCache>
            </c:numRef>
          </c:val>
          <c:extLst>
            <c:ext xmlns:c16="http://schemas.microsoft.com/office/drawing/2014/chart" uri="{C3380CC4-5D6E-409C-BE32-E72D297353CC}">
              <c16:uniqueId val="{00000000-1A9B-4151-BA9D-9E3EED2D5858}"/>
            </c:ext>
          </c:extLst>
        </c:ser>
        <c:dLbls>
          <c:showLegendKey val="0"/>
          <c:showVal val="1"/>
          <c:showCatName val="0"/>
          <c:showSerName val="0"/>
          <c:showPercent val="0"/>
          <c:showBubbleSize val="0"/>
        </c:dLbls>
        <c:gapWidth val="79"/>
        <c:shape val="box"/>
        <c:axId val="1690478480"/>
        <c:axId val="1690495760"/>
        <c:axId val="0"/>
      </c:bar3DChart>
      <c:catAx>
        <c:axId val="1690478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90495760"/>
        <c:crosses val="autoZero"/>
        <c:auto val="1"/>
        <c:lblAlgn val="ctr"/>
        <c:lblOffset val="100"/>
        <c:noMultiLvlLbl val="0"/>
      </c:catAx>
      <c:valAx>
        <c:axId val="1690495760"/>
        <c:scaling>
          <c:orientation val="minMax"/>
        </c:scaling>
        <c:delete val="1"/>
        <c:axPos val="l"/>
        <c:numFmt formatCode="General" sourceLinked="1"/>
        <c:majorTickMark val="none"/>
        <c:minorTickMark val="none"/>
        <c:tickLblPos val="nextTo"/>
        <c:crossAx val="169047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[pivot_table_practice_que.xlsx]Sheet1!PivotTable12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MonthLy</a:t>
            </a:r>
            <a:r>
              <a:rPr lang="en-US" baseline="0"/>
              <a:t> sales AND TOTAL SALE</a:t>
            </a:r>
          </a:p>
          <a:p>
            <a:pPr>
              <a:defRPr/>
            </a:pPr>
            <a:endParaRPr lang="en-US" baseline="0"/>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Sheet1!$B$190</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Sheet1!$A$191:$A$193</c:f>
              <c:strCache>
                <c:ptCount val="2"/>
                <c:pt idx="0">
                  <c:v>Oct</c:v>
                </c:pt>
                <c:pt idx="1">
                  <c:v>Nov</c:v>
                </c:pt>
              </c:strCache>
            </c:strRef>
          </c:cat>
          <c:val>
            <c:numRef>
              <c:f>Sheet1!$B$191:$B$193</c:f>
              <c:numCache>
                <c:formatCode>General</c:formatCode>
                <c:ptCount val="2"/>
                <c:pt idx="0">
                  <c:v>12115</c:v>
                </c:pt>
                <c:pt idx="1">
                  <c:v>18080</c:v>
                </c:pt>
              </c:numCache>
            </c:numRef>
          </c:val>
          <c:extLst>
            <c:ext xmlns:c16="http://schemas.microsoft.com/office/drawing/2014/chart" uri="{C3380CC4-5D6E-409C-BE32-E72D297353CC}">
              <c16:uniqueId val="{00000000-2566-467C-88DA-DA79EC1E85C7}"/>
            </c:ext>
          </c:extLst>
        </c:ser>
        <c:dLbls>
          <c:showLegendKey val="0"/>
          <c:showVal val="1"/>
          <c:showCatName val="0"/>
          <c:showSerName val="0"/>
          <c:showPercent val="0"/>
          <c:showBubbleSize val="0"/>
        </c:dLbls>
        <c:gapWidth val="79"/>
        <c:shape val="box"/>
        <c:axId val="1596931680"/>
        <c:axId val="1596944160"/>
        <c:axId val="0"/>
      </c:bar3DChart>
      <c:catAx>
        <c:axId val="159693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96944160"/>
        <c:crosses val="autoZero"/>
        <c:auto val="1"/>
        <c:lblAlgn val="ctr"/>
        <c:lblOffset val="100"/>
        <c:noMultiLvlLbl val="0"/>
      </c:catAx>
      <c:valAx>
        <c:axId val="1596944160"/>
        <c:scaling>
          <c:orientation val="minMax"/>
        </c:scaling>
        <c:delete val="1"/>
        <c:axPos val="b"/>
        <c:numFmt formatCode="General" sourceLinked="1"/>
        <c:majorTickMark val="none"/>
        <c:minorTickMark val="none"/>
        <c:tickLblPos val="nextTo"/>
        <c:crossAx val="159693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[pivot_table_practice_que.xlsx]Sheet1!PivotTable13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DATE</a:t>
            </a:r>
            <a:r>
              <a:rPr lang="en-US" baseline="0"/>
              <a:t> OF PURCHASE WITH TOTAL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a:noFill/>
          </a:ln>
          <a:effectLst>
            <a:innerShdw dist="12700" dir="16200000">
              <a:schemeClr val="lt1"/>
            </a:innerShdw>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Sheet1!$B$208</c:f>
              <c:strCache>
                <c:ptCount val="1"/>
                <c:pt idx="0">
                  <c:v>Total</c:v>
                </c:pt>
              </c:strCache>
            </c:strRef>
          </c:tx>
          <c:spPr>
            <a:solidFill>
              <a:schemeClr val="accent1">
                <a:alpha val="85000"/>
              </a:schemeClr>
            </a:solidFill>
            <a:ln>
              <a:noFill/>
            </a:ln>
            <a:effectLst>
              <a:innerShdw dist="12700" dir="16200000">
                <a:schemeClr val="lt1"/>
              </a:innerShdw>
            </a:effectLst>
          </c:spPr>
          <c:cat>
            <c:strRef>
              <c:f>Sheet1!$A$209:$A$241</c:f>
              <c:strCache>
                <c:ptCount val="32"/>
                <c:pt idx="0">
                  <c:v>01-Oct</c:v>
                </c:pt>
                <c:pt idx="1">
                  <c:v>02-Oct</c:v>
                </c:pt>
                <c:pt idx="2">
                  <c:v>03-Oct</c:v>
                </c:pt>
                <c:pt idx="3">
                  <c:v>04-Oct</c:v>
                </c:pt>
                <c:pt idx="4">
                  <c:v>07-Oct</c:v>
                </c:pt>
                <c:pt idx="5">
                  <c:v>09-Oct</c:v>
                </c:pt>
                <c:pt idx="6">
                  <c:v>13-Oct</c:v>
                </c:pt>
                <c:pt idx="7">
                  <c:v>16-Oct</c:v>
                </c:pt>
                <c:pt idx="8">
                  <c:v>20-Oct</c:v>
                </c:pt>
                <c:pt idx="9">
                  <c:v>21-Oct</c:v>
                </c:pt>
                <c:pt idx="10">
                  <c:v>22-Oct</c:v>
                </c:pt>
                <c:pt idx="11">
                  <c:v>23-Oct</c:v>
                </c:pt>
                <c:pt idx="12">
                  <c:v>25-Oct</c:v>
                </c:pt>
                <c:pt idx="13">
                  <c:v>27-Oct</c:v>
                </c:pt>
                <c:pt idx="14">
                  <c:v>28-Oct</c:v>
                </c:pt>
                <c:pt idx="15">
                  <c:v>02-Nov</c:v>
                </c:pt>
                <c:pt idx="16">
                  <c:v>03-Nov</c:v>
                </c:pt>
                <c:pt idx="17">
                  <c:v>04-Nov</c:v>
                </c:pt>
                <c:pt idx="18">
                  <c:v>05-Nov</c:v>
                </c:pt>
                <c:pt idx="19">
                  <c:v>06-Nov</c:v>
                </c:pt>
                <c:pt idx="20">
                  <c:v>08-Nov</c:v>
                </c:pt>
                <c:pt idx="21">
                  <c:v>09-Nov</c:v>
                </c:pt>
                <c:pt idx="22">
                  <c:v>12-Nov</c:v>
                </c:pt>
                <c:pt idx="23">
                  <c:v>13-Nov</c:v>
                </c:pt>
                <c:pt idx="24">
                  <c:v>15-Nov</c:v>
                </c:pt>
                <c:pt idx="25">
                  <c:v>16-Nov</c:v>
                </c:pt>
                <c:pt idx="26">
                  <c:v>17-Nov</c:v>
                </c:pt>
                <c:pt idx="27">
                  <c:v>18-Nov</c:v>
                </c:pt>
                <c:pt idx="28">
                  <c:v>19-Nov</c:v>
                </c:pt>
                <c:pt idx="29">
                  <c:v>23-Nov</c:v>
                </c:pt>
                <c:pt idx="30">
                  <c:v>27-Nov</c:v>
                </c:pt>
                <c:pt idx="31">
                  <c:v>28-Nov</c:v>
                </c:pt>
              </c:strCache>
            </c:strRef>
          </c:cat>
          <c:val>
            <c:numRef>
              <c:f>Sheet1!$B$209:$B$241</c:f>
              <c:numCache>
                <c:formatCode>General</c:formatCode>
                <c:ptCount val="32"/>
                <c:pt idx="0">
                  <c:v>1450</c:v>
                </c:pt>
                <c:pt idx="1">
                  <c:v>390</c:v>
                </c:pt>
                <c:pt idx="2">
                  <c:v>910</c:v>
                </c:pt>
                <c:pt idx="3">
                  <c:v>380</c:v>
                </c:pt>
                <c:pt idx="4">
                  <c:v>340</c:v>
                </c:pt>
                <c:pt idx="5">
                  <c:v>760</c:v>
                </c:pt>
                <c:pt idx="6">
                  <c:v>240</c:v>
                </c:pt>
                <c:pt idx="7">
                  <c:v>1120</c:v>
                </c:pt>
                <c:pt idx="8">
                  <c:v>460</c:v>
                </c:pt>
                <c:pt idx="9">
                  <c:v>1750</c:v>
                </c:pt>
                <c:pt idx="10">
                  <c:v>630</c:v>
                </c:pt>
                <c:pt idx="11">
                  <c:v>910</c:v>
                </c:pt>
                <c:pt idx="12">
                  <c:v>165</c:v>
                </c:pt>
                <c:pt idx="13">
                  <c:v>1890</c:v>
                </c:pt>
                <c:pt idx="14">
                  <c:v>720</c:v>
                </c:pt>
                <c:pt idx="15">
                  <c:v>340</c:v>
                </c:pt>
                <c:pt idx="16">
                  <c:v>420</c:v>
                </c:pt>
                <c:pt idx="17">
                  <c:v>225</c:v>
                </c:pt>
                <c:pt idx="18">
                  <c:v>330</c:v>
                </c:pt>
                <c:pt idx="19">
                  <c:v>535</c:v>
                </c:pt>
                <c:pt idx="20">
                  <c:v>180</c:v>
                </c:pt>
                <c:pt idx="21">
                  <c:v>1540</c:v>
                </c:pt>
                <c:pt idx="22">
                  <c:v>280</c:v>
                </c:pt>
                <c:pt idx="23">
                  <c:v>1695</c:v>
                </c:pt>
                <c:pt idx="24">
                  <c:v>420</c:v>
                </c:pt>
                <c:pt idx="25">
                  <c:v>560</c:v>
                </c:pt>
                <c:pt idx="26">
                  <c:v>1960</c:v>
                </c:pt>
                <c:pt idx="27">
                  <c:v>285</c:v>
                </c:pt>
                <c:pt idx="28">
                  <c:v>330</c:v>
                </c:pt>
                <c:pt idx="29">
                  <c:v>90</c:v>
                </c:pt>
                <c:pt idx="30">
                  <c:v>490</c:v>
                </c:pt>
                <c:pt idx="31">
                  <c:v>8400</c:v>
                </c:pt>
              </c:numCache>
            </c:numRef>
          </c:val>
          <c:extLst>
            <c:ext xmlns:c16="http://schemas.microsoft.com/office/drawing/2014/chart" uri="{C3380CC4-5D6E-409C-BE32-E72D297353CC}">
              <c16:uniqueId val="{00000000-D063-409F-B445-0475A0774BA0}"/>
            </c:ext>
          </c:extLst>
        </c:ser>
        <c:dLbls>
          <c:showLegendKey val="0"/>
          <c:showVal val="0"/>
          <c:showCatName val="0"/>
          <c:showSerName val="0"/>
          <c:showPercent val="0"/>
          <c:showBubbleSize val="0"/>
        </c:dLbls>
        <c:axId val="1597299456"/>
        <c:axId val="1597315296"/>
      </c:areaChart>
      <c:catAx>
        <c:axId val="15972994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97315296"/>
        <c:crosses val="autoZero"/>
        <c:auto val="1"/>
        <c:lblAlgn val="ctr"/>
        <c:lblOffset val="100"/>
        <c:noMultiLvlLbl val="0"/>
      </c:catAx>
      <c:valAx>
        <c:axId val="159731529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97299456"/>
        <c:crosses val="autoZero"/>
        <c:crossBetween val="midCat"/>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[pivot_table_practice_que.xlsx]Sheet1!PivotTable1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latin typeface="Baskerville Old Face" panose="02020602080505020303" pitchFamily="18" charset="0"/>
              </a:rPr>
              <a:t>Product</a:t>
            </a:r>
            <a:r>
              <a:rPr lang="en-US" sz="2000" baseline="0">
                <a:latin typeface="Baskerville Old Face" panose="02020602080505020303" pitchFamily="18" charset="0"/>
              </a:rPr>
              <a:t> with Total Sales</a:t>
            </a:r>
            <a:endParaRPr lang="en-US" sz="2000">
              <a:latin typeface="Baskerville Old Face" panose="02020602080505020303"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Sheet1!$A$4:$A$7</c:f>
              <c:strCache>
                <c:ptCount val="3"/>
                <c:pt idx="0">
                  <c:v>Dark Chocolate</c:v>
                </c:pt>
                <c:pt idx="1">
                  <c:v>Ketchup</c:v>
                </c:pt>
                <c:pt idx="2">
                  <c:v>Soft Drinks</c:v>
                </c:pt>
              </c:strCache>
            </c:strRef>
          </c:cat>
          <c:val>
            <c:numRef>
              <c:f>Sheet1!$B$4:$B$7</c:f>
              <c:numCache>
                <c:formatCode>General</c:formatCode>
                <c:ptCount val="3"/>
                <c:pt idx="0">
                  <c:v>23170</c:v>
                </c:pt>
                <c:pt idx="1">
                  <c:v>2865</c:v>
                </c:pt>
                <c:pt idx="2">
                  <c:v>4160</c:v>
                </c:pt>
              </c:numCache>
            </c:numRef>
          </c:val>
          <c:extLst>
            <c:ext xmlns:c16="http://schemas.microsoft.com/office/drawing/2014/chart" uri="{C3380CC4-5D6E-409C-BE32-E72D297353CC}">
              <c16:uniqueId val="{00000000-6461-4B55-AC21-E7772AF9CFDD}"/>
            </c:ext>
          </c:extLst>
        </c:ser>
        <c:dLbls>
          <c:showLegendKey val="0"/>
          <c:showVal val="0"/>
          <c:showCatName val="0"/>
          <c:showSerName val="0"/>
          <c:showPercent val="0"/>
          <c:showBubbleSize val="0"/>
        </c:dLbls>
        <c:gapWidth val="100"/>
        <c:overlap val="-24"/>
        <c:axId val="1518287232"/>
        <c:axId val="1518284832"/>
      </c:barChart>
      <c:catAx>
        <c:axId val="15182872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8284832"/>
        <c:crosses val="autoZero"/>
        <c:auto val="1"/>
        <c:lblAlgn val="ctr"/>
        <c:lblOffset val="100"/>
        <c:noMultiLvlLbl val="0"/>
      </c:catAx>
      <c:valAx>
        <c:axId val="15182848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8287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[pivot_table_practice_que.xlsx]Sheet1!PivotTable2</c:name>
    <c:fmtId val="2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With Sum of Quantity</a:t>
            </a:r>
          </a:p>
        </c:rich>
      </c:tx>
      <c:layout>
        <c:manualLayout>
          <c:xMode val="edge"/>
          <c:yMode val="edge"/>
          <c:x val="0.4219231726000805"/>
          <c:y val="0.12386562131245349"/>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hade val="65000"/>
            </a:schemeClr>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pivotFmt>
      <c:pivotFmt>
        <c:idx val="4"/>
        <c:spPr>
          <a:solidFill>
            <a:schemeClr val="accent6">
              <a:tint val="65000"/>
            </a:schemeClr>
          </a:solidFill>
          <a:ln>
            <a:noFill/>
          </a:ln>
          <a:effectLst>
            <a:outerShdw blurRad="254000" sx="102000" sy="102000" algn="ctr" rotWithShape="0">
              <a:prstClr val="black">
                <a:alpha val="20000"/>
              </a:prstClr>
            </a:outerShdw>
          </a:effectLst>
        </c:spPr>
      </c:pivotFmt>
      <c:pivotFmt>
        <c:idx val="5"/>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hade val="65000"/>
            </a:schemeClr>
          </a:solidFill>
          <a:ln>
            <a:noFill/>
          </a:ln>
          <a:effectLst>
            <a:outerShdw blurRad="254000" sx="102000" sy="102000" algn="ctr" rotWithShape="0">
              <a:prstClr val="black">
                <a:alpha val="20000"/>
              </a:prstClr>
            </a:outerShdw>
          </a:effectLst>
        </c:spPr>
      </c:pivotFmt>
      <c:pivotFmt>
        <c:idx val="7"/>
        <c:spPr>
          <a:solidFill>
            <a:schemeClr val="accent6"/>
          </a:solidFill>
          <a:ln>
            <a:noFill/>
          </a:ln>
          <a:effectLst>
            <a:outerShdw blurRad="254000" sx="102000" sy="102000" algn="ctr" rotWithShape="0">
              <a:prstClr val="black">
                <a:alpha val="20000"/>
              </a:prstClr>
            </a:outerShdw>
          </a:effectLst>
        </c:spPr>
      </c:pivotFmt>
      <c:pivotFmt>
        <c:idx val="8"/>
        <c:spPr>
          <a:solidFill>
            <a:schemeClr val="accent6">
              <a:tint val="65000"/>
            </a:schemeClr>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Sheet1!$B$22</c:f>
              <c:strCache>
                <c:ptCount val="1"/>
                <c:pt idx="0">
                  <c:v>Total</c:v>
                </c:pt>
              </c:strCache>
            </c:strRef>
          </c:tx>
          <c:dPt>
            <c:idx val="0"/>
            <c:bubble3D val="0"/>
            <c:spPr>
              <a:solidFill>
                <a:schemeClr val="accent6">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E4F-455D-8B09-3CFA5C261E59}"/>
              </c:ext>
            </c:extLst>
          </c:dPt>
          <c:dPt>
            <c:idx val="1"/>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E4F-455D-8B09-3CFA5C261E59}"/>
              </c:ext>
            </c:extLst>
          </c:dPt>
          <c:dPt>
            <c:idx val="2"/>
            <c:bubble3D val="0"/>
            <c:spPr>
              <a:solidFill>
                <a:schemeClr val="accent6">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E4F-455D-8B09-3CFA5C261E5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Sheet1!$A$23:$A$26</c:f>
              <c:strCache>
                <c:ptCount val="3"/>
                <c:pt idx="0">
                  <c:v>Dark Chocolate</c:v>
                </c:pt>
                <c:pt idx="1">
                  <c:v>Ketchup</c:v>
                </c:pt>
                <c:pt idx="2">
                  <c:v>Soft Drinks</c:v>
                </c:pt>
              </c:strCache>
            </c:strRef>
          </c:cat>
          <c:val>
            <c:numRef>
              <c:f>Sheet1!$B$23:$B$26</c:f>
              <c:numCache>
                <c:formatCode>General</c:formatCode>
                <c:ptCount val="3"/>
                <c:pt idx="0">
                  <c:v>331</c:v>
                </c:pt>
                <c:pt idx="1">
                  <c:v>191</c:v>
                </c:pt>
                <c:pt idx="2">
                  <c:v>208</c:v>
                </c:pt>
              </c:numCache>
            </c:numRef>
          </c:val>
          <c:extLst>
            <c:ext xmlns:c16="http://schemas.microsoft.com/office/drawing/2014/chart" uri="{C3380CC4-5D6E-409C-BE32-E72D297353CC}">
              <c16:uniqueId val="{00000006-AE4F-455D-8B09-3CFA5C261E5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With Each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3"/>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5"/>
          </a:solidFill>
          <a:ln w="19050">
            <a:solidFill>
              <a:schemeClr val="lt1"/>
            </a:solidFill>
          </a:ln>
          <a:effectLst/>
        </c:spPr>
      </c:pivotFmt>
    </c:pivotFmts>
    <c:plotArea>
      <c:layout/>
      <c:pieChart>
        <c:varyColors val="1"/>
        <c:ser>
          <c:idx val="0"/>
          <c:order val="0"/>
          <c:tx>
            <c:strRef>
              <c:f>Sheet1!$B$37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52-432E-B543-767835F54C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52-432E-B543-767835F54C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552-432E-B543-767835F54C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552-432E-B543-767835F54CD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552-432E-B543-767835F54C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Sheet1!$A$38:$A$43</c:f>
              <c:strCache>
                <c:ptCount val="5"/>
                <c:pt idx="0">
                  <c:v>Banglore</c:v>
                </c:pt>
                <c:pt idx="1">
                  <c:v>Chennai</c:v>
                </c:pt>
                <c:pt idx="2">
                  <c:v>Cochin</c:v>
                </c:pt>
                <c:pt idx="3">
                  <c:v>Delhi</c:v>
                </c:pt>
                <c:pt idx="4">
                  <c:v>Mumbai</c:v>
                </c:pt>
              </c:strCache>
            </c:strRef>
          </c:cat>
          <c:val>
            <c:numRef>
              <c:f>Sheet1!$B$38:$B$43</c:f>
              <c:numCache>
                <c:formatCode>General</c:formatCode>
                <c:ptCount val="5"/>
                <c:pt idx="0">
                  <c:v>6030</c:v>
                </c:pt>
                <c:pt idx="1">
                  <c:v>1240</c:v>
                </c:pt>
                <c:pt idx="2">
                  <c:v>14645</c:v>
                </c:pt>
                <c:pt idx="3">
                  <c:v>3980</c:v>
                </c:pt>
                <c:pt idx="4">
                  <c:v>4300</c:v>
                </c:pt>
              </c:numCache>
            </c:numRef>
          </c:val>
          <c:extLst>
            <c:ext xmlns:c16="http://schemas.microsoft.com/office/drawing/2014/chart" uri="{C3380CC4-5D6E-409C-BE32-E72D297353CC}">
              <c16:uniqueId val="{0000000A-0552-432E-B543-767835F54CD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[pivot_table_practice_que.xlsx]Sheet1!PivotTable4</c:name>
    <c:fmtId val="4"/>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600">
                <a:latin typeface="Lucida Sans Unicode" panose="020B0602030504020204" pitchFamily="34" charset="0"/>
                <a:cs typeface="Lucida Sans Unicode" panose="020B0602030504020204" pitchFamily="34" charset="0"/>
              </a:rPr>
              <a:t>Dealers</a:t>
            </a:r>
            <a:r>
              <a:rPr lang="en-US" sz="1600" baseline="0">
                <a:latin typeface="Lucida Sans Unicode" panose="020B0602030504020204" pitchFamily="34" charset="0"/>
                <a:cs typeface="Lucida Sans Unicode" panose="020B0602030504020204" pitchFamily="34" charset="0"/>
              </a:rPr>
              <a:t> and Sales Each City</a:t>
            </a:r>
            <a:endParaRPr lang="en-US" sz="1600">
              <a:latin typeface="Lucida Sans Unicode" panose="020B0602030504020204" pitchFamily="34" charset="0"/>
              <a:cs typeface="Lucida Sans Unicode" panose="020B06020305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Sheet1!$B$53</c:f>
              <c:strCache>
                <c:ptCount val="1"/>
                <c:pt idx="0">
                  <c:v>Total</c:v>
                </c:pt>
              </c:strCache>
            </c:strRef>
          </c:tx>
          <c:spPr>
            <a:solidFill>
              <a:schemeClr val="accent1"/>
            </a:solidFill>
            <a:ln>
              <a:noFill/>
            </a:ln>
            <a:effectLst/>
            <a:sp3d/>
          </c:spPr>
          <c:invertIfNegative val="0"/>
          <c:cat>
            <c:strRef>
              <c:f>Sheet1!$A$54:$A$59</c:f>
              <c:strCache>
                <c:ptCount val="5"/>
                <c:pt idx="0">
                  <c:v>Cochin</c:v>
                </c:pt>
                <c:pt idx="1">
                  <c:v>Banglore</c:v>
                </c:pt>
                <c:pt idx="2">
                  <c:v>Mumbai</c:v>
                </c:pt>
                <c:pt idx="3">
                  <c:v>Delhi</c:v>
                </c:pt>
                <c:pt idx="4">
                  <c:v>Chennai</c:v>
                </c:pt>
              </c:strCache>
            </c:strRef>
          </c:cat>
          <c:val>
            <c:numRef>
              <c:f>Sheet1!$B$54:$B$59</c:f>
              <c:numCache>
                <c:formatCode>General</c:formatCode>
                <c:ptCount val="5"/>
                <c:pt idx="0">
                  <c:v>14645</c:v>
                </c:pt>
                <c:pt idx="1">
                  <c:v>6030</c:v>
                </c:pt>
                <c:pt idx="2">
                  <c:v>4300</c:v>
                </c:pt>
                <c:pt idx="3">
                  <c:v>3980</c:v>
                </c:pt>
                <c:pt idx="4">
                  <c:v>1240</c:v>
                </c:pt>
              </c:numCache>
            </c:numRef>
          </c:val>
          <c:extLst>
            <c:ext xmlns:c16="http://schemas.microsoft.com/office/drawing/2014/chart" uri="{C3380CC4-5D6E-409C-BE32-E72D297353CC}">
              <c16:uniqueId val="{00000000-C69D-4C1C-93ED-DEF083D4360A}"/>
            </c:ext>
          </c:extLst>
        </c:ser>
        <c:dLbls>
          <c:showLegendKey val="0"/>
          <c:showVal val="0"/>
          <c:showCatName val="0"/>
          <c:showSerName val="0"/>
          <c:showPercent val="0"/>
          <c:showBubbleSize val="0"/>
        </c:dLbls>
        <c:gapWidth val="150"/>
        <c:shape val="box"/>
        <c:axId val="1590455920"/>
        <c:axId val="1590448720"/>
        <c:axId val="0"/>
      </c:bar3DChart>
      <c:catAx>
        <c:axId val="1590455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90448720"/>
        <c:crosses val="autoZero"/>
        <c:auto val="1"/>
        <c:lblAlgn val="ctr"/>
        <c:lblOffset val="100"/>
        <c:noMultiLvlLbl val="0"/>
      </c:catAx>
      <c:valAx>
        <c:axId val="1590448720"/>
        <c:scaling>
          <c:orientation val="minMax"/>
        </c:scaling>
        <c:delete val="0"/>
        <c:axPos val="l"/>
        <c:majorGridlines>
          <c:spPr>
            <a:ln w="6350" cap="flat" cmpd="sng" algn="ctr">
              <a:solidFill>
                <a:schemeClr val="accent2"/>
              </a:solidFill>
              <a:prstDash val="solid"/>
              <a:miter lim="800000"/>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9045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[pivot_table_practice_que.xlsx]Sheet1!PivotTable5</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Coustumer</a:t>
            </a:r>
            <a:r>
              <a:rPr lang="en-US" baseline="0"/>
              <a:t> Purchase Graph</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Sheet1!$B$82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D09-406E-B02B-CF9562E7676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D09-406E-B02B-CF9562E7676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D09-406E-B02B-CF9562E7676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D09-406E-B02B-CF9562E7676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D09-406E-B02B-CF9562E7676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D09-406E-B02B-CF9562E7676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D09-406E-B02B-CF9562E7676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Sheet1!$A$83:$A$90</c:f>
              <c:strCache>
                <c:ptCount val="7"/>
                <c:pt idx="0">
                  <c:v>         Rahul John</c:v>
                </c:pt>
                <c:pt idx="1">
                  <c:v>    Sandeep    Joshy</c:v>
                </c:pt>
                <c:pt idx="2">
                  <c:v>Akshay</c:v>
                </c:pt>
                <c:pt idx="3">
                  <c:v>Rahul John</c:v>
                </c:pt>
                <c:pt idx="4">
                  <c:v>Sandeep Joshy</c:v>
                </c:pt>
                <c:pt idx="5">
                  <c:v>Son    iya</c:v>
                </c:pt>
                <c:pt idx="6">
                  <c:v>Soniya</c:v>
                </c:pt>
              </c:strCache>
            </c:strRef>
          </c:cat>
          <c:val>
            <c:numRef>
              <c:f>Sheet1!$B$83:$B$90</c:f>
              <c:numCache>
                <c:formatCode>General</c:formatCode>
                <c:ptCount val="7"/>
                <c:pt idx="0">
                  <c:v>3</c:v>
                </c:pt>
                <c:pt idx="1">
                  <c:v>8</c:v>
                </c:pt>
                <c:pt idx="2">
                  <c:v>10</c:v>
                </c:pt>
                <c:pt idx="3">
                  <c:v>5</c:v>
                </c:pt>
                <c:pt idx="4">
                  <c:v>3</c:v>
                </c:pt>
                <c:pt idx="5">
                  <c:v>2</c:v>
                </c:pt>
                <c:pt idx="6">
                  <c:v>7</c:v>
                </c:pt>
              </c:numCache>
            </c:numRef>
          </c:val>
          <c:extLst>
            <c:ext xmlns:c16="http://schemas.microsoft.com/office/drawing/2014/chart" uri="{C3380CC4-5D6E-409C-BE32-E72D297353CC}">
              <c16:uniqueId val="{0000000E-3D09-406E-B02B-CF9562E7676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[pivot_table_practice_que.xlsx]Sheet1!PivotTable6</c:name>
    <c:fmtId val="8"/>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MOST</a:t>
            </a:r>
            <a:r>
              <a:rPr lang="en-US" baseline="0"/>
              <a:t> PAYMENT METHOD IN USE </a:t>
            </a:r>
          </a:p>
          <a:p>
            <a:pPr>
              <a:defRPr/>
            </a:pPr>
            <a:r>
              <a:rPr lang="en-US" baseline="0"/>
              <a:t>CUSTOMERS</a:t>
            </a:r>
            <a:endParaRPr lang="en-US"/>
          </a:p>
        </c:rich>
      </c:tx>
      <c:layout>
        <c:manualLayout>
          <c:xMode val="edge"/>
          <c:yMode val="edge"/>
          <c:x val="0.17759586063925512"/>
          <c:y val="0.10814849231310621"/>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4000"/>
            </a:schemeClr>
          </a:solidFill>
          <a:ln>
            <a:noFill/>
          </a:ln>
          <a:effectLst>
            <a:innerShdw blurRad="114300">
              <a:schemeClr val="accent1">
                <a:lumMod val="75000"/>
              </a:schemeClr>
            </a:innerShdw>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Sheet1!$B$106</c:f>
              <c:strCache>
                <c:ptCount val="1"/>
                <c:pt idx="0">
                  <c:v>Total</c:v>
                </c:pt>
              </c:strCache>
            </c:strRef>
          </c:tx>
          <c:spPr>
            <a:solidFill>
              <a:schemeClr val="accent1">
                <a:alpha val="74000"/>
              </a:schemeClr>
            </a:solidFill>
            <a:ln>
              <a:noFill/>
            </a:ln>
            <a:effectLst>
              <a:innerShdw blurRad="114300">
                <a:schemeClr val="accent1">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Sheet1!$A$107:$A$110</c:f>
              <c:strCache>
                <c:ptCount val="3"/>
                <c:pt idx="0">
                  <c:v>Cash</c:v>
                </c:pt>
                <c:pt idx="1">
                  <c:v>Credit Card</c:v>
                </c:pt>
                <c:pt idx="2">
                  <c:v>UPI</c:v>
                </c:pt>
              </c:strCache>
            </c:strRef>
          </c:cat>
          <c:val>
            <c:numRef>
              <c:f>Sheet1!$B$107:$B$110</c:f>
              <c:numCache>
                <c:formatCode>General</c:formatCode>
                <c:ptCount val="3"/>
                <c:pt idx="0">
                  <c:v>14</c:v>
                </c:pt>
                <c:pt idx="1">
                  <c:v>12</c:v>
                </c:pt>
                <c:pt idx="2">
                  <c:v>12</c:v>
                </c:pt>
              </c:numCache>
            </c:numRef>
          </c:val>
          <c:extLst>
            <c:ext xmlns:c16="http://schemas.microsoft.com/office/drawing/2014/chart" uri="{C3380CC4-5D6E-409C-BE32-E72D297353CC}">
              <c16:uniqueId val="{00000000-4391-4D67-8F85-04549CA9DA2E}"/>
            </c:ext>
          </c:extLst>
        </c:ser>
        <c:dLbls>
          <c:showLegendKey val="0"/>
          <c:showVal val="1"/>
          <c:showCatName val="0"/>
          <c:showSerName val="0"/>
          <c:showPercent val="0"/>
          <c:showBubbleSize val="0"/>
        </c:dLbls>
        <c:axId val="1621111024"/>
        <c:axId val="1621111984"/>
      </c:areaChart>
      <c:catAx>
        <c:axId val="162111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621111984"/>
        <c:crosses val="autoZero"/>
        <c:auto val="1"/>
        <c:lblAlgn val="ctr"/>
        <c:lblOffset val="100"/>
        <c:noMultiLvlLbl val="0"/>
      </c:catAx>
      <c:valAx>
        <c:axId val="1621111984"/>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6211110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[pivot_table_practice_que.xlsx]Sheet1!PivotTable7</c:name>
    <c:fmtId val="6"/>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a:t>
            </a:r>
            <a:r>
              <a:rPr lang="en-US" baseline="0"/>
              <a:t> Sales of online and Offline</a:t>
            </a:r>
            <a:endParaRPr lang="en-US"/>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88888888888889E-2"/>
          <c:y val="0.28590077282006415"/>
          <c:w val="0.82248140857392826"/>
          <c:h val="0.5151279527559055"/>
        </c:manualLayout>
      </c:layout>
      <c:barChart>
        <c:barDir val="col"/>
        <c:grouping val="clustered"/>
        <c:varyColors val="0"/>
        <c:ser>
          <c:idx val="0"/>
          <c:order val="0"/>
          <c:tx>
            <c:strRef>
              <c:f>Sheet1!$B$121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Sheet1!$A$122:$A$124</c:f>
              <c:strCache>
                <c:ptCount val="2"/>
                <c:pt idx="0">
                  <c:v>Offline</c:v>
                </c:pt>
                <c:pt idx="1">
                  <c:v>Online</c:v>
                </c:pt>
              </c:strCache>
            </c:strRef>
          </c:cat>
          <c:val>
            <c:numRef>
              <c:f>Sheet1!$B$122:$B$124</c:f>
              <c:numCache>
                <c:formatCode>General</c:formatCode>
                <c:ptCount val="2"/>
                <c:pt idx="0">
                  <c:v>15805</c:v>
                </c:pt>
                <c:pt idx="1">
                  <c:v>14390</c:v>
                </c:pt>
              </c:numCache>
            </c:numRef>
          </c:val>
          <c:extLst>
            <c:ext xmlns:c16="http://schemas.microsoft.com/office/drawing/2014/chart" uri="{C3380CC4-5D6E-409C-BE32-E72D297353CC}">
              <c16:uniqueId val="{00000000-F5D8-4517-85C3-BA59F95B6721}"/>
            </c:ext>
          </c:extLst>
        </c:ser>
        <c:dLbls>
          <c:dLblPos val="inEnd"/>
          <c:showLegendKey val="0"/>
          <c:showVal val="1"/>
          <c:showCatName val="0"/>
          <c:showSerName val="0"/>
          <c:showPercent val="0"/>
          <c:showBubbleSize val="0"/>
        </c:dLbls>
        <c:gapWidth val="41"/>
        <c:axId val="1690494800"/>
        <c:axId val="1690473200"/>
      </c:barChart>
      <c:catAx>
        <c:axId val="1690494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690473200"/>
        <c:crosses val="autoZero"/>
        <c:auto val="1"/>
        <c:lblAlgn val="ctr"/>
        <c:lblOffset val="100"/>
        <c:noMultiLvlLbl val="0"/>
      </c:catAx>
      <c:valAx>
        <c:axId val="1690473200"/>
        <c:scaling>
          <c:orientation val="minMax"/>
        </c:scaling>
        <c:delete val="1"/>
        <c:axPos val="l"/>
        <c:numFmt formatCode="General" sourceLinked="1"/>
        <c:majorTickMark val="none"/>
        <c:minorTickMark val="none"/>
        <c:tickLblPos val="nextTo"/>
        <c:crossAx val="169049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[pivot_table_practice_que.xlsx]Sheet1!PivotTable8</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of PURCHASE in ONLINE  &amp;OFFLINE</a:t>
            </a:r>
            <a:endParaRPr lang="en-US"/>
          </a:p>
        </c:rich>
      </c:tx>
      <c:layout>
        <c:manualLayout>
          <c:xMode val="edge"/>
          <c:yMode val="edge"/>
          <c:x val="0.14594594594594595"/>
          <c:y val="4.939003635251940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Sheet1!$B$134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D6C-4E51-9E38-C1F34B49D4D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D6C-4E51-9E38-C1F34B49D4D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Sheet1!$A$135:$A$137</c:f>
              <c:strCache>
                <c:ptCount val="2"/>
                <c:pt idx="0">
                  <c:v>Offline</c:v>
                </c:pt>
                <c:pt idx="1">
                  <c:v>Online</c:v>
                </c:pt>
              </c:strCache>
            </c:strRef>
          </c:cat>
          <c:val>
            <c:numRef>
              <c:f>Sheet1!$B$135:$B$137</c:f>
              <c:numCache>
                <c:formatCode>General</c:formatCode>
                <c:ptCount val="2"/>
                <c:pt idx="0">
                  <c:v>43.636363636363633</c:v>
                </c:pt>
                <c:pt idx="1">
                  <c:v>30.625</c:v>
                </c:pt>
              </c:numCache>
            </c:numRef>
          </c:val>
          <c:extLst>
            <c:ext xmlns:c16="http://schemas.microsoft.com/office/drawing/2014/chart" uri="{C3380CC4-5D6E-409C-BE32-E72D297353CC}">
              <c16:uniqueId val="{00000004-ED6C-4E51-9E38-C1F34B49D4D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[pivot_table_practice_que.xlsx]Sheet1!PivotTable10</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Highest</a:t>
            </a:r>
            <a:r>
              <a:rPr lang="en-US" baseline="0"/>
              <a:t> Total Sales Dealer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Sheet1!$B$152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1CB-45F2-8086-F604FA29C7E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1CB-45F2-8086-F604FA29C7E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1CB-45F2-8086-F604FA29C7E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1CB-45F2-8086-F604FA29C7E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1CB-45F2-8086-F604FA29C7E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31CB-45F2-8086-F604FA29C7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Sheet1!$A$153:$A$154</c:f>
              <c:strCache>
                <c:ptCount val="1"/>
                <c:pt idx="0">
                  <c:v>Santhi Bakers</c:v>
                </c:pt>
              </c:strCache>
            </c:strRef>
          </c:cat>
          <c:val>
            <c:numRef>
              <c:f>Sheet1!$B$153:$B$154</c:f>
              <c:numCache>
                <c:formatCode>General</c:formatCode>
                <c:ptCount val="1"/>
                <c:pt idx="0">
                  <c:v>30195</c:v>
                </c:pt>
              </c:numCache>
            </c:numRef>
          </c:val>
          <c:extLst>
            <c:ext xmlns:c16="http://schemas.microsoft.com/office/drawing/2014/chart" uri="{C3380CC4-5D6E-409C-BE32-E72D297353CC}">
              <c16:uniqueId val="{0000000C-31CB-45F2-8086-F604FA29C7E3}"/>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[pivot_table_practice_que.xlsx]Sheet1!PivotTable11</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how</a:t>
            </a:r>
            <a:r>
              <a:rPr lang="en-US" baseline="0"/>
              <a:t> many custumers and dealers</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Sheet1!$B$170</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Sheet1!$A$171:$A$172</c:f>
              <c:strCache>
                <c:ptCount val="1"/>
                <c:pt idx="0">
                  <c:v>Santhi Bakers</c:v>
                </c:pt>
              </c:strCache>
            </c:strRef>
          </c:cat>
          <c:val>
            <c:numRef>
              <c:f>Sheet1!$B$171:$B$172</c:f>
              <c:numCache>
                <c:formatCode>General</c:formatCode>
                <c:ptCount val="1"/>
                <c:pt idx="0">
                  <c:v>38</c:v>
                </c:pt>
              </c:numCache>
            </c:numRef>
          </c:val>
          <c:extLst>
            <c:ext xmlns:c16="http://schemas.microsoft.com/office/drawing/2014/chart" uri="{C3380CC4-5D6E-409C-BE32-E72D297353CC}">
              <c16:uniqueId val="{00000000-8637-40F5-8466-26C84655175B}"/>
            </c:ext>
          </c:extLst>
        </c:ser>
        <c:dLbls>
          <c:showLegendKey val="0"/>
          <c:showVal val="1"/>
          <c:showCatName val="0"/>
          <c:showSerName val="0"/>
          <c:showPercent val="0"/>
          <c:showBubbleSize val="0"/>
        </c:dLbls>
        <c:gapWidth val="79"/>
        <c:shape val="box"/>
        <c:axId val="1690478480"/>
        <c:axId val="1690495760"/>
        <c:axId val="0"/>
      </c:bar3DChart>
      <c:catAx>
        <c:axId val="1690478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90495760"/>
        <c:crosses val="autoZero"/>
        <c:auto val="1"/>
        <c:lblAlgn val="ctr"/>
        <c:lblOffset val="100"/>
        <c:noMultiLvlLbl val="0"/>
      </c:catAx>
      <c:valAx>
        <c:axId val="1690495760"/>
        <c:scaling>
          <c:orientation val="minMax"/>
        </c:scaling>
        <c:delete val="1"/>
        <c:axPos val="l"/>
        <c:numFmt formatCode="General" sourceLinked="1"/>
        <c:majorTickMark val="none"/>
        <c:minorTickMark val="none"/>
        <c:tickLblPos val="nextTo"/>
        <c:crossAx val="169047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[pivot_table_practice_que.xlsx]Sheet1!PivotTable12</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MonthLy</a:t>
            </a:r>
            <a:r>
              <a:rPr lang="en-US" baseline="0"/>
              <a:t> sales AND TOTAL SALE</a:t>
            </a:r>
          </a:p>
          <a:p>
            <a:pPr>
              <a:defRPr/>
            </a:pPr>
            <a:endParaRPr lang="en-US" baseline="0"/>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Sheet1!$B$190</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Sheet1!$A$191:$A$193</c:f>
              <c:strCache>
                <c:ptCount val="2"/>
                <c:pt idx="0">
                  <c:v>Oct</c:v>
                </c:pt>
                <c:pt idx="1">
                  <c:v>Nov</c:v>
                </c:pt>
              </c:strCache>
            </c:strRef>
          </c:cat>
          <c:val>
            <c:numRef>
              <c:f>Sheet1!$B$191:$B$193</c:f>
              <c:numCache>
                <c:formatCode>General</c:formatCode>
                <c:ptCount val="2"/>
                <c:pt idx="0">
                  <c:v>12115</c:v>
                </c:pt>
                <c:pt idx="1">
                  <c:v>18080</c:v>
                </c:pt>
              </c:numCache>
            </c:numRef>
          </c:val>
          <c:extLst>
            <c:ext xmlns:c16="http://schemas.microsoft.com/office/drawing/2014/chart" uri="{C3380CC4-5D6E-409C-BE32-E72D297353CC}">
              <c16:uniqueId val="{00000000-CE7A-4B23-8C9A-64695D8FFD7B}"/>
            </c:ext>
          </c:extLst>
        </c:ser>
        <c:dLbls>
          <c:showLegendKey val="0"/>
          <c:showVal val="1"/>
          <c:showCatName val="0"/>
          <c:showSerName val="0"/>
          <c:showPercent val="0"/>
          <c:showBubbleSize val="0"/>
        </c:dLbls>
        <c:gapWidth val="79"/>
        <c:shape val="box"/>
        <c:axId val="1596931680"/>
        <c:axId val="1596944160"/>
        <c:axId val="0"/>
      </c:bar3DChart>
      <c:catAx>
        <c:axId val="159693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96944160"/>
        <c:crosses val="autoZero"/>
        <c:auto val="1"/>
        <c:lblAlgn val="ctr"/>
        <c:lblOffset val="100"/>
        <c:noMultiLvlLbl val="0"/>
      </c:catAx>
      <c:valAx>
        <c:axId val="1596944160"/>
        <c:scaling>
          <c:orientation val="minMax"/>
        </c:scaling>
        <c:delete val="1"/>
        <c:axPos val="b"/>
        <c:numFmt formatCode="General" sourceLinked="1"/>
        <c:majorTickMark val="none"/>
        <c:minorTickMark val="none"/>
        <c:tickLblPos val="nextTo"/>
        <c:crossAx val="159693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[pivot_table_practice_que.xlsx]Sheet1!PivotTable13</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DATE</a:t>
            </a:r>
            <a:r>
              <a:rPr lang="en-US" baseline="0"/>
              <a:t> OF PURCHASE WITH TOTAL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a:noFill/>
          </a:ln>
          <a:effectLst>
            <a:innerShdw dist="12700" dir="16200000">
              <a:schemeClr val="lt1"/>
            </a:innerShdw>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Sheet1!$B$208</c:f>
              <c:strCache>
                <c:ptCount val="1"/>
                <c:pt idx="0">
                  <c:v>Total</c:v>
                </c:pt>
              </c:strCache>
            </c:strRef>
          </c:tx>
          <c:spPr>
            <a:solidFill>
              <a:schemeClr val="accent1">
                <a:alpha val="85000"/>
              </a:schemeClr>
            </a:solidFill>
            <a:ln>
              <a:noFill/>
            </a:ln>
            <a:effectLst>
              <a:innerShdw dist="12700" dir="16200000">
                <a:schemeClr val="lt1"/>
              </a:innerShdw>
            </a:effectLst>
          </c:spPr>
          <c:cat>
            <c:strRef>
              <c:f>Sheet1!$A$209:$A$241</c:f>
              <c:strCache>
                <c:ptCount val="32"/>
                <c:pt idx="0">
                  <c:v>01-Oct</c:v>
                </c:pt>
                <c:pt idx="1">
                  <c:v>02-Oct</c:v>
                </c:pt>
                <c:pt idx="2">
                  <c:v>03-Oct</c:v>
                </c:pt>
                <c:pt idx="3">
                  <c:v>04-Oct</c:v>
                </c:pt>
                <c:pt idx="4">
                  <c:v>07-Oct</c:v>
                </c:pt>
                <c:pt idx="5">
                  <c:v>09-Oct</c:v>
                </c:pt>
                <c:pt idx="6">
                  <c:v>13-Oct</c:v>
                </c:pt>
                <c:pt idx="7">
                  <c:v>16-Oct</c:v>
                </c:pt>
                <c:pt idx="8">
                  <c:v>20-Oct</c:v>
                </c:pt>
                <c:pt idx="9">
                  <c:v>21-Oct</c:v>
                </c:pt>
                <c:pt idx="10">
                  <c:v>22-Oct</c:v>
                </c:pt>
                <c:pt idx="11">
                  <c:v>23-Oct</c:v>
                </c:pt>
                <c:pt idx="12">
                  <c:v>25-Oct</c:v>
                </c:pt>
                <c:pt idx="13">
                  <c:v>27-Oct</c:v>
                </c:pt>
                <c:pt idx="14">
                  <c:v>28-Oct</c:v>
                </c:pt>
                <c:pt idx="15">
                  <c:v>02-Nov</c:v>
                </c:pt>
                <c:pt idx="16">
                  <c:v>03-Nov</c:v>
                </c:pt>
                <c:pt idx="17">
                  <c:v>04-Nov</c:v>
                </c:pt>
                <c:pt idx="18">
                  <c:v>05-Nov</c:v>
                </c:pt>
                <c:pt idx="19">
                  <c:v>06-Nov</c:v>
                </c:pt>
                <c:pt idx="20">
                  <c:v>08-Nov</c:v>
                </c:pt>
                <c:pt idx="21">
                  <c:v>09-Nov</c:v>
                </c:pt>
                <c:pt idx="22">
                  <c:v>12-Nov</c:v>
                </c:pt>
                <c:pt idx="23">
                  <c:v>13-Nov</c:v>
                </c:pt>
                <c:pt idx="24">
                  <c:v>15-Nov</c:v>
                </c:pt>
                <c:pt idx="25">
                  <c:v>16-Nov</c:v>
                </c:pt>
                <c:pt idx="26">
                  <c:v>17-Nov</c:v>
                </c:pt>
                <c:pt idx="27">
                  <c:v>18-Nov</c:v>
                </c:pt>
                <c:pt idx="28">
                  <c:v>19-Nov</c:v>
                </c:pt>
                <c:pt idx="29">
                  <c:v>23-Nov</c:v>
                </c:pt>
                <c:pt idx="30">
                  <c:v>27-Nov</c:v>
                </c:pt>
                <c:pt idx="31">
                  <c:v>28-Nov</c:v>
                </c:pt>
              </c:strCache>
            </c:strRef>
          </c:cat>
          <c:val>
            <c:numRef>
              <c:f>Sheet1!$B$209:$B$241</c:f>
              <c:numCache>
                <c:formatCode>General</c:formatCode>
                <c:ptCount val="32"/>
                <c:pt idx="0">
                  <c:v>1450</c:v>
                </c:pt>
                <c:pt idx="1">
                  <c:v>390</c:v>
                </c:pt>
                <c:pt idx="2">
                  <c:v>910</c:v>
                </c:pt>
                <c:pt idx="3">
                  <c:v>380</c:v>
                </c:pt>
                <c:pt idx="4">
                  <c:v>340</c:v>
                </c:pt>
                <c:pt idx="5">
                  <c:v>760</c:v>
                </c:pt>
                <c:pt idx="6">
                  <c:v>240</c:v>
                </c:pt>
                <c:pt idx="7">
                  <c:v>1120</c:v>
                </c:pt>
                <c:pt idx="8">
                  <c:v>460</c:v>
                </c:pt>
                <c:pt idx="9">
                  <c:v>1750</c:v>
                </c:pt>
                <c:pt idx="10">
                  <c:v>630</c:v>
                </c:pt>
                <c:pt idx="11">
                  <c:v>910</c:v>
                </c:pt>
                <c:pt idx="12">
                  <c:v>165</c:v>
                </c:pt>
                <c:pt idx="13">
                  <c:v>1890</c:v>
                </c:pt>
                <c:pt idx="14">
                  <c:v>720</c:v>
                </c:pt>
                <c:pt idx="15">
                  <c:v>340</c:v>
                </c:pt>
                <c:pt idx="16">
                  <c:v>420</c:v>
                </c:pt>
                <c:pt idx="17">
                  <c:v>225</c:v>
                </c:pt>
                <c:pt idx="18">
                  <c:v>330</c:v>
                </c:pt>
                <c:pt idx="19">
                  <c:v>535</c:v>
                </c:pt>
                <c:pt idx="20">
                  <c:v>180</c:v>
                </c:pt>
                <c:pt idx="21">
                  <c:v>1540</c:v>
                </c:pt>
                <c:pt idx="22">
                  <c:v>280</c:v>
                </c:pt>
                <c:pt idx="23">
                  <c:v>1695</c:v>
                </c:pt>
                <c:pt idx="24">
                  <c:v>420</c:v>
                </c:pt>
                <c:pt idx="25">
                  <c:v>560</c:v>
                </c:pt>
                <c:pt idx="26">
                  <c:v>1960</c:v>
                </c:pt>
                <c:pt idx="27">
                  <c:v>285</c:v>
                </c:pt>
                <c:pt idx="28">
                  <c:v>330</c:v>
                </c:pt>
                <c:pt idx="29">
                  <c:v>90</c:v>
                </c:pt>
                <c:pt idx="30">
                  <c:v>490</c:v>
                </c:pt>
                <c:pt idx="31">
                  <c:v>8400</c:v>
                </c:pt>
              </c:numCache>
            </c:numRef>
          </c:val>
          <c:extLst>
            <c:ext xmlns:c16="http://schemas.microsoft.com/office/drawing/2014/chart" uri="{C3380CC4-5D6E-409C-BE32-E72D297353CC}">
              <c16:uniqueId val="{00000000-DC11-4901-B1D6-B2701043997D}"/>
            </c:ext>
          </c:extLst>
        </c:ser>
        <c:dLbls>
          <c:showLegendKey val="0"/>
          <c:showVal val="0"/>
          <c:showCatName val="0"/>
          <c:showSerName val="0"/>
          <c:showPercent val="0"/>
          <c:showBubbleSize val="0"/>
        </c:dLbls>
        <c:axId val="1597299456"/>
        <c:axId val="1597315296"/>
      </c:areaChart>
      <c:catAx>
        <c:axId val="15972994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97315296"/>
        <c:crosses val="autoZero"/>
        <c:auto val="1"/>
        <c:lblAlgn val="ctr"/>
        <c:lblOffset val="100"/>
        <c:noMultiLvlLbl val="0"/>
      </c:catAx>
      <c:valAx>
        <c:axId val="159731529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97299456"/>
        <c:crosses val="autoZero"/>
        <c:crossBetween val="midCat"/>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Reversed" id="22">
  <a:schemeClr val="accent2"/>
</cs:colorStyle>
</file>

<file path=xl/charts/colors14.xml><?xml version="1.0" encoding="utf-8"?>
<cs:colorStyle xmlns:cs="http://schemas.microsoft.com/office/drawing/2012/chartStyle" xmlns:a="http://schemas.openxmlformats.org/drawingml/2006/main" meth="withinLinear" id="19">
  <a:schemeClr val="accent6"/>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2</xdr:col>
      <xdr:colOff>176212</xdr:colOff>
      <xdr:row>0</xdr:row>
      <xdr:rowOff>166687</xdr:rowOff>
    </xdr:from>
    <xdr:to>
      <xdr:col>8</xdr:col>
      <xdr:colOff>542925</xdr:colOff>
      <xdr:row>13</xdr:row>
      <xdr:rowOff>142875</xdr:rowOff>
    </xdr:to>
    <xdr:graphicFrame macro="">
      <xdr:nvGraphicFramePr>
        <xdr:cNvPr id="2" name="PRODUCT WITH TOTAL SALES">
          <a:extLst>
            <a:ext uri="{FF2B5EF4-FFF2-40B4-BE49-F238E27FC236}">
              <a16:creationId xmlns:a16="http://schemas.microsoft.com/office/drawing/2014/main" id="{03E724D1-AA9C-E584-B563-AE590C6E8E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57150</xdr:colOff>
      <xdr:row>0</xdr:row>
      <xdr:rowOff>161926</xdr:rowOff>
    </xdr:from>
    <xdr:to>
      <xdr:col>12</xdr:col>
      <xdr:colOff>57150</xdr:colOff>
      <xdr:row>14</xdr:row>
      <xdr:rowOff>0</xdr:rowOff>
    </xdr:to>
    <mc:AlternateContent xmlns:mc="http://schemas.openxmlformats.org/markup-compatibility/2006">
      <mc:Choice xmlns:a14="http://schemas.microsoft.com/office/drawing/2010/main" Requires="a14">
        <xdr:graphicFrame macro="">
          <xdr:nvGraphicFramePr>
            <xdr:cNvPr id="3" name="City">
              <a:extLst>
                <a:ext uri="{FF2B5EF4-FFF2-40B4-BE49-F238E27FC236}">
                  <a16:creationId xmlns:a16="http://schemas.microsoft.com/office/drawing/2014/main" id="{059523E0-D2F9-E84F-438F-25255588518C}"/>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7239000" y="161926"/>
              <a:ext cx="1828800" cy="25050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176212</xdr:colOff>
      <xdr:row>17</xdr:row>
      <xdr:rowOff>76199</xdr:rowOff>
    </xdr:from>
    <xdr:to>
      <xdr:col>9</xdr:col>
      <xdr:colOff>85725</xdr:colOff>
      <xdr:row>31</xdr:row>
      <xdr:rowOff>52386</xdr:rowOff>
    </xdr:to>
    <xdr:graphicFrame macro="">
      <xdr:nvGraphicFramePr>
        <xdr:cNvPr id="4" name="PRODUCT WITH SUM OF QUANTITY">
          <a:extLst>
            <a:ext uri="{FF2B5EF4-FFF2-40B4-BE49-F238E27FC236}">
              <a16:creationId xmlns:a16="http://schemas.microsoft.com/office/drawing/2014/main" id="{3BDDED03-8231-89A6-499F-3B797898F6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171450</xdr:colOff>
      <xdr:row>17</xdr:row>
      <xdr:rowOff>19050</xdr:rowOff>
    </xdr:from>
    <xdr:to>
      <xdr:col>12</xdr:col>
      <xdr:colOff>171450</xdr:colOff>
      <xdr:row>30</xdr:row>
      <xdr:rowOff>66675</xdr:rowOff>
    </xdr:to>
    <mc:AlternateContent xmlns:mc="http://schemas.openxmlformats.org/markup-compatibility/2006">
      <mc:Choice xmlns:a14="http://schemas.microsoft.com/office/drawing/2010/main" Requires="a14">
        <xdr:graphicFrame macro="">
          <xdr:nvGraphicFramePr>
            <xdr:cNvPr id="5" name="City 1">
              <a:extLst>
                <a:ext uri="{FF2B5EF4-FFF2-40B4-BE49-F238E27FC236}">
                  <a16:creationId xmlns:a16="http://schemas.microsoft.com/office/drawing/2014/main" id="{9E232445-7869-9A53-BC4B-0E2451B45347}"/>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7353300" y="3257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119062</xdr:colOff>
      <xdr:row>32</xdr:row>
      <xdr:rowOff>157162</xdr:rowOff>
    </xdr:from>
    <xdr:to>
      <xdr:col>9</xdr:col>
      <xdr:colOff>423862</xdr:colOff>
      <xdr:row>47</xdr:row>
      <xdr:rowOff>42862</xdr:rowOff>
    </xdr:to>
    <xdr:graphicFrame macro="">
      <xdr:nvGraphicFramePr>
        <xdr:cNvPr id="6" name="REVENUE WITH EACH CITY">
          <a:extLst>
            <a:ext uri="{FF2B5EF4-FFF2-40B4-BE49-F238E27FC236}">
              <a16:creationId xmlns:a16="http://schemas.microsoft.com/office/drawing/2014/main" id="{14BB841C-DB0B-2BD6-93EF-CC3BF0F22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133350</xdr:colOff>
      <xdr:row>52</xdr:row>
      <xdr:rowOff>85726</xdr:rowOff>
    </xdr:from>
    <xdr:to>
      <xdr:col>11</xdr:col>
      <xdr:colOff>352424</xdr:colOff>
      <xdr:row>74</xdr:row>
      <xdr:rowOff>0</xdr:rowOff>
    </xdr:to>
    <xdr:graphicFrame macro="">
      <xdr:nvGraphicFramePr>
        <xdr:cNvPr id="8" name="DEALERS AND SALES EACH CITY">
          <a:extLst>
            <a:ext uri="{FF2B5EF4-FFF2-40B4-BE49-F238E27FC236}">
              <a16:creationId xmlns:a16="http://schemas.microsoft.com/office/drawing/2014/main" id="{47592DD0-A864-FD65-2759-8EFB9767D3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280986</xdr:colOff>
      <xdr:row>77</xdr:row>
      <xdr:rowOff>114300</xdr:rowOff>
    </xdr:from>
    <xdr:to>
      <xdr:col>11</xdr:col>
      <xdr:colOff>9525</xdr:colOff>
      <xdr:row>97</xdr:row>
      <xdr:rowOff>114300</xdr:rowOff>
    </xdr:to>
    <xdr:graphicFrame macro="">
      <xdr:nvGraphicFramePr>
        <xdr:cNvPr id="9" name="CUSTOMER PURCHASE GRAPH">
          <a:extLst>
            <a:ext uri="{FF2B5EF4-FFF2-40B4-BE49-F238E27FC236}">
              <a16:creationId xmlns:a16="http://schemas.microsoft.com/office/drawing/2014/main" id="{D0A66DD6-4892-ED3D-0A89-BCB4F3427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833437</xdr:colOff>
      <xdr:row>99</xdr:row>
      <xdr:rowOff>14287</xdr:rowOff>
    </xdr:from>
    <xdr:to>
      <xdr:col>10</xdr:col>
      <xdr:colOff>133350</xdr:colOff>
      <xdr:row>114</xdr:row>
      <xdr:rowOff>66675</xdr:rowOff>
    </xdr:to>
    <xdr:graphicFrame macro="">
      <xdr:nvGraphicFramePr>
        <xdr:cNvPr id="10" name="MOST PAYMENT METHOD IN USE CUSTOMERS">
          <a:extLst>
            <a:ext uri="{FF2B5EF4-FFF2-40B4-BE49-F238E27FC236}">
              <a16:creationId xmlns:a16="http://schemas.microsoft.com/office/drawing/2014/main" id="{90036576-2E62-84F7-BAA8-15AEB0C86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1004886</xdr:colOff>
      <xdr:row>114</xdr:row>
      <xdr:rowOff>138112</xdr:rowOff>
    </xdr:from>
    <xdr:to>
      <xdr:col>10</xdr:col>
      <xdr:colOff>352424</xdr:colOff>
      <xdr:row>129</xdr:row>
      <xdr:rowOff>23812</xdr:rowOff>
    </xdr:to>
    <xdr:graphicFrame macro="">
      <xdr:nvGraphicFramePr>
        <xdr:cNvPr id="11" name="TOTAL SALES OF ONLINE AND OFFLINE">
          <a:extLst>
            <a:ext uri="{FF2B5EF4-FFF2-40B4-BE49-F238E27FC236}">
              <a16:creationId xmlns:a16="http://schemas.microsoft.com/office/drawing/2014/main" id="{CC1D316D-0BCB-D3FD-5CA1-6010D430F3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933450</xdr:colOff>
      <xdr:row>129</xdr:row>
      <xdr:rowOff>133349</xdr:rowOff>
    </xdr:from>
    <xdr:to>
      <xdr:col>10</xdr:col>
      <xdr:colOff>342900</xdr:colOff>
      <xdr:row>145</xdr:row>
      <xdr:rowOff>114300</xdr:rowOff>
    </xdr:to>
    <xdr:graphicFrame macro="">
      <xdr:nvGraphicFramePr>
        <xdr:cNvPr id="12" name="AVERAGE PRICE OF PURCHASE IN ONLINE &amp; OFFLINE">
          <a:extLst>
            <a:ext uri="{FF2B5EF4-FFF2-40B4-BE49-F238E27FC236}">
              <a16:creationId xmlns:a16="http://schemas.microsoft.com/office/drawing/2014/main" id="{92F9B735-DBA6-1D82-F1F8-F8190BD3E0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842961</xdr:colOff>
      <xdr:row>147</xdr:row>
      <xdr:rowOff>4761</xdr:rowOff>
    </xdr:from>
    <xdr:to>
      <xdr:col>10</xdr:col>
      <xdr:colOff>323849</xdr:colOff>
      <xdr:row>162</xdr:row>
      <xdr:rowOff>123824</xdr:rowOff>
    </xdr:to>
    <xdr:graphicFrame macro="">
      <xdr:nvGraphicFramePr>
        <xdr:cNvPr id="13" name="HIGHEST TOTAL SALES DEALER">
          <a:extLst>
            <a:ext uri="{FF2B5EF4-FFF2-40B4-BE49-F238E27FC236}">
              <a16:creationId xmlns:a16="http://schemas.microsoft.com/office/drawing/2014/main" id="{F3DE6FD8-5C84-D58A-F42C-EBDDAE1D10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890586</xdr:colOff>
      <xdr:row>164</xdr:row>
      <xdr:rowOff>128586</xdr:rowOff>
    </xdr:from>
    <xdr:to>
      <xdr:col>10</xdr:col>
      <xdr:colOff>457200</xdr:colOff>
      <xdr:row>183</xdr:row>
      <xdr:rowOff>95249</xdr:rowOff>
    </xdr:to>
    <xdr:graphicFrame macro="">
      <xdr:nvGraphicFramePr>
        <xdr:cNvPr id="14" name="HOW MANY CUSTOMERS AND DEALERS">
          <a:extLst>
            <a:ext uri="{FF2B5EF4-FFF2-40B4-BE49-F238E27FC236}">
              <a16:creationId xmlns:a16="http://schemas.microsoft.com/office/drawing/2014/main" id="{4A0F7D66-D629-72EE-E364-C0A0FC78E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604837</xdr:colOff>
      <xdr:row>186</xdr:row>
      <xdr:rowOff>138112</xdr:rowOff>
    </xdr:from>
    <xdr:to>
      <xdr:col>8</xdr:col>
      <xdr:colOff>519112</xdr:colOff>
      <xdr:row>201</xdr:row>
      <xdr:rowOff>23812</xdr:rowOff>
    </xdr:to>
    <xdr:graphicFrame macro="">
      <xdr:nvGraphicFramePr>
        <xdr:cNvPr id="15" name="MONTHLY SALES AND TOTAL SALE">
          <a:extLst>
            <a:ext uri="{FF2B5EF4-FFF2-40B4-BE49-F238E27FC236}">
              <a16:creationId xmlns:a16="http://schemas.microsoft.com/office/drawing/2014/main" id="{E22AABE8-3ECC-E2AD-89D4-7AAE7F0EBF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528636</xdr:colOff>
      <xdr:row>214</xdr:row>
      <xdr:rowOff>61912</xdr:rowOff>
    </xdr:from>
    <xdr:to>
      <xdr:col>10</xdr:col>
      <xdr:colOff>161924</xdr:colOff>
      <xdr:row>234</xdr:row>
      <xdr:rowOff>133350</xdr:rowOff>
    </xdr:to>
    <xdr:graphicFrame macro="">
      <xdr:nvGraphicFramePr>
        <xdr:cNvPr id="16" name="Chart 15">
          <a:extLst>
            <a:ext uri="{FF2B5EF4-FFF2-40B4-BE49-F238E27FC236}">
              <a16:creationId xmlns:a16="http://schemas.microsoft.com/office/drawing/2014/main" id="{ABC7E9A4-C069-8C48-827C-2390D7C92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301302</xdr:colOff>
      <xdr:row>7</xdr:row>
      <xdr:rowOff>48404</xdr:rowOff>
    </xdr:from>
    <xdr:to>
      <xdr:col>8</xdr:col>
      <xdr:colOff>490539</xdr:colOff>
      <xdr:row>21</xdr:row>
      <xdr:rowOff>86503</xdr:rowOff>
    </xdr:to>
    <xdr:graphicFrame macro="">
      <xdr:nvGraphicFramePr>
        <xdr:cNvPr id="2" name="PRODUCT WITH TOTAL SALES">
          <a:extLst>
            <a:ext uri="{FF2B5EF4-FFF2-40B4-BE49-F238E27FC236}">
              <a16:creationId xmlns:a16="http://schemas.microsoft.com/office/drawing/2014/main" id="{2EA75486-1721-4CE9-80A1-6242F443C6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26</xdr:col>
      <xdr:colOff>440675</xdr:colOff>
      <xdr:row>6</xdr:row>
      <xdr:rowOff>76001</xdr:rowOff>
    </xdr:from>
    <xdr:to>
      <xdr:col>32</xdr:col>
      <xdr:colOff>524846</xdr:colOff>
      <xdr:row>16</xdr:row>
      <xdr:rowOff>19440</xdr:rowOff>
    </xdr:to>
    <mc:AlternateContent xmlns:mc="http://schemas.openxmlformats.org/markup-compatibility/2006">
      <mc:Choice xmlns:a14="http://schemas.microsoft.com/office/drawing/2010/main" Requires="a14">
        <xdr:graphicFrame macro="">
          <xdr:nvGraphicFramePr>
            <xdr:cNvPr id="3" name="City 2">
              <a:extLst>
                <a:ext uri="{FF2B5EF4-FFF2-40B4-BE49-F238E27FC236}">
                  <a16:creationId xmlns:a16="http://schemas.microsoft.com/office/drawing/2014/main" id="{8754BA84-E19F-4ED2-A574-5EE8361CCC9B}"/>
                </a:ext>
              </a:extLst>
            </xdr:cNvPr>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dr:sp macro="" textlink="">
          <xdr:nvSpPr>
            <xdr:cNvPr id="0" name=""/>
            <xdr:cNvSpPr>
              <a:spLocks noTextEdit="1"/>
            </xdr:cNvSpPr>
          </xdr:nvSpPr>
          <xdr:spPr>
            <a:xfrm>
              <a:off x="16361032" y="1242328"/>
              <a:ext cx="3758100" cy="18873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133350</xdr:colOff>
      <xdr:row>7</xdr:row>
      <xdr:rowOff>48206</xdr:rowOff>
    </xdr:from>
    <xdr:to>
      <xdr:col>17</xdr:col>
      <xdr:colOff>433388</xdr:colOff>
      <xdr:row>21</xdr:row>
      <xdr:rowOff>67255</xdr:rowOff>
    </xdr:to>
    <xdr:graphicFrame macro="">
      <xdr:nvGraphicFramePr>
        <xdr:cNvPr id="4" name="PRODUCT WITH SUM OF QUANTITY">
          <a:extLst>
            <a:ext uri="{FF2B5EF4-FFF2-40B4-BE49-F238E27FC236}">
              <a16:creationId xmlns:a16="http://schemas.microsoft.com/office/drawing/2014/main" id="{7E4B3970-56A4-4C5A-AAA0-1599E1DBDF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114689</xdr:colOff>
      <xdr:row>7</xdr:row>
      <xdr:rowOff>38878</xdr:rowOff>
    </xdr:from>
    <xdr:to>
      <xdr:col>26</xdr:col>
      <xdr:colOff>301301</xdr:colOff>
      <xdr:row>21</xdr:row>
      <xdr:rowOff>37705</xdr:rowOff>
    </xdr:to>
    <xdr:graphicFrame macro="">
      <xdr:nvGraphicFramePr>
        <xdr:cNvPr id="5" name="REVENUE WITH EACH CITY">
          <a:extLst>
            <a:ext uri="{FF2B5EF4-FFF2-40B4-BE49-F238E27FC236}">
              <a16:creationId xmlns:a16="http://schemas.microsoft.com/office/drawing/2014/main" id="{E3FFC9AB-00CF-453A-8786-31F59332E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247651</xdr:colOff>
      <xdr:row>22</xdr:row>
      <xdr:rowOff>105164</xdr:rowOff>
    </xdr:from>
    <xdr:to>
      <xdr:col>8</xdr:col>
      <xdr:colOff>485775</xdr:colOff>
      <xdr:row>38</xdr:row>
      <xdr:rowOff>28964</xdr:rowOff>
    </xdr:to>
    <xdr:graphicFrame macro="">
      <xdr:nvGraphicFramePr>
        <xdr:cNvPr id="6" name="DEALERS AND SALES EACH CITY">
          <a:extLst>
            <a:ext uri="{FF2B5EF4-FFF2-40B4-BE49-F238E27FC236}">
              <a16:creationId xmlns:a16="http://schemas.microsoft.com/office/drawing/2014/main" id="{C569DF71-8467-41F8-9FDD-BA1A41987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123826</xdr:colOff>
      <xdr:row>22</xdr:row>
      <xdr:rowOff>95822</xdr:rowOff>
    </xdr:from>
    <xdr:to>
      <xdr:col>17</xdr:col>
      <xdr:colOff>447675</xdr:colOff>
      <xdr:row>38</xdr:row>
      <xdr:rowOff>57722</xdr:rowOff>
    </xdr:to>
    <xdr:graphicFrame macro="">
      <xdr:nvGraphicFramePr>
        <xdr:cNvPr id="7" name="CUSTOMER PURCHASE GRAPH">
          <a:extLst>
            <a:ext uri="{FF2B5EF4-FFF2-40B4-BE49-F238E27FC236}">
              <a16:creationId xmlns:a16="http://schemas.microsoft.com/office/drawing/2014/main" id="{9CC409A2-BC8F-41BE-913A-5267DCC471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114301</xdr:colOff>
      <xdr:row>22</xdr:row>
      <xdr:rowOff>57537</xdr:rowOff>
    </xdr:from>
    <xdr:to>
      <xdr:col>26</xdr:col>
      <xdr:colOff>311022</xdr:colOff>
      <xdr:row>38</xdr:row>
      <xdr:rowOff>57538</xdr:rowOff>
    </xdr:to>
    <xdr:graphicFrame macro="">
      <xdr:nvGraphicFramePr>
        <xdr:cNvPr id="8" name="MOST PAYMENT METHOD IN USE CUSTOMERS">
          <a:extLst>
            <a:ext uri="{FF2B5EF4-FFF2-40B4-BE49-F238E27FC236}">
              <a16:creationId xmlns:a16="http://schemas.microsoft.com/office/drawing/2014/main" id="{E39904DD-E8FF-4165-B7CA-065C673CF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200026</xdr:colOff>
      <xdr:row>39</xdr:row>
      <xdr:rowOff>162507</xdr:rowOff>
    </xdr:from>
    <xdr:to>
      <xdr:col>8</xdr:col>
      <xdr:colOff>476250</xdr:colOff>
      <xdr:row>55</xdr:row>
      <xdr:rowOff>143457</xdr:rowOff>
    </xdr:to>
    <xdr:graphicFrame macro="">
      <xdr:nvGraphicFramePr>
        <xdr:cNvPr id="9" name="TOTAL SALES OF ONLINE AND OFFLINE">
          <a:extLst>
            <a:ext uri="{FF2B5EF4-FFF2-40B4-BE49-F238E27FC236}">
              <a16:creationId xmlns:a16="http://schemas.microsoft.com/office/drawing/2014/main" id="{3AEF88DE-94C8-4FAC-97BF-5FD0FD693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104775</xdr:colOff>
      <xdr:row>39</xdr:row>
      <xdr:rowOff>133339</xdr:rowOff>
    </xdr:from>
    <xdr:to>
      <xdr:col>17</xdr:col>
      <xdr:colOff>476250</xdr:colOff>
      <xdr:row>55</xdr:row>
      <xdr:rowOff>114289</xdr:rowOff>
    </xdr:to>
    <xdr:graphicFrame macro="">
      <xdr:nvGraphicFramePr>
        <xdr:cNvPr id="10" name="AVERAGE PRICE OF PURCHASE IN ONLINE &amp; OFFLINE">
          <a:extLst>
            <a:ext uri="{FF2B5EF4-FFF2-40B4-BE49-F238E27FC236}">
              <a16:creationId xmlns:a16="http://schemas.microsoft.com/office/drawing/2014/main" id="{B7F4FE64-5D04-4B2D-93F0-36AF5E59A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143264</xdr:colOff>
      <xdr:row>39</xdr:row>
      <xdr:rowOff>152592</xdr:rowOff>
    </xdr:from>
    <xdr:to>
      <xdr:col>26</xdr:col>
      <xdr:colOff>427652</xdr:colOff>
      <xdr:row>55</xdr:row>
      <xdr:rowOff>114491</xdr:rowOff>
    </xdr:to>
    <xdr:graphicFrame macro="">
      <xdr:nvGraphicFramePr>
        <xdr:cNvPr id="11" name="HIGHEST TOTAL SALES DEALER">
          <a:extLst>
            <a:ext uri="{FF2B5EF4-FFF2-40B4-BE49-F238E27FC236}">
              <a16:creationId xmlns:a16="http://schemas.microsoft.com/office/drawing/2014/main" id="{7A2AF86D-3802-4029-B5A2-32BC94F86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190501</xdr:colOff>
      <xdr:row>57</xdr:row>
      <xdr:rowOff>6986</xdr:rowOff>
    </xdr:from>
    <xdr:to>
      <xdr:col>8</xdr:col>
      <xdr:colOff>476251</xdr:colOff>
      <xdr:row>75</xdr:row>
      <xdr:rowOff>77549</xdr:rowOff>
    </xdr:to>
    <xdr:graphicFrame macro="">
      <xdr:nvGraphicFramePr>
        <xdr:cNvPr id="12" name="HOW MANY CUSTOMERS AND DEALERS">
          <a:extLst>
            <a:ext uri="{FF2B5EF4-FFF2-40B4-BE49-F238E27FC236}">
              <a16:creationId xmlns:a16="http://schemas.microsoft.com/office/drawing/2014/main" id="{8B431E94-B665-497E-932D-95470A7F2D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133349</xdr:colOff>
      <xdr:row>57</xdr:row>
      <xdr:rowOff>26611</xdr:rowOff>
    </xdr:from>
    <xdr:to>
      <xdr:col>17</xdr:col>
      <xdr:colOff>466724</xdr:colOff>
      <xdr:row>75</xdr:row>
      <xdr:rowOff>74236</xdr:rowOff>
    </xdr:to>
    <xdr:graphicFrame macro="">
      <xdr:nvGraphicFramePr>
        <xdr:cNvPr id="13" name="MONTHLY SALES AND TOTAL SALE">
          <a:extLst>
            <a:ext uri="{FF2B5EF4-FFF2-40B4-BE49-F238E27FC236}">
              <a16:creationId xmlns:a16="http://schemas.microsoft.com/office/drawing/2014/main" id="{E1AE4072-2196-4A34-9799-4FADBFA16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97194</xdr:colOff>
      <xdr:row>57</xdr:row>
      <xdr:rowOff>55601</xdr:rowOff>
    </xdr:from>
    <xdr:to>
      <xdr:col>26</xdr:col>
      <xdr:colOff>457201</xdr:colOff>
      <xdr:row>75</xdr:row>
      <xdr:rowOff>84176</xdr:rowOff>
    </xdr:to>
    <xdr:graphicFrame macro="">
      <xdr:nvGraphicFramePr>
        <xdr:cNvPr id="14" name="Chart 13">
          <a:extLst>
            <a:ext uri="{FF2B5EF4-FFF2-40B4-BE49-F238E27FC236}">
              <a16:creationId xmlns:a16="http://schemas.microsoft.com/office/drawing/2014/main" id="{2F061123-2679-4329-BB07-BC697BDCC8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26</xdr:col>
      <xdr:colOff>437372</xdr:colOff>
      <xdr:row>26</xdr:row>
      <xdr:rowOff>27214</xdr:rowOff>
    </xdr:from>
    <xdr:to>
      <xdr:col>32</xdr:col>
      <xdr:colOff>495688</xdr:colOff>
      <xdr:row>33</xdr:row>
      <xdr:rowOff>38100</xdr:rowOff>
    </xdr:to>
    <mc:AlternateContent xmlns:mc="http://schemas.openxmlformats.org/markup-compatibility/2006">
      <mc:Choice xmlns:tsle="http://schemas.microsoft.com/office/drawing/2012/timeslicer" Requires="tsle">
        <xdr:graphicFrame macro="">
          <xdr:nvGraphicFramePr>
            <xdr:cNvPr id="16" name="Date of Purchase">
              <a:extLst>
                <a:ext uri="{FF2B5EF4-FFF2-40B4-BE49-F238E27FC236}">
                  <a16:creationId xmlns:a16="http://schemas.microsoft.com/office/drawing/2014/main" id="{9D878738-9EE5-1526-AFD4-5AA3D8AD3CE3}"/>
                </a:ext>
              </a:extLst>
            </xdr:cNvPr>
            <xdr:cNvGraphicFramePr/>
          </xdr:nvGraphicFramePr>
          <xdr:xfrm>
            <a:off x="0" y="0"/>
            <a:ext cx="0" cy="0"/>
          </xdr:xfrm>
          <a:graphic>
            <a:graphicData uri="http://schemas.microsoft.com/office/drawing/2012/timeslicer">
              <tsle:timeslicer xmlns:tsle="http://schemas.microsoft.com/office/drawing/2012/timeslicer" name="Date of Purchase"/>
            </a:graphicData>
          </a:graphic>
        </xdr:graphicFrame>
      </mc:Choice>
      <mc:Fallback>
        <xdr:sp macro="" textlink="">
          <xdr:nvSpPr>
            <xdr:cNvPr id="0" name=""/>
            <xdr:cNvSpPr>
              <a:spLocks noTextEdit="1"/>
            </xdr:cNvSpPr>
          </xdr:nvSpPr>
          <xdr:spPr>
            <a:xfrm>
              <a:off x="16357729" y="5081296"/>
              <a:ext cx="373224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26</xdr:col>
      <xdr:colOff>437373</xdr:colOff>
      <xdr:row>16</xdr:row>
      <xdr:rowOff>20606</xdr:rowOff>
    </xdr:from>
    <xdr:to>
      <xdr:col>32</xdr:col>
      <xdr:colOff>515127</xdr:colOff>
      <xdr:row>26</xdr:row>
      <xdr:rowOff>48598</xdr:rowOff>
    </xdr:to>
    <mc:AlternateContent xmlns:mc="http://schemas.openxmlformats.org/markup-compatibility/2006">
      <mc:Choice xmlns:a14="http://schemas.microsoft.com/office/drawing/2010/main" Requires="a14">
        <xdr:graphicFrame macro="">
          <xdr:nvGraphicFramePr>
            <xdr:cNvPr id="17" name="Dealer">
              <a:extLst>
                <a:ext uri="{FF2B5EF4-FFF2-40B4-BE49-F238E27FC236}">
                  <a16:creationId xmlns:a16="http://schemas.microsoft.com/office/drawing/2014/main" id="{06E4ECAB-4FD8-4997-8B6D-41DBB9CF5A08}"/>
                </a:ext>
              </a:extLst>
            </xdr:cNvPr>
            <xdr:cNvGraphicFramePr/>
          </xdr:nvGraphicFramePr>
          <xdr:xfrm>
            <a:off x="0" y="0"/>
            <a:ext cx="0" cy="0"/>
          </xdr:xfrm>
          <a:graphic>
            <a:graphicData uri="http://schemas.microsoft.com/office/drawing/2010/slicer">
              <sle:slicer xmlns:sle="http://schemas.microsoft.com/office/drawing/2010/slicer" name="Dealer"/>
            </a:graphicData>
          </a:graphic>
        </xdr:graphicFrame>
      </mc:Choice>
      <mc:Fallback>
        <xdr:sp macro="" textlink="">
          <xdr:nvSpPr>
            <xdr:cNvPr id="0" name=""/>
            <xdr:cNvSpPr>
              <a:spLocks noTextEdit="1"/>
            </xdr:cNvSpPr>
          </xdr:nvSpPr>
          <xdr:spPr>
            <a:xfrm>
              <a:off x="16357730" y="3130810"/>
              <a:ext cx="3751683" cy="19718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93.424834837962" createdVersion="8" refreshedVersion="8" minRefreshableVersion="3" recordCount="262" xr:uid="{7A0842EB-5881-4E3C-A4A3-C4A8D5B8B412}">
  <cacheSource type="worksheet">
    <worksheetSource name="Table1"/>
  </cacheSource>
  <cacheFields count="14">
    <cacheField name="Date of Purchase" numFmtId="14">
      <sharedItems containsSemiMixedTypes="0" containsNonDate="0" containsDate="1" containsString="0" minDate="2023-10-01T00:00:00" maxDate="2023-12-01T00:00:00" count="60">
        <d v="2023-10-01T00:00:00"/>
        <d v="2023-10-02T00:00:00"/>
        <d v="2023-10-03T00:00:00"/>
        <d v="2023-10-04T00:00:00"/>
        <d v="2023-10-05T00:00:00"/>
        <d v="2023-10-06T00:00:00"/>
        <d v="2023-10-07T00:00:00"/>
        <d v="2023-10-08T00:00:00"/>
        <d v="2023-10-09T00:00:00"/>
        <d v="2023-10-10T00:00:00"/>
        <d v="2023-10-11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sharedItems>
      <fieldGroup par="13"/>
    </cacheField>
    <cacheField name="Item Purchased" numFmtId="0">
      <sharedItems count="3">
        <s v="Soft Drinks"/>
        <s v="Dark Chocolate"/>
        <s v="Ketchup"/>
      </sharedItems>
    </cacheField>
    <cacheField name="Price" numFmtId="0">
      <sharedItems containsSemiMixedTypes="0" containsString="0" containsNumber="1" containsInteger="1" minValue="15" maxValue="70"/>
    </cacheField>
    <cacheField name="Quantity" numFmtId="0">
      <sharedItems containsSemiMixedTypes="0" containsString="0" containsNumber="1" containsInteger="1" minValue="6" maxValue="200"/>
    </cacheField>
    <cacheField name="Purchase Mode" numFmtId="0">
      <sharedItems count="2">
        <s v="Offline"/>
        <s v="Online"/>
      </sharedItems>
    </cacheField>
    <cacheField name="Payment Method" numFmtId="0">
      <sharedItems count="3">
        <s v="Credit Card"/>
        <s v="UPI"/>
        <s v="Cash"/>
      </sharedItems>
    </cacheField>
    <cacheField name="Customer" numFmtId="0">
      <sharedItems count="7">
        <s v="Sandeep Joshy"/>
        <s v="Rahul John"/>
        <s v="Akshay"/>
        <s v="    Sandeep    Joshy"/>
        <s v="Son    iya"/>
        <s v="Soniya"/>
        <s v="         Rahul John"/>
      </sharedItems>
    </cacheField>
    <cacheField name="City" numFmtId="0">
      <sharedItems count="5">
        <s v="Chennai"/>
        <s v="Cochin"/>
        <s v="Delhi"/>
        <s v="Mumbai"/>
        <s v="Banglore"/>
      </sharedItems>
    </cacheField>
    <cacheField name="Dealer" numFmtId="0">
      <sharedItems count="6">
        <s v="Santhi Bakers"/>
        <s v="Williams &amp; Sons"/>
        <s v="Easy Food Delivery"/>
        <s v="Akbar Agencies"/>
        <s v="ABC Service Providers"/>
        <s v="Swaraj Foods"/>
      </sharedItems>
    </cacheField>
    <cacheField name="Customer Contact " numFmtId="0">
      <sharedItems containsSemiMixedTypes="0" containsString="0" containsNumber="1" containsInteger="1" minValue="2601056" maxValue="2839853" count="262">
        <n v="2696798"/>
        <n v="2827994"/>
        <n v="2608511"/>
        <n v="2785784"/>
        <n v="2771218"/>
        <n v="2616674"/>
        <n v="2680047"/>
        <n v="2796031"/>
        <n v="2676054"/>
        <n v="2716814"/>
        <n v="2770891"/>
        <n v="2838162"/>
        <n v="2764284"/>
        <n v="2636188"/>
        <n v="2693022"/>
        <n v="2814454"/>
        <n v="2770059"/>
        <n v="2727433"/>
        <n v="2775591"/>
        <n v="2823205"/>
        <n v="2676072"/>
        <n v="2804690"/>
        <n v="2727071"/>
        <n v="2661512"/>
        <n v="2813542"/>
        <n v="2690749"/>
        <n v="2621230"/>
        <n v="2606905"/>
        <n v="2670916"/>
        <n v="2734253"/>
        <n v="2728744"/>
        <n v="2634853"/>
        <n v="2622304"/>
        <n v="2605854"/>
        <n v="2710475"/>
        <n v="2659450"/>
        <n v="2751554"/>
        <n v="2834351"/>
        <n v="2628641"/>
        <n v="2757361"/>
        <n v="2688565"/>
        <n v="2695342"/>
        <n v="2810127"/>
        <n v="2792154"/>
        <n v="2688546"/>
        <n v="2760271"/>
        <n v="2666107"/>
        <n v="2808185"/>
        <n v="2767819"/>
        <n v="2642966"/>
        <n v="2762231"/>
        <n v="2765441"/>
        <n v="2724363"/>
        <n v="2746202"/>
        <n v="2780975"/>
        <n v="2771109"/>
        <n v="2684452"/>
        <n v="2647230"/>
        <n v="2737204"/>
        <n v="2643481"/>
        <n v="2614935"/>
        <n v="2654921"/>
        <n v="2754636"/>
        <n v="2652030"/>
        <n v="2722312"/>
        <n v="2813396"/>
        <n v="2828201"/>
        <n v="2629595"/>
        <n v="2658043"/>
        <n v="2606260"/>
        <n v="2680960"/>
        <n v="2812357"/>
        <n v="2661875"/>
        <n v="2769127"/>
        <n v="2748627"/>
        <n v="2725482"/>
        <n v="2774661"/>
        <n v="2716943"/>
        <n v="2803989"/>
        <n v="2826017"/>
        <n v="2711977"/>
        <n v="2743817"/>
        <n v="2777006"/>
        <n v="2630127"/>
        <n v="2628949"/>
        <n v="2784289"/>
        <n v="2838063"/>
        <n v="2621444"/>
        <n v="2648525"/>
        <n v="2666208"/>
        <n v="2637022"/>
        <n v="2814122"/>
        <n v="2719443"/>
        <n v="2795899"/>
        <n v="2670504"/>
        <n v="2637558"/>
        <n v="2821100"/>
        <n v="2741898"/>
        <n v="2737349"/>
        <n v="2814847"/>
        <n v="2641150"/>
        <n v="2654503"/>
        <n v="2682938"/>
        <n v="2670377"/>
        <n v="2628327"/>
        <n v="2627063"/>
        <n v="2661799"/>
        <n v="2685960"/>
        <n v="2669211"/>
        <n v="2757405"/>
        <n v="2680114"/>
        <n v="2725058"/>
        <n v="2715334"/>
        <n v="2690286"/>
        <n v="2781846"/>
        <n v="2671768"/>
        <n v="2756559"/>
        <n v="2787741"/>
        <n v="2651560"/>
        <n v="2725398"/>
        <n v="2707484"/>
        <n v="2757275"/>
        <n v="2642653"/>
        <n v="2713119"/>
        <n v="2601056"/>
        <n v="2632187"/>
        <n v="2761900"/>
        <n v="2824501"/>
        <n v="2730592"/>
        <n v="2652597"/>
        <n v="2810523"/>
        <n v="2673165"/>
        <n v="2603302"/>
        <n v="2738469"/>
        <n v="2794105"/>
        <n v="2832729"/>
        <n v="2698863"/>
        <n v="2614549"/>
        <n v="2659861"/>
        <n v="2662377"/>
        <n v="2774144"/>
        <n v="2704029"/>
        <n v="2820075"/>
        <n v="2728988"/>
        <n v="2771189"/>
        <n v="2762889"/>
        <n v="2737158"/>
        <n v="2762124"/>
        <n v="2640737"/>
        <n v="2637789"/>
        <n v="2757329"/>
        <n v="2825575"/>
        <n v="2706301"/>
        <n v="2760783"/>
        <n v="2733118"/>
        <n v="2788155"/>
        <n v="2654858"/>
        <n v="2663154"/>
        <n v="2755722"/>
        <n v="2673045"/>
        <n v="2616917"/>
        <n v="2730188"/>
        <n v="2839853"/>
        <n v="2741079"/>
        <n v="2722435"/>
        <n v="2706490"/>
        <n v="2628191"/>
        <n v="2611437"/>
        <n v="2643060"/>
        <n v="2607822"/>
        <n v="2642731"/>
        <n v="2834628"/>
        <n v="2781085"/>
        <n v="2646865"/>
        <n v="2750010"/>
        <n v="2662935"/>
        <n v="2796026"/>
        <n v="2671982"/>
        <n v="2792578"/>
        <n v="2620695"/>
        <n v="2788888"/>
        <n v="2602855"/>
        <n v="2838870"/>
        <n v="2770153"/>
        <n v="2799585"/>
        <n v="2801702"/>
        <n v="2774935"/>
        <n v="2832337"/>
        <n v="2718963"/>
        <n v="2753119"/>
        <n v="2807422"/>
        <n v="2728101"/>
        <n v="2788067"/>
        <n v="2731289"/>
        <n v="2807503"/>
        <n v="2601484"/>
        <n v="2771070"/>
        <n v="2607008"/>
        <n v="2703238"/>
        <n v="2604153"/>
        <n v="2820684"/>
        <n v="2706750"/>
        <n v="2658851"/>
        <n v="2761870"/>
        <n v="2831527"/>
        <n v="2723211"/>
        <n v="2632610"/>
        <n v="2767842"/>
        <n v="2688301"/>
        <n v="2770936"/>
        <n v="2729204"/>
        <n v="2643657"/>
        <n v="2612606"/>
        <n v="2627944"/>
        <n v="2809990"/>
        <n v="2816166"/>
        <n v="2794535"/>
        <n v="2668764"/>
        <n v="2754589"/>
        <n v="2710103"/>
        <n v="2789471"/>
        <n v="2788414"/>
        <n v="2656639"/>
        <n v="2605218"/>
        <n v="2821673"/>
        <n v="2718440"/>
        <n v="2649836"/>
        <n v="2723179"/>
        <n v="2723155"/>
        <n v="2747083"/>
        <n v="2659722"/>
        <n v="2750498"/>
        <n v="2669236"/>
        <n v="2649368"/>
        <n v="2722063"/>
        <n v="2803239"/>
        <n v="2641343"/>
        <n v="2763860"/>
        <n v="2677582"/>
        <n v="2651631"/>
        <n v="2805646"/>
        <n v="2681685"/>
        <n v="2692401"/>
        <n v="2620862"/>
        <n v="2743963"/>
        <n v="2802953"/>
        <n v="2753313"/>
        <n v="2742218"/>
        <n v="2737499"/>
        <n v="2822430"/>
        <n v="2760490"/>
        <n v="2729543"/>
        <n v="2718208"/>
        <n v="2705308"/>
        <n v="2699185"/>
        <n v="2822030"/>
        <n v="2801682"/>
        <n v="2673961"/>
        <n v="2658322"/>
        <n v="2830616"/>
        <n v="2816086"/>
        <n v="2619681"/>
      </sharedItems>
    </cacheField>
    <cacheField name="Contact Code" numFmtId="0">
      <sharedItems containsSemiMixedTypes="0" containsString="0" containsNumber="1" containsInteger="1" minValue="9101" maxValue="9106"/>
    </cacheField>
    <cacheField name="Total Sales" numFmtId="0">
      <sharedItems containsSemiMixedTypes="0" containsString="0" containsNumber="1" containsInteger="1" minValue="90" maxValue="8400"/>
    </cacheField>
    <cacheField name="Days (Date of Purchase)" numFmtId="0" databaseField="0">
      <fieldGroup base="0">
        <rangePr groupBy="days" startDate="2023-10-01T00:00:00" endDate="2023-12-01T00:00:00"/>
        <groupItems count="368">
          <s v="&lt;01-10-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2-2023"/>
        </groupItems>
      </fieldGroup>
    </cacheField>
    <cacheField name="Months (Date of Purchase)" numFmtId="0" databaseField="0">
      <fieldGroup base="0">
        <rangePr groupBy="months" startDate="2023-10-01T00:00:00" endDate="2023-12-01T00:00:00"/>
        <groupItems count="14">
          <s v="&lt;01-10-2023"/>
          <s v="Jan"/>
          <s v="Feb"/>
          <s v="Mar"/>
          <s v="Apr"/>
          <s v="May"/>
          <s v="Jun"/>
          <s v="Jul"/>
          <s v="Aug"/>
          <s v="Sep"/>
          <s v="Oct"/>
          <s v="Nov"/>
          <s v="Dec"/>
          <s v="&gt;01-12-2023"/>
        </groupItems>
      </fieldGroup>
    </cacheField>
  </cacheFields>
  <extLst>
    <ext xmlns:x14="http://schemas.microsoft.com/office/spreadsheetml/2009/9/main" uri="{725AE2AE-9491-48be-B2B4-4EB974FC3084}">
      <x14:pivotCacheDefinition pivotCacheId="4805644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x v="0"/>
    <x v="0"/>
    <n v="20"/>
    <n v="24"/>
    <x v="0"/>
    <x v="0"/>
    <x v="0"/>
    <x v="0"/>
    <x v="0"/>
    <x v="0"/>
    <n v="9105"/>
    <n v="480"/>
  </r>
  <r>
    <x v="0"/>
    <x v="0"/>
    <n v="20"/>
    <n v="24"/>
    <x v="0"/>
    <x v="1"/>
    <x v="0"/>
    <x v="1"/>
    <x v="0"/>
    <x v="1"/>
    <n v="9102"/>
    <n v="480"/>
  </r>
  <r>
    <x v="0"/>
    <x v="0"/>
    <n v="20"/>
    <n v="6"/>
    <x v="0"/>
    <x v="0"/>
    <x v="1"/>
    <x v="2"/>
    <x v="1"/>
    <x v="2"/>
    <n v="9105"/>
    <n v="120"/>
  </r>
  <r>
    <x v="0"/>
    <x v="1"/>
    <n v="70"/>
    <n v="10"/>
    <x v="0"/>
    <x v="1"/>
    <x v="1"/>
    <x v="3"/>
    <x v="2"/>
    <x v="3"/>
    <n v="9101"/>
    <n v="700"/>
  </r>
  <r>
    <x v="0"/>
    <x v="1"/>
    <n v="70"/>
    <n v="7"/>
    <x v="0"/>
    <x v="1"/>
    <x v="2"/>
    <x v="4"/>
    <x v="0"/>
    <x v="4"/>
    <n v="9106"/>
    <n v="490"/>
  </r>
  <r>
    <x v="1"/>
    <x v="2"/>
    <n v="15"/>
    <n v="26"/>
    <x v="1"/>
    <x v="0"/>
    <x v="3"/>
    <x v="1"/>
    <x v="0"/>
    <x v="5"/>
    <n v="9106"/>
    <n v="390"/>
  </r>
  <r>
    <x v="1"/>
    <x v="1"/>
    <n v="70"/>
    <n v="24"/>
    <x v="1"/>
    <x v="1"/>
    <x v="1"/>
    <x v="4"/>
    <x v="3"/>
    <x v="6"/>
    <n v="9102"/>
    <n v="1680"/>
  </r>
  <r>
    <x v="1"/>
    <x v="0"/>
    <n v="20"/>
    <n v="20"/>
    <x v="1"/>
    <x v="1"/>
    <x v="4"/>
    <x v="0"/>
    <x v="2"/>
    <x v="7"/>
    <n v="9106"/>
    <n v="400"/>
  </r>
  <r>
    <x v="1"/>
    <x v="1"/>
    <n v="70"/>
    <n v="18"/>
    <x v="1"/>
    <x v="2"/>
    <x v="4"/>
    <x v="3"/>
    <x v="1"/>
    <x v="8"/>
    <n v="9101"/>
    <n v="1260"/>
  </r>
  <r>
    <x v="1"/>
    <x v="0"/>
    <n v="20"/>
    <n v="21"/>
    <x v="0"/>
    <x v="0"/>
    <x v="5"/>
    <x v="0"/>
    <x v="4"/>
    <x v="9"/>
    <n v="9104"/>
    <n v="420"/>
  </r>
  <r>
    <x v="2"/>
    <x v="1"/>
    <n v="70"/>
    <n v="19"/>
    <x v="1"/>
    <x v="1"/>
    <x v="4"/>
    <x v="4"/>
    <x v="1"/>
    <x v="10"/>
    <n v="9106"/>
    <n v="1330"/>
  </r>
  <r>
    <x v="2"/>
    <x v="2"/>
    <n v="15"/>
    <n v="20"/>
    <x v="0"/>
    <x v="0"/>
    <x v="0"/>
    <x v="4"/>
    <x v="5"/>
    <x v="11"/>
    <n v="9103"/>
    <n v="300"/>
  </r>
  <r>
    <x v="2"/>
    <x v="1"/>
    <n v="70"/>
    <n v="13"/>
    <x v="1"/>
    <x v="1"/>
    <x v="1"/>
    <x v="4"/>
    <x v="0"/>
    <x v="12"/>
    <n v="9102"/>
    <n v="910"/>
  </r>
  <r>
    <x v="2"/>
    <x v="1"/>
    <n v="70"/>
    <n v="19"/>
    <x v="1"/>
    <x v="0"/>
    <x v="0"/>
    <x v="1"/>
    <x v="5"/>
    <x v="13"/>
    <n v="9101"/>
    <n v="1330"/>
  </r>
  <r>
    <x v="2"/>
    <x v="2"/>
    <n v="15"/>
    <n v="19"/>
    <x v="0"/>
    <x v="1"/>
    <x v="6"/>
    <x v="0"/>
    <x v="3"/>
    <x v="14"/>
    <n v="9102"/>
    <n v="285"/>
  </r>
  <r>
    <x v="2"/>
    <x v="0"/>
    <n v="20"/>
    <n v="10"/>
    <x v="1"/>
    <x v="0"/>
    <x v="2"/>
    <x v="2"/>
    <x v="5"/>
    <x v="15"/>
    <n v="9102"/>
    <n v="200"/>
  </r>
  <r>
    <x v="3"/>
    <x v="0"/>
    <n v="20"/>
    <n v="19"/>
    <x v="1"/>
    <x v="2"/>
    <x v="5"/>
    <x v="1"/>
    <x v="0"/>
    <x v="16"/>
    <n v="9104"/>
    <n v="380"/>
  </r>
  <r>
    <x v="3"/>
    <x v="0"/>
    <n v="20"/>
    <n v="10"/>
    <x v="0"/>
    <x v="1"/>
    <x v="1"/>
    <x v="4"/>
    <x v="1"/>
    <x v="17"/>
    <n v="9103"/>
    <n v="200"/>
  </r>
  <r>
    <x v="4"/>
    <x v="1"/>
    <n v="70"/>
    <n v="14"/>
    <x v="0"/>
    <x v="2"/>
    <x v="4"/>
    <x v="0"/>
    <x v="2"/>
    <x v="18"/>
    <n v="9105"/>
    <n v="980"/>
  </r>
  <r>
    <x v="4"/>
    <x v="2"/>
    <n v="15"/>
    <n v="20"/>
    <x v="0"/>
    <x v="2"/>
    <x v="6"/>
    <x v="1"/>
    <x v="1"/>
    <x v="19"/>
    <n v="9104"/>
    <n v="300"/>
  </r>
  <r>
    <x v="4"/>
    <x v="2"/>
    <n v="15"/>
    <n v="14"/>
    <x v="0"/>
    <x v="2"/>
    <x v="3"/>
    <x v="3"/>
    <x v="5"/>
    <x v="20"/>
    <n v="9101"/>
    <n v="210"/>
  </r>
  <r>
    <x v="4"/>
    <x v="1"/>
    <n v="70"/>
    <n v="23"/>
    <x v="1"/>
    <x v="0"/>
    <x v="6"/>
    <x v="0"/>
    <x v="2"/>
    <x v="21"/>
    <n v="9101"/>
    <n v="1610"/>
  </r>
  <r>
    <x v="4"/>
    <x v="0"/>
    <n v="20"/>
    <n v="17"/>
    <x v="1"/>
    <x v="0"/>
    <x v="0"/>
    <x v="4"/>
    <x v="4"/>
    <x v="22"/>
    <n v="9106"/>
    <n v="340"/>
  </r>
  <r>
    <x v="5"/>
    <x v="1"/>
    <n v="70"/>
    <n v="17"/>
    <x v="0"/>
    <x v="0"/>
    <x v="4"/>
    <x v="1"/>
    <x v="1"/>
    <x v="23"/>
    <n v="9102"/>
    <n v="1190"/>
  </r>
  <r>
    <x v="5"/>
    <x v="1"/>
    <n v="70"/>
    <n v="25"/>
    <x v="1"/>
    <x v="2"/>
    <x v="4"/>
    <x v="1"/>
    <x v="2"/>
    <x v="24"/>
    <n v="9105"/>
    <n v="1750"/>
  </r>
  <r>
    <x v="5"/>
    <x v="0"/>
    <n v="20"/>
    <n v="28"/>
    <x v="0"/>
    <x v="0"/>
    <x v="3"/>
    <x v="4"/>
    <x v="1"/>
    <x v="25"/>
    <n v="9105"/>
    <n v="560"/>
  </r>
  <r>
    <x v="6"/>
    <x v="2"/>
    <n v="15"/>
    <n v="25"/>
    <x v="1"/>
    <x v="2"/>
    <x v="6"/>
    <x v="3"/>
    <x v="3"/>
    <x v="26"/>
    <n v="9104"/>
    <n v="375"/>
  </r>
  <r>
    <x v="6"/>
    <x v="0"/>
    <n v="20"/>
    <n v="22"/>
    <x v="0"/>
    <x v="0"/>
    <x v="1"/>
    <x v="3"/>
    <x v="5"/>
    <x v="27"/>
    <n v="9102"/>
    <n v="440"/>
  </r>
  <r>
    <x v="6"/>
    <x v="0"/>
    <n v="20"/>
    <n v="17"/>
    <x v="0"/>
    <x v="0"/>
    <x v="2"/>
    <x v="4"/>
    <x v="0"/>
    <x v="28"/>
    <n v="9101"/>
    <n v="340"/>
  </r>
  <r>
    <x v="6"/>
    <x v="1"/>
    <n v="70"/>
    <n v="20"/>
    <x v="0"/>
    <x v="1"/>
    <x v="4"/>
    <x v="1"/>
    <x v="4"/>
    <x v="29"/>
    <n v="9101"/>
    <n v="1400"/>
  </r>
  <r>
    <x v="7"/>
    <x v="2"/>
    <n v="15"/>
    <n v="19"/>
    <x v="1"/>
    <x v="2"/>
    <x v="1"/>
    <x v="2"/>
    <x v="3"/>
    <x v="30"/>
    <n v="9106"/>
    <n v="285"/>
  </r>
  <r>
    <x v="7"/>
    <x v="2"/>
    <n v="15"/>
    <n v="26"/>
    <x v="0"/>
    <x v="1"/>
    <x v="4"/>
    <x v="1"/>
    <x v="5"/>
    <x v="31"/>
    <n v="9106"/>
    <n v="390"/>
  </r>
  <r>
    <x v="7"/>
    <x v="1"/>
    <n v="70"/>
    <n v="25"/>
    <x v="0"/>
    <x v="1"/>
    <x v="0"/>
    <x v="2"/>
    <x v="5"/>
    <x v="32"/>
    <n v="9101"/>
    <n v="1750"/>
  </r>
  <r>
    <x v="7"/>
    <x v="0"/>
    <n v="20"/>
    <n v="28"/>
    <x v="1"/>
    <x v="0"/>
    <x v="6"/>
    <x v="2"/>
    <x v="4"/>
    <x v="33"/>
    <n v="9106"/>
    <n v="560"/>
  </r>
  <r>
    <x v="8"/>
    <x v="2"/>
    <n v="15"/>
    <n v="26"/>
    <x v="0"/>
    <x v="1"/>
    <x v="1"/>
    <x v="3"/>
    <x v="4"/>
    <x v="34"/>
    <n v="9106"/>
    <n v="390"/>
  </r>
  <r>
    <x v="8"/>
    <x v="1"/>
    <n v="70"/>
    <n v="26"/>
    <x v="0"/>
    <x v="2"/>
    <x v="0"/>
    <x v="4"/>
    <x v="4"/>
    <x v="35"/>
    <n v="9101"/>
    <n v="1820"/>
  </r>
  <r>
    <x v="8"/>
    <x v="0"/>
    <n v="20"/>
    <n v="16"/>
    <x v="1"/>
    <x v="0"/>
    <x v="6"/>
    <x v="2"/>
    <x v="1"/>
    <x v="36"/>
    <n v="9101"/>
    <n v="320"/>
  </r>
  <r>
    <x v="8"/>
    <x v="2"/>
    <n v="15"/>
    <n v="17"/>
    <x v="0"/>
    <x v="0"/>
    <x v="1"/>
    <x v="4"/>
    <x v="2"/>
    <x v="37"/>
    <n v="9102"/>
    <n v="255"/>
  </r>
  <r>
    <x v="8"/>
    <x v="0"/>
    <n v="20"/>
    <n v="23"/>
    <x v="0"/>
    <x v="1"/>
    <x v="3"/>
    <x v="3"/>
    <x v="5"/>
    <x v="38"/>
    <n v="9105"/>
    <n v="460"/>
  </r>
  <r>
    <x v="8"/>
    <x v="0"/>
    <n v="20"/>
    <n v="20"/>
    <x v="1"/>
    <x v="1"/>
    <x v="5"/>
    <x v="0"/>
    <x v="0"/>
    <x v="39"/>
    <n v="9101"/>
    <n v="400"/>
  </r>
  <r>
    <x v="8"/>
    <x v="0"/>
    <n v="20"/>
    <n v="7"/>
    <x v="1"/>
    <x v="1"/>
    <x v="2"/>
    <x v="4"/>
    <x v="3"/>
    <x v="40"/>
    <n v="9106"/>
    <n v="140"/>
  </r>
  <r>
    <x v="8"/>
    <x v="2"/>
    <n v="15"/>
    <n v="27"/>
    <x v="1"/>
    <x v="1"/>
    <x v="4"/>
    <x v="2"/>
    <x v="2"/>
    <x v="41"/>
    <n v="9104"/>
    <n v="405"/>
  </r>
  <r>
    <x v="8"/>
    <x v="0"/>
    <n v="20"/>
    <n v="18"/>
    <x v="1"/>
    <x v="0"/>
    <x v="3"/>
    <x v="0"/>
    <x v="0"/>
    <x v="42"/>
    <n v="9102"/>
    <n v="360"/>
  </r>
  <r>
    <x v="9"/>
    <x v="1"/>
    <n v="70"/>
    <n v="13"/>
    <x v="1"/>
    <x v="0"/>
    <x v="5"/>
    <x v="2"/>
    <x v="1"/>
    <x v="43"/>
    <n v="9101"/>
    <n v="910"/>
  </r>
  <r>
    <x v="9"/>
    <x v="1"/>
    <n v="70"/>
    <n v="7"/>
    <x v="1"/>
    <x v="0"/>
    <x v="3"/>
    <x v="0"/>
    <x v="3"/>
    <x v="44"/>
    <n v="9102"/>
    <n v="490"/>
  </r>
  <r>
    <x v="9"/>
    <x v="2"/>
    <n v="15"/>
    <n v="20"/>
    <x v="0"/>
    <x v="2"/>
    <x v="6"/>
    <x v="3"/>
    <x v="1"/>
    <x v="45"/>
    <n v="9106"/>
    <n v="300"/>
  </r>
  <r>
    <x v="9"/>
    <x v="2"/>
    <n v="15"/>
    <n v="24"/>
    <x v="1"/>
    <x v="0"/>
    <x v="5"/>
    <x v="4"/>
    <x v="3"/>
    <x v="46"/>
    <n v="9101"/>
    <n v="360"/>
  </r>
  <r>
    <x v="10"/>
    <x v="0"/>
    <n v="20"/>
    <n v="27"/>
    <x v="1"/>
    <x v="2"/>
    <x v="0"/>
    <x v="0"/>
    <x v="1"/>
    <x v="47"/>
    <n v="9101"/>
    <n v="540"/>
  </r>
  <r>
    <x v="10"/>
    <x v="0"/>
    <n v="20"/>
    <n v="14"/>
    <x v="1"/>
    <x v="2"/>
    <x v="0"/>
    <x v="4"/>
    <x v="3"/>
    <x v="48"/>
    <n v="9104"/>
    <n v="280"/>
  </r>
  <r>
    <x v="11"/>
    <x v="2"/>
    <n v="15"/>
    <n v="24"/>
    <x v="0"/>
    <x v="1"/>
    <x v="5"/>
    <x v="2"/>
    <x v="3"/>
    <x v="49"/>
    <n v="9106"/>
    <n v="360"/>
  </r>
  <r>
    <x v="11"/>
    <x v="1"/>
    <n v="70"/>
    <n v="19"/>
    <x v="0"/>
    <x v="1"/>
    <x v="1"/>
    <x v="4"/>
    <x v="4"/>
    <x v="50"/>
    <n v="9105"/>
    <n v="1330"/>
  </r>
  <r>
    <x v="11"/>
    <x v="0"/>
    <n v="20"/>
    <n v="12"/>
    <x v="1"/>
    <x v="1"/>
    <x v="1"/>
    <x v="1"/>
    <x v="0"/>
    <x v="51"/>
    <n v="9101"/>
    <n v="240"/>
  </r>
  <r>
    <x v="12"/>
    <x v="2"/>
    <n v="15"/>
    <n v="15"/>
    <x v="0"/>
    <x v="2"/>
    <x v="6"/>
    <x v="0"/>
    <x v="5"/>
    <x v="52"/>
    <n v="9105"/>
    <n v="225"/>
  </r>
  <r>
    <x v="12"/>
    <x v="1"/>
    <n v="70"/>
    <n v="20"/>
    <x v="1"/>
    <x v="1"/>
    <x v="1"/>
    <x v="2"/>
    <x v="5"/>
    <x v="53"/>
    <n v="9103"/>
    <n v="1400"/>
  </r>
  <r>
    <x v="12"/>
    <x v="0"/>
    <n v="20"/>
    <n v="6"/>
    <x v="1"/>
    <x v="0"/>
    <x v="5"/>
    <x v="2"/>
    <x v="3"/>
    <x v="54"/>
    <n v="9102"/>
    <n v="120"/>
  </r>
  <r>
    <x v="12"/>
    <x v="1"/>
    <n v="70"/>
    <n v="8"/>
    <x v="0"/>
    <x v="1"/>
    <x v="0"/>
    <x v="1"/>
    <x v="2"/>
    <x v="55"/>
    <n v="9106"/>
    <n v="560"/>
  </r>
  <r>
    <x v="12"/>
    <x v="0"/>
    <n v="20"/>
    <n v="28"/>
    <x v="1"/>
    <x v="0"/>
    <x v="6"/>
    <x v="4"/>
    <x v="1"/>
    <x v="56"/>
    <n v="9104"/>
    <n v="560"/>
  </r>
  <r>
    <x v="13"/>
    <x v="1"/>
    <n v="70"/>
    <n v="18"/>
    <x v="0"/>
    <x v="1"/>
    <x v="6"/>
    <x v="3"/>
    <x v="1"/>
    <x v="57"/>
    <n v="9103"/>
    <n v="1260"/>
  </r>
  <r>
    <x v="13"/>
    <x v="2"/>
    <n v="15"/>
    <n v="23"/>
    <x v="0"/>
    <x v="2"/>
    <x v="4"/>
    <x v="4"/>
    <x v="4"/>
    <x v="58"/>
    <n v="9104"/>
    <n v="345"/>
  </r>
  <r>
    <x v="13"/>
    <x v="1"/>
    <n v="70"/>
    <n v="8"/>
    <x v="1"/>
    <x v="2"/>
    <x v="1"/>
    <x v="3"/>
    <x v="1"/>
    <x v="59"/>
    <n v="9103"/>
    <n v="560"/>
  </r>
  <r>
    <x v="14"/>
    <x v="1"/>
    <n v="70"/>
    <n v="6"/>
    <x v="1"/>
    <x v="1"/>
    <x v="4"/>
    <x v="4"/>
    <x v="4"/>
    <x v="60"/>
    <n v="9101"/>
    <n v="420"/>
  </r>
  <r>
    <x v="14"/>
    <x v="0"/>
    <n v="20"/>
    <n v="14"/>
    <x v="0"/>
    <x v="0"/>
    <x v="4"/>
    <x v="4"/>
    <x v="1"/>
    <x v="61"/>
    <n v="9102"/>
    <n v="280"/>
  </r>
  <r>
    <x v="14"/>
    <x v="1"/>
    <n v="70"/>
    <n v="16"/>
    <x v="0"/>
    <x v="0"/>
    <x v="5"/>
    <x v="3"/>
    <x v="0"/>
    <x v="62"/>
    <n v="9106"/>
    <n v="1120"/>
  </r>
  <r>
    <x v="14"/>
    <x v="0"/>
    <n v="20"/>
    <n v="8"/>
    <x v="1"/>
    <x v="2"/>
    <x v="3"/>
    <x v="4"/>
    <x v="1"/>
    <x v="63"/>
    <n v="9105"/>
    <n v="160"/>
  </r>
  <r>
    <x v="15"/>
    <x v="1"/>
    <n v="70"/>
    <n v="100"/>
    <x v="0"/>
    <x v="1"/>
    <x v="0"/>
    <x v="4"/>
    <x v="3"/>
    <x v="64"/>
    <n v="9104"/>
    <n v="7000"/>
  </r>
  <r>
    <x v="15"/>
    <x v="2"/>
    <n v="15"/>
    <n v="18"/>
    <x v="1"/>
    <x v="1"/>
    <x v="5"/>
    <x v="0"/>
    <x v="3"/>
    <x v="65"/>
    <n v="9104"/>
    <n v="270"/>
  </r>
  <r>
    <x v="16"/>
    <x v="0"/>
    <n v="20"/>
    <n v="17"/>
    <x v="1"/>
    <x v="2"/>
    <x v="2"/>
    <x v="0"/>
    <x v="5"/>
    <x v="66"/>
    <n v="9101"/>
    <n v="340"/>
  </r>
  <r>
    <x v="16"/>
    <x v="1"/>
    <n v="70"/>
    <n v="11"/>
    <x v="0"/>
    <x v="0"/>
    <x v="5"/>
    <x v="2"/>
    <x v="2"/>
    <x v="67"/>
    <n v="9106"/>
    <n v="770"/>
  </r>
  <r>
    <x v="16"/>
    <x v="0"/>
    <n v="20"/>
    <n v="7"/>
    <x v="1"/>
    <x v="0"/>
    <x v="1"/>
    <x v="3"/>
    <x v="2"/>
    <x v="68"/>
    <n v="9101"/>
    <n v="140"/>
  </r>
  <r>
    <x v="17"/>
    <x v="2"/>
    <n v="15"/>
    <n v="19"/>
    <x v="1"/>
    <x v="1"/>
    <x v="3"/>
    <x v="1"/>
    <x v="3"/>
    <x v="69"/>
    <n v="9102"/>
    <n v="285"/>
  </r>
  <r>
    <x v="17"/>
    <x v="2"/>
    <n v="15"/>
    <n v="9"/>
    <x v="1"/>
    <x v="2"/>
    <x v="3"/>
    <x v="0"/>
    <x v="4"/>
    <x v="70"/>
    <n v="9101"/>
    <n v="135"/>
  </r>
  <r>
    <x v="17"/>
    <x v="0"/>
    <n v="20"/>
    <n v="20"/>
    <x v="0"/>
    <x v="2"/>
    <x v="4"/>
    <x v="4"/>
    <x v="1"/>
    <x v="71"/>
    <n v="9106"/>
    <n v="400"/>
  </r>
  <r>
    <x v="18"/>
    <x v="0"/>
    <n v="20"/>
    <n v="23"/>
    <x v="1"/>
    <x v="2"/>
    <x v="2"/>
    <x v="1"/>
    <x v="0"/>
    <x v="72"/>
    <n v="9102"/>
    <n v="460"/>
  </r>
  <r>
    <x v="18"/>
    <x v="0"/>
    <n v="20"/>
    <n v="23"/>
    <x v="1"/>
    <x v="2"/>
    <x v="4"/>
    <x v="2"/>
    <x v="5"/>
    <x v="73"/>
    <n v="9106"/>
    <n v="460"/>
  </r>
  <r>
    <x v="19"/>
    <x v="1"/>
    <n v="70"/>
    <n v="8"/>
    <x v="1"/>
    <x v="1"/>
    <x v="4"/>
    <x v="1"/>
    <x v="5"/>
    <x v="74"/>
    <n v="9102"/>
    <n v="560"/>
  </r>
  <r>
    <x v="19"/>
    <x v="1"/>
    <n v="70"/>
    <n v="25"/>
    <x v="1"/>
    <x v="1"/>
    <x v="4"/>
    <x v="1"/>
    <x v="1"/>
    <x v="75"/>
    <n v="9104"/>
    <n v="1750"/>
  </r>
  <r>
    <x v="19"/>
    <x v="2"/>
    <n v="15"/>
    <n v="15"/>
    <x v="1"/>
    <x v="2"/>
    <x v="1"/>
    <x v="3"/>
    <x v="2"/>
    <x v="76"/>
    <n v="9104"/>
    <n v="225"/>
  </r>
  <r>
    <x v="19"/>
    <x v="2"/>
    <n v="15"/>
    <n v="26"/>
    <x v="0"/>
    <x v="2"/>
    <x v="3"/>
    <x v="0"/>
    <x v="5"/>
    <x v="77"/>
    <n v="9102"/>
    <n v="390"/>
  </r>
  <r>
    <x v="19"/>
    <x v="1"/>
    <n v="70"/>
    <n v="17"/>
    <x v="0"/>
    <x v="1"/>
    <x v="1"/>
    <x v="2"/>
    <x v="5"/>
    <x v="78"/>
    <n v="9102"/>
    <n v="1190"/>
  </r>
  <r>
    <x v="19"/>
    <x v="0"/>
    <n v="20"/>
    <n v="26"/>
    <x v="0"/>
    <x v="2"/>
    <x v="0"/>
    <x v="1"/>
    <x v="4"/>
    <x v="79"/>
    <n v="9101"/>
    <n v="520"/>
  </r>
  <r>
    <x v="19"/>
    <x v="1"/>
    <n v="70"/>
    <n v="25"/>
    <x v="0"/>
    <x v="2"/>
    <x v="5"/>
    <x v="4"/>
    <x v="0"/>
    <x v="80"/>
    <n v="9102"/>
    <n v="1750"/>
  </r>
  <r>
    <x v="20"/>
    <x v="0"/>
    <n v="20"/>
    <n v="18"/>
    <x v="0"/>
    <x v="0"/>
    <x v="6"/>
    <x v="0"/>
    <x v="5"/>
    <x v="81"/>
    <n v="9101"/>
    <n v="360"/>
  </r>
  <r>
    <x v="20"/>
    <x v="1"/>
    <n v="70"/>
    <n v="12"/>
    <x v="1"/>
    <x v="2"/>
    <x v="1"/>
    <x v="1"/>
    <x v="5"/>
    <x v="82"/>
    <n v="9105"/>
    <n v="840"/>
  </r>
  <r>
    <x v="20"/>
    <x v="2"/>
    <n v="15"/>
    <n v="18"/>
    <x v="0"/>
    <x v="1"/>
    <x v="3"/>
    <x v="3"/>
    <x v="3"/>
    <x v="83"/>
    <n v="9104"/>
    <n v="270"/>
  </r>
  <r>
    <x v="20"/>
    <x v="2"/>
    <n v="15"/>
    <n v="17"/>
    <x v="1"/>
    <x v="2"/>
    <x v="6"/>
    <x v="2"/>
    <x v="2"/>
    <x v="84"/>
    <n v="9106"/>
    <n v="255"/>
  </r>
  <r>
    <x v="20"/>
    <x v="0"/>
    <n v="20"/>
    <n v="23"/>
    <x v="1"/>
    <x v="1"/>
    <x v="0"/>
    <x v="2"/>
    <x v="4"/>
    <x v="85"/>
    <n v="9103"/>
    <n v="460"/>
  </r>
  <r>
    <x v="20"/>
    <x v="1"/>
    <n v="70"/>
    <n v="9"/>
    <x v="0"/>
    <x v="0"/>
    <x v="5"/>
    <x v="1"/>
    <x v="0"/>
    <x v="86"/>
    <n v="9103"/>
    <n v="630"/>
  </r>
  <r>
    <x v="20"/>
    <x v="1"/>
    <n v="70"/>
    <n v="11"/>
    <x v="1"/>
    <x v="0"/>
    <x v="0"/>
    <x v="2"/>
    <x v="3"/>
    <x v="87"/>
    <n v="9104"/>
    <n v="770"/>
  </r>
  <r>
    <x v="21"/>
    <x v="0"/>
    <n v="20"/>
    <n v="12"/>
    <x v="1"/>
    <x v="1"/>
    <x v="6"/>
    <x v="4"/>
    <x v="2"/>
    <x v="88"/>
    <n v="9105"/>
    <n v="240"/>
  </r>
  <r>
    <x v="21"/>
    <x v="1"/>
    <n v="70"/>
    <n v="21"/>
    <x v="0"/>
    <x v="0"/>
    <x v="5"/>
    <x v="0"/>
    <x v="3"/>
    <x v="89"/>
    <n v="9106"/>
    <n v="1470"/>
  </r>
  <r>
    <x v="21"/>
    <x v="1"/>
    <n v="70"/>
    <n v="13"/>
    <x v="1"/>
    <x v="2"/>
    <x v="4"/>
    <x v="4"/>
    <x v="0"/>
    <x v="90"/>
    <n v="9104"/>
    <n v="910"/>
  </r>
  <r>
    <x v="21"/>
    <x v="2"/>
    <n v="15"/>
    <n v="23"/>
    <x v="1"/>
    <x v="1"/>
    <x v="6"/>
    <x v="1"/>
    <x v="4"/>
    <x v="91"/>
    <n v="9105"/>
    <n v="345"/>
  </r>
  <r>
    <x v="21"/>
    <x v="0"/>
    <n v="20"/>
    <n v="11"/>
    <x v="1"/>
    <x v="0"/>
    <x v="6"/>
    <x v="4"/>
    <x v="4"/>
    <x v="92"/>
    <n v="9104"/>
    <n v="220"/>
  </r>
  <r>
    <x v="22"/>
    <x v="1"/>
    <n v="70"/>
    <n v="6"/>
    <x v="1"/>
    <x v="1"/>
    <x v="5"/>
    <x v="3"/>
    <x v="4"/>
    <x v="93"/>
    <n v="9106"/>
    <n v="420"/>
  </r>
  <r>
    <x v="22"/>
    <x v="2"/>
    <n v="15"/>
    <n v="6"/>
    <x v="1"/>
    <x v="1"/>
    <x v="0"/>
    <x v="0"/>
    <x v="3"/>
    <x v="94"/>
    <n v="9105"/>
    <n v="90"/>
  </r>
  <r>
    <x v="22"/>
    <x v="0"/>
    <n v="20"/>
    <n v="22"/>
    <x v="0"/>
    <x v="0"/>
    <x v="5"/>
    <x v="2"/>
    <x v="3"/>
    <x v="95"/>
    <n v="9106"/>
    <n v="440"/>
  </r>
  <r>
    <x v="22"/>
    <x v="1"/>
    <n v="70"/>
    <n v="25"/>
    <x v="0"/>
    <x v="1"/>
    <x v="2"/>
    <x v="2"/>
    <x v="4"/>
    <x v="96"/>
    <n v="9104"/>
    <n v="1750"/>
  </r>
  <r>
    <x v="23"/>
    <x v="2"/>
    <n v="15"/>
    <n v="11"/>
    <x v="0"/>
    <x v="1"/>
    <x v="5"/>
    <x v="1"/>
    <x v="0"/>
    <x v="97"/>
    <n v="9103"/>
    <n v="165"/>
  </r>
  <r>
    <x v="23"/>
    <x v="0"/>
    <n v="20"/>
    <n v="24"/>
    <x v="1"/>
    <x v="0"/>
    <x v="6"/>
    <x v="2"/>
    <x v="2"/>
    <x v="98"/>
    <n v="9101"/>
    <n v="480"/>
  </r>
  <r>
    <x v="24"/>
    <x v="2"/>
    <n v="15"/>
    <n v="23"/>
    <x v="0"/>
    <x v="0"/>
    <x v="2"/>
    <x v="0"/>
    <x v="2"/>
    <x v="99"/>
    <n v="9102"/>
    <n v="345"/>
  </r>
  <r>
    <x v="24"/>
    <x v="0"/>
    <n v="20"/>
    <n v="18"/>
    <x v="0"/>
    <x v="0"/>
    <x v="3"/>
    <x v="1"/>
    <x v="1"/>
    <x v="100"/>
    <n v="9102"/>
    <n v="360"/>
  </r>
  <r>
    <x v="25"/>
    <x v="2"/>
    <n v="15"/>
    <n v="13"/>
    <x v="1"/>
    <x v="1"/>
    <x v="2"/>
    <x v="1"/>
    <x v="1"/>
    <x v="101"/>
    <n v="9106"/>
    <n v="195"/>
  </r>
  <r>
    <x v="25"/>
    <x v="1"/>
    <n v="70"/>
    <n v="27"/>
    <x v="0"/>
    <x v="2"/>
    <x v="2"/>
    <x v="3"/>
    <x v="0"/>
    <x v="102"/>
    <n v="9106"/>
    <n v="1890"/>
  </r>
  <r>
    <x v="25"/>
    <x v="1"/>
    <n v="70"/>
    <n v="9"/>
    <x v="0"/>
    <x v="0"/>
    <x v="1"/>
    <x v="3"/>
    <x v="2"/>
    <x v="103"/>
    <n v="9103"/>
    <n v="630"/>
  </r>
  <r>
    <x v="25"/>
    <x v="1"/>
    <n v="70"/>
    <n v="23"/>
    <x v="0"/>
    <x v="2"/>
    <x v="6"/>
    <x v="2"/>
    <x v="3"/>
    <x v="104"/>
    <n v="9105"/>
    <n v="1610"/>
  </r>
  <r>
    <x v="25"/>
    <x v="1"/>
    <n v="70"/>
    <n v="18"/>
    <x v="0"/>
    <x v="0"/>
    <x v="5"/>
    <x v="1"/>
    <x v="2"/>
    <x v="105"/>
    <n v="9102"/>
    <n v="1260"/>
  </r>
  <r>
    <x v="25"/>
    <x v="0"/>
    <n v="20"/>
    <n v="9"/>
    <x v="0"/>
    <x v="0"/>
    <x v="2"/>
    <x v="2"/>
    <x v="3"/>
    <x v="106"/>
    <n v="9106"/>
    <n v="180"/>
  </r>
  <r>
    <x v="25"/>
    <x v="2"/>
    <n v="15"/>
    <n v="12"/>
    <x v="1"/>
    <x v="2"/>
    <x v="5"/>
    <x v="3"/>
    <x v="2"/>
    <x v="107"/>
    <n v="9103"/>
    <n v="180"/>
  </r>
  <r>
    <x v="26"/>
    <x v="1"/>
    <n v="70"/>
    <n v="10"/>
    <x v="0"/>
    <x v="2"/>
    <x v="1"/>
    <x v="2"/>
    <x v="5"/>
    <x v="108"/>
    <n v="9101"/>
    <n v="700"/>
  </r>
  <r>
    <x v="26"/>
    <x v="0"/>
    <n v="20"/>
    <n v="25"/>
    <x v="1"/>
    <x v="1"/>
    <x v="3"/>
    <x v="2"/>
    <x v="3"/>
    <x v="109"/>
    <n v="9103"/>
    <n v="500"/>
  </r>
  <r>
    <x v="26"/>
    <x v="2"/>
    <n v="15"/>
    <n v="6"/>
    <x v="1"/>
    <x v="1"/>
    <x v="2"/>
    <x v="3"/>
    <x v="0"/>
    <x v="110"/>
    <n v="9105"/>
    <n v="90"/>
  </r>
  <r>
    <x v="26"/>
    <x v="0"/>
    <n v="20"/>
    <n v="9"/>
    <x v="1"/>
    <x v="1"/>
    <x v="5"/>
    <x v="2"/>
    <x v="4"/>
    <x v="111"/>
    <n v="9104"/>
    <n v="180"/>
  </r>
  <r>
    <x v="26"/>
    <x v="1"/>
    <n v="70"/>
    <n v="9"/>
    <x v="0"/>
    <x v="0"/>
    <x v="6"/>
    <x v="2"/>
    <x v="0"/>
    <x v="112"/>
    <n v="9101"/>
    <n v="630"/>
  </r>
  <r>
    <x v="27"/>
    <x v="2"/>
    <n v="15"/>
    <n v="8"/>
    <x v="0"/>
    <x v="2"/>
    <x v="3"/>
    <x v="0"/>
    <x v="1"/>
    <x v="113"/>
    <n v="9104"/>
    <n v="120"/>
  </r>
  <r>
    <x v="27"/>
    <x v="1"/>
    <n v="70"/>
    <n v="15"/>
    <x v="0"/>
    <x v="1"/>
    <x v="0"/>
    <x v="4"/>
    <x v="4"/>
    <x v="114"/>
    <n v="9101"/>
    <n v="1050"/>
  </r>
  <r>
    <x v="27"/>
    <x v="2"/>
    <n v="15"/>
    <n v="15"/>
    <x v="1"/>
    <x v="1"/>
    <x v="4"/>
    <x v="1"/>
    <x v="1"/>
    <x v="115"/>
    <n v="9104"/>
    <n v="225"/>
  </r>
  <r>
    <x v="27"/>
    <x v="1"/>
    <n v="70"/>
    <n v="10"/>
    <x v="1"/>
    <x v="0"/>
    <x v="5"/>
    <x v="0"/>
    <x v="1"/>
    <x v="116"/>
    <n v="9104"/>
    <n v="700"/>
  </r>
  <r>
    <x v="27"/>
    <x v="2"/>
    <n v="15"/>
    <n v="85"/>
    <x v="0"/>
    <x v="2"/>
    <x v="1"/>
    <x v="2"/>
    <x v="2"/>
    <x v="117"/>
    <n v="9103"/>
    <n v="1275"/>
  </r>
  <r>
    <x v="27"/>
    <x v="0"/>
    <n v="20"/>
    <n v="25"/>
    <x v="1"/>
    <x v="2"/>
    <x v="5"/>
    <x v="1"/>
    <x v="4"/>
    <x v="118"/>
    <n v="9106"/>
    <n v="500"/>
  </r>
  <r>
    <x v="28"/>
    <x v="0"/>
    <n v="20"/>
    <n v="20"/>
    <x v="0"/>
    <x v="0"/>
    <x v="5"/>
    <x v="3"/>
    <x v="3"/>
    <x v="119"/>
    <n v="9101"/>
    <n v="400"/>
  </r>
  <r>
    <x v="28"/>
    <x v="2"/>
    <n v="15"/>
    <n v="15"/>
    <x v="1"/>
    <x v="2"/>
    <x v="5"/>
    <x v="3"/>
    <x v="2"/>
    <x v="120"/>
    <n v="9104"/>
    <n v="225"/>
  </r>
  <r>
    <x v="28"/>
    <x v="0"/>
    <n v="20"/>
    <n v="24"/>
    <x v="0"/>
    <x v="0"/>
    <x v="3"/>
    <x v="3"/>
    <x v="1"/>
    <x v="121"/>
    <n v="9102"/>
    <n v="480"/>
  </r>
  <r>
    <x v="28"/>
    <x v="1"/>
    <n v="70"/>
    <n v="25"/>
    <x v="0"/>
    <x v="0"/>
    <x v="4"/>
    <x v="4"/>
    <x v="3"/>
    <x v="122"/>
    <n v="9101"/>
    <n v="1750"/>
  </r>
  <r>
    <x v="29"/>
    <x v="1"/>
    <n v="70"/>
    <n v="20"/>
    <x v="0"/>
    <x v="1"/>
    <x v="6"/>
    <x v="0"/>
    <x v="3"/>
    <x v="123"/>
    <n v="9103"/>
    <n v="1400"/>
  </r>
  <r>
    <x v="29"/>
    <x v="0"/>
    <n v="20"/>
    <n v="13"/>
    <x v="1"/>
    <x v="1"/>
    <x v="2"/>
    <x v="2"/>
    <x v="4"/>
    <x v="124"/>
    <n v="9104"/>
    <n v="260"/>
  </r>
  <r>
    <x v="30"/>
    <x v="1"/>
    <n v="70"/>
    <n v="12"/>
    <x v="1"/>
    <x v="2"/>
    <x v="5"/>
    <x v="4"/>
    <x v="3"/>
    <x v="125"/>
    <n v="9103"/>
    <n v="840"/>
  </r>
  <r>
    <x v="30"/>
    <x v="1"/>
    <n v="70"/>
    <n v="20"/>
    <x v="0"/>
    <x v="0"/>
    <x v="5"/>
    <x v="2"/>
    <x v="1"/>
    <x v="126"/>
    <n v="9105"/>
    <n v="1400"/>
  </r>
  <r>
    <x v="30"/>
    <x v="1"/>
    <n v="70"/>
    <n v="27"/>
    <x v="0"/>
    <x v="0"/>
    <x v="1"/>
    <x v="1"/>
    <x v="3"/>
    <x v="127"/>
    <n v="9102"/>
    <n v="1890"/>
  </r>
  <r>
    <x v="30"/>
    <x v="1"/>
    <n v="70"/>
    <n v="15"/>
    <x v="0"/>
    <x v="2"/>
    <x v="1"/>
    <x v="3"/>
    <x v="3"/>
    <x v="128"/>
    <n v="9104"/>
    <n v="1050"/>
  </r>
  <r>
    <x v="30"/>
    <x v="2"/>
    <n v="15"/>
    <n v="70"/>
    <x v="1"/>
    <x v="1"/>
    <x v="0"/>
    <x v="0"/>
    <x v="5"/>
    <x v="129"/>
    <n v="9104"/>
    <n v="1050"/>
  </r>
  <r>
    <x v="31"/>
    <x v="0"/>
    <n v="20"/>
    <n v="15"/>
    <x v="1"/>
    <x v="2"/>
    <x v="3"/>
    <x v="0"/>
    <x v="3"/>
    <x v="130"/>
    <n v="9104"/>
    <n v="300"/>
  </r>
  <r>
    <x v="31"/>
    <x v="0"/>
    <n v="20"/>
    <n v="17"/>
    <x v="1"/>
    <x v="2"/>
    <x v="6"/>
    <x v="2"/>
    <x v="0"/>
    <x v="131"/>
    <n v="9105"/>
    <n v="340"/>
  </r>
  <r>
    <x v="31"/>
    <x v="0"/>
    <n v="20"/>
    <n v="13"/>
    <x v="0"/>
    <x v="0"/>
    <x v="4"/>
    <x v="0"/>
    <x v="1"/>
    <x v="132"/>
    <n v="9102"/>
    <n v="260"/>
  </r>
  <r>
    <x v="31"/>
    <x v="2"/>
    <n v="15"/>
    <n v="6"/>
    <x v="1"/>
    <x v="2"/>
    <x v="2"/>
    <x v="1"/>
    <x v="4"/>
    <x v="133"/>
    <n v="9101"/>
    <n v="90"/>
  </r>
  <r>
    <x v="32"/>
    <x v="0"/>
    <n v="20"/>
    <n v="16"/>
    <x v="1"/>
    <x v="0"/>
    <x v="1"/>
    <x v="1"/>
    <x v="5"/>
    <x v="134"/>
    <n v="9102"/>
    <n v="320"/>
  </r>
  <r>
    <x v="32"/>
    <x v="0"/>
    <n v="20"/>
    <n v="6"/>
    <x v="1"/>
    <x v="1"/>
    <x v="5"/>
    <x v="3"/>
    <x v="5"/>
    <x v="135"/>
    <n v="9106"/>
    <n v="120"/>
  </r>
  <r>
    <x v="32"/>
    <x v="1"/>
    <n v="70"/>
    <n v="6"/>
    <x v="0"/>
    <x v="2"/>
    <x v="3"/>
    <x v="1"/>
    <x v="0"/>
    <x v="136"/>
    <n v="9104"/>
    <n v="420"/>
  </r>
  <r>
    <x v="32"/>
    <x v="1"/>
    <n v="70"/>
    <n v="20"/>
    <x v="0"/>
    <x v="0"/>
    <x v="3"/>
    <x v="0"/>
    <x v="5"/>
    <x v="137"/>
    <n v="9103"/>
    <n v="1400"/>
  </r>
  <r>
    <x v="32"/>
    <x v="1"/>
    <n v="70"/>
    <n v="9"/>
    <x v="0"/>
    <x v="0"/>
    <x v="5"/>
    <x v="2"/>
    <x v="5"/>
    <x v="138"/>
    <n v="9101"/>
    <n v="630"/>
  </r>
  <r>
    <x v="32"/>
    <x v="0"/>
    <n v="20"/>
    <n v="12"/>
    <x v="1"/>
    <x v="1"/>
    <x v="4"/>
    <x v="1"/>
    <x v="3"/>
    <x v="139"/>
    <n v="9101"/>
    <n v="240"/>
  </r>
  <r>
    <x v="32"/>
    <x v="2"/>
    <n v="15"/>
    <n v="19"/>
    <x v="0"/>
    <x v="1"/>
    <x v="3"/>
    <x v="0"/>
    <x v="3"/>
    <x v="140"/>
    <n v="9106"/>
    <n v="285"/>
  </r>
  <r>
    <x v="33"/>
    <x v="2"/>
    <n v="15"/>
    <n v="26"/>
    <x v="0"/>
    <x v="0"/>
    <x v="3"/>
    <x v="1"/>
    <x v="5"/>
    <x v="141"/>
    <n v="9102"/>
    <n v="390"/>
  </r>
  <r>
    <x v="33"/>
    <x v="0"/>
    <n v="20"/>
    <n v="23"/>
    <x v="1"/>
    <x v="1"/>
    <x v="6"/>
    <x v="2"/>
    <x v="1"/>
    <x v="142"/>
    <n v="9105"/>
    <n v="460"/>
  </r>
  <r>
    <x v="33"/>
    <x v="0"/>
    <n v="20"/>
    <n v="11"/>
    <x v="1"/>
    <x v="0"/>
    <x v="5"/>
    <x v="3"/>
    <x v="3"/>
    <x v="143"/>
    <n v="9105"/>
    <n v="220"/>
  </r>
  <r>
    <x v="33"/>
    <x v="1"/>
    <n v="70"/>
    <n v="21"/>
    <x v="0"/>
    <x v="0"/>
    <x v="4"/>
    <x v="4"/>
    <x v="3"/>
    <x v="144"/>
    <n v="9106"/>
    <n v="1470"/>
  </r>
  <r>
    <x v="33"/>
    <x v="2"/>
    <n v="15"/>
    <n v="28"/>
    <x v="1"/>
    <x v="0"/>
    <x v="6"/>
    <x v="0"/>
    <x v="5"/>
    <x v="145"/>
    <n v="9105"/>
    <n v="420"/>
  </r>
  <r>
    <x v="33"/>
    <x v="1"/>
    <n v="70"/>
    <n v="11"/>
    <x v="0"/>
    <x v="1"/>
    <x v="6"/>
    <x v="4"/>
    <x v="5"/>
    <x v="146"/>
    <n v="9101"/>
    <n v="770"/>
  </r>
  <r>
    <x v="33"/>
    <x v="2"/>
    <n v="15"/>
    <n v="15"/>
    <x v="1"/>
    <x v="2"/>
    <x v="3"/>
    <x v="3"/>
    <x v="0"/>
    <x v="147"/>
    <n v="9104"/>
    <n v="225"/>
  </r>
  <r>
    <x v="33"/>
    <x v="2"/>
    <n v="15"/>
    <n v="26"/>
    <x v="1"/>
    <x v="1"/>
    <x v="1"/>
    <x v="0"/>
    <x v="4"/>
    <x v="148"/>
    <n v="9105"/>
    <n v="390"/>
  </r>
  <r>
    <x v="33"/>
    <x v="2"/>
    <n v="15"/>
    <n v="7"/>
    <x v="1"/>
    <x v="2"/>
    <x v="2"/>
    <x v="2"/>
    <x v="2"/>
    <x v="149"/>
    <n v="9104"/>
    <n v="105"/>
  </r>
  <r>
    <x v="34"/>
    <x v="0"/>
    <n v="20"/>
    <n v="21"/>
    <x v="0"/>
    <x v="1"/>
    <x v="1"/>
    <x v="1"/>
    <x v="4"/>
    <x v="150"/>
    <n v="9106"/>
    <n v="420"/>
  </r>
  <r>
    <x v="34"/>
    <x v="0"/>
    <n v="20"/>
    <n v="24"/>
    <x v="0"/>
    <x v="1"/>
    <x v="6"/>
    <x v="0"/>
    <x v="2"/>
    <x v="151"/>
    <n v="9101"/>
    <n v="480"/>
  </r>
  <r>
    <x v="34"/>
    <x v="1"/>
    <n v="70"/>
    <n v="27"/>
    <x v="1"/>
    <x v="2"/>
    <x v="3"/>
    <x v="2"/>
    <x v="3"/>
    <x v="152"/>
    <n v="9106"/>
    <n v="1890"/>
  </r>
  <r>
    <x v="34"/>
    <x v="1"/>
    <n v="70"/>
    <n v="24"/>
    <x v="1"/>
    <x v="1"/>
    <x v="1"/>
    <x v="2"/>
    <x v="3"/>
    <x v="153"/>
    <n v="9103"/>
    <n v="1680"/>
  </r>
  <r>
    <x v="34"/>
    <x v="0"/>
    <n v="20"/>
    <n v="28"/>
    <x v="0"/>
    <x v="1"/>
    <x v="3"/>
    <x v="3"/>
    <x v="5"/>
    <x v="154"/>
    <n v="9101"/>
    <n v="560"/>
  </r>
  <r>
    <x v="34"/>
    <x v="0"/>
    <n v="20"/>
    <n v="12"/>
    <x v="0"/>
    <x v="1"/>
    <x v="4"/>
    <x v="3"/>
    <x v="2"/>
    <x v="155"/>
    <n v="9104"/>
    <n v="240"/>
  </r>
  <r>
    <x v="34"/>
    <x v="2"/>
    <n v="15"/>
    <n v="22"/>
    <x v="0"/>
    <x v="2"/>
    <x v="2"/>
    <x v="1"/>
    <x v="0"/>
    <x v="156"/>
    <n v="9102"/>
    <n v="330"/>
  </r>
  <r>
    <x v="35"/>
    <x v="1"/>
    <n v="70"/>
    <n v="26"/>
    <x v="0"/>
    <x v="0"/>
    <x v="0"/>
    <x v="3"/>
    <x v="5"/>
    <x v="157"/>
    <n v="9102"/>
    <n v="1820"/>
  </r>
  <r>
    <x v="35"/>
    <x v="2"/>
    <n v="15"/>
    <n v="10"/>
    <x v="1"/>
    <x v="0"/>
    <x v="6"/>
    <x v="4"/>
    <x v="2"/>
    <x v="158"/>
    <n v="9105"/>
    <n v="150"/>
  </r>
  <r>
    <x v="35"/>
    <x v="0"/>
    <n v="20"/>
    <n v="20"/>
    <x v="0"/>
    <x v="1"/>
    <x v="2"/>
    <x v="4"/>
    <x v="0"/>
    <x v="159"/>
    <n v="9105"/>
    <n v="400"/>
  </r>
  <r>
    <x v="35"/>
    <x v="0"/>
    <n v="20"/>
    <n v="15"/>
    <x v="1"/>
    <x v="1"/>
    <x v="1"/>
    <x v="1"/>
    <x v="5"/>
    <x v="160"/>
    <n v="9104"/>
    <n v="300"/>
  </r>
  <r>
    <x v="35"/>
    <x v="2"/>
    <n v="15"/>
    <n v="9"/>
    <x v="0"/>
    <x v="2"/>
    <x v="5"/>
    <x v="3"/>
    <x v="0"/>
    <x v="161"/>
    <n v="9104"/>
    <n v="135"/>
  </r>
  <r>
    <x v="35"/>
    <x v="0"/>
    <n v="20"/>
    <n v="8"/>
    <x v="1"/>
    <x v="0"/>
    <x v="5"/>
    <x v="2"/>
    <x v="2"/>
    <x v="162"/>
    <n v="9106"/>
    <n v="160"/>
  </r>
  <r>
    <x v="35"/>
    <x v="1"/>
    <n v="70"/>
    <n v="18"/>
    <x v="1"/>
    <x v="1"/>
    <x v="4"/>
    <x v="1"/>
    <x v="1"/>
    <x v="163"/>
    <n v="9101"/>
    <n v="1260"/>
  </r>
  <r>
    <x v="36"/>
    <x v="2"/>
    <n v="15"/>
    <n v="13"/>
    <x v="0"/>
    <x v="0"/>
    <x v="4"/>
    <x v="4"/>
    <x v="1"/>
    <x v="164"/>
    <n v="9104"/>
    <n v="195"/>
  </r>
  <r>
    <x v="36"/>
    <x v="2"/>
    <n v="15"/>
    <n v="18"/>
    <x v="1"/>
    <x v="2"/>
    <x v="0"/>
    <x v="2"/>
    <x v="4"/>
    <x v="165"/>
    <n v="9101"/>
    <n v="270"/>
  </r>
  <r>
    <x v="36"/>
    <x v="0"/>
    <n v="20"/>
    <n v="26"/>
    <x v="0"/>
    <x v="1"/>
    <x v="2"/>
    <x v="1"/>
    <x v="5"/>
    <x v="166"/>
    <n v="9103"/>
    <n v="520"/>
  </r>
  <r>
    <x v="36"/>
    <x v="2"/>
    <n v="15"/>
    <n v="24"/>
    <x v="1"/>
    <x v="0"/>
    <x v="1"/>
    <x v="4"/>
    <x v="3"/>
    <x v="167"/>
    <n v="9103"/>
    <n v="360"/>
  </r>
  <r>
    <x v="36"/>
    <x v="2"/>
    <n v="15"/>
    <n v="21"/>
    <x v="0"/>
    <x v="0"/>
    <x v="5"/>
    <x v="0"/>
    <x v="4"/>
    <x v="168"/>
    <n v="9101"/>
    <n v="315"/>
  </r>
  <r>
    <x v="36"/>
    <x v="0"/>
    <n v="20"/>
    <n v="110"/>
    <x v="1"/>
    <x v="2"/>
    <x v="0"/>
    <x v="0"/>
    <x v="4"/>
    <x v="169"/>
    <n v="9102"/>
    <n v="2200"/>
  </r>
  <r>
    <x v="37"/>
    <x v="1"/>
    <n v="70"/>
    <n v="18"/>
    <x v="1"/>
    <x v="2"/>
    <x v="3"/>
    <x v="2"/>
    <x v="3"/>
    <x v="170"/>
    <n v="9101"/>
    <n v="1260"/>
  </r>
  <r>
    <x v="37"/>
    <x v="1"/>
    <n v="70"/>
    <n v="14"/>
    <x v="1"/>
    <x v="0"/>
    <x v="6"/>
    <x v="0"/>
    <x v="3"/>
    <x v="171"/>
    <n v="9106"/>
    <n v="980"/>
  </r>
  <r>
    <x v="37"/>
    <x v="0"/>
    <n v="20"/>
    <n v="13"/>
    <x v="0"/>
    <x v="0"/>
    <x v="3"/>
    <x v="0"/>
    <x v="3"/>
    <x v="172"/>
    <n v="9103"/>
    <n v="260"/>
  </r>
  <r>
    <x v="37"/>
    <x v="1"/>
    <n v="70"/>
    <n v="12"/>
    <x v="0"/>
    <x v="2"/>
    <x v="1"/>
    <x v="3"/>
    <x v="4"/>
    <x v="173"/>
    <n v="9101"/>
    <n v="840"/>
  </r>
  <r>
    <x v="37"/>
    <x v="0"/>
    <n v="20"/>
    <n v="18"/>
    <x v="0"/>
    <x v="2"/>
    <x v="6"/>
    <x v="1"/>
    <x v="5"/>
    <x v="174"/>
    <n v="9101"/>
    <n v="360"/>
  </r>
  <r>
    <x v="37"/>
    <x v="2"/>
    <n v="15"/>
    <n v="12"/>
    <x v="0"/>
    <x v="2"/>
    <x v="0"/>
    <x v="4"/>
    <x v="0"/>
    <x v="175"/>
    <n v="9102"/>
    <n v="180"/>
  </r>
  <r>
    <x v="38"/>
    <x v="1"/>
    <n v="70"/>
    <n v="22"/>
    <x v="0"/>
    <x v="1"/>
    <x v="1"/>
    <x v="2"/>
    <x v="0"/>
    <x v="176"/>
    <n v="9104"/>
    <n v="1540"/>
  </r>
  <r>
    <x v="38"/>
    <x v="1"/>
    <n v="70"/>
    <n v="13"/>
    <x v="0"/>
    <x v="1"/>
    <x v="5"/>
    <x v="4"/>
    <x v="1"/>
    <x v="177"/>
    <n v="9104"/>
    <n v="910"/>
  </r>
  <r>
    <x v="38"/>
    <x v="0"/>
    <n v="20"/>
    <n v="23"/>
    <x v="1"/>
    <x v="2"/>
    <x v="1"/>
    <x v="3"/>
    <x v="3"/>
    <x v="178"/>
    <n v="9102"/>
    <n v="460"/>
  </r>
  <r>
    <x v="38"/>
    <x v="1"/>
    <n v="70"/>
    <n v="28"/>
    <x v="0"/>
    <x v="0"/>
    <x v="5"/>
    <x v="1"/>
    <x v="2"/>
    <x v="179"/>
    <n v="9101"/>
    <n v="1960"/>
  </r>
  <r>
    <x v="38"/>
    <x v="1"/>
    <n v="70"/>
    <n v="25"/>
    <x v="0"/>
    <x v="1"/>
    <x v="1"/>
    <x v="1"/>
    <x v="5"/>
    <x v="180"/>
    <n v="9102"/>
    <n v="1750"/>
  </r>
  <r>
    <x v="38"/>
    <x v="0"/>
    <n v="20"/>
    <n v="6"/>
    <x v="0"/>
    <x v="1"/>
    <x v="5"/>
    <x v="0"/>
    <x v="1"/>
    <x v="181"/>
    <n v="9106"/>
    <n v="120"/>
  </r>
  <r>
    <x v="38"/>
    <x v="2"/>
    <n v="15"/>
    <n v="125"/>
    <x v="1"/>
    <x v="2"/>
    <x v="4"/>
    <x v="4"/>
    <x v="2"/>
    <x v="182"/>
    <n v="9104"/>
    <n v="1875"/>
  </r>
  <r>
    <x v="38"/>
    <x v="1"/>
    <n v="70"/>
    <n v="6"/>
    <x v="1"/>
    <x v="1"/>
    <x v="4"/>
    <x v="2"/>
    <x v="5"/>
    <x v="183"/>
    <n v="9103"/>
    <n v="420"/>
  </r>
  <r>
    <x v="39"/>
    <x v="1"/>
    <n v="70"/>
    <n v="9"/>
    <x v="0"/>
    <x v="2"/>
    <x v="1"/>
    <x v="0"/>
    <x v="2"/>
    <x v="184"/>
    <n v="9105"/>
    <n v="630"/>
  </r>
  <r>
    <x v="39"/>
    <x v="2"/>
    <n v="15"/>
    <n v="22"/>
    <x v="0"/>
    <x v="0"/>
    <x v="6"/>
    <x v="1"/>
    <x v="2"/>
    <x v="185"/>
    <n v="9106"/>
    <n v="330"/>
  </r>
  <r>
    <x v="40"/>
    <x v="1"/>
    <n v="70"/>
    <n v="24"/>
    <x v="0"/>
    <x v="2"/>
    <x v="1"/>
    <x v="0"/>
    <x v="3"/>
    <x v="186"/>
    <n v="9101"/>
    <n v="1680"/>
  </r>
  <r>
    <x v="40"/>
    <x v="1"/>
    <n v="70"/>
    <n v="27"/>
    <x v="0"/>
    <x v="2"/>
    <x v="1"/>
    <x v="4"/>
    <x v="2"/>
    <x v="187"/>
    <n v="9106"/>
    <n v="1890"/>
  </r>
  <r>
    <x v="40"/>
    <x v="2"/>
    <n v="15"/>
    <n v="14"/>
    <x v="0"/>
    <x v="2"/>
    <x v="4"/>
    <x v="2"/>
    <x v="4"/>
    <x v="188"/>
    <n v="9104"/>
    <n v="210"/>
  </r>
  <r>
    <x v="40"/>
    <x v="0"/>
    <n v="20"/>
    <n v="26"/>
    <x v="0"/>
    <x v="1"/>
    <x v="2"/>
    <x v="4"/>
    <x v="3"/>
    <x v="189"/>
    <n v="9101"/>
    <n v="520"/>
  </r>
  <r>
    <x v="40"/>
    <x v="0"/>
    <n v="20"/>
    <n v="25"/>
    <x v="1"/>
    <x v="2"/>
    <x v="4"/>
    <x v="4"/>
    <x v="3"/>
    <x v="190"/>
    <n v="9103"/>
    <n v="500"/>
  </r>
  <r>
    <x v="41"/>
    <x v="2"/>
    <n v="15"/>
    <n v="23"/>
    <x v="0"/>
    <x v="2"/>
    <x v="2"/>
    <x v="3"/>
    <x v="1"/>
    <x v="191"/>
    <n v="9102"/>
    <n v="345"/>
  </r>
  <r>
    <x v="41"/>
    <x v="1"/>
    <n v="70"/>
    <n v="15"/>
    <x v="0"/>
    <x v="1"/>
    <x v="3"/>
    <x v="3"/>
    <x v="5"/>
    <x v="192"/>
    <n v="9105"/>
    <n v="1050"/>
  </r>
  <r>
    <x v="41"/>
    <x v="0"/>
    <n v="20"/>
    <n v="14"/>
    <x v="0"/>
    <x v="0"/>
    <x v="4"/>
    <x v="0"/>
    <x v="5"/>
    <x v="193"/>
    <n v="9101"/>
    <n v="280"/>
  </r>
  <r>
    <x v="41"/>
    <x v="0"/>
    <n v="20"/>
    <n v="20"/>
    <x v="1"/>
    <x v="1"/>
    <x v="0"/>
    <x v="0"/>
    <x v="5"/>
    <x v="194"/>
    <n v="9105"/>
    <n v="400"/>
  </r>
  <r>
    <x v="41"/>
    <x v="0"/>
    <n v="20"/>
    <n v="14"/>
    <x v="0"/>
    <x v="2"/>
    <x v="1"/>
    <x v="1"/>
    <x v="0"/>
    <x v="195"/>
    <n v="9102"/>
    <n v="280"/>
  </r>
  <r>
    <x v="41"/>
    <x v="0"/>
    <n v="20"/>
    <n v="28"/>
    <x v="1"/>
    <x v="2"/>
    <x v="3"/>
    <x v="4"/>
    <x v="5"/>
    <x v="196"/>
    <n v="9104"/>
    <n v="560"/>
  </r>
  <r>
    <x v="42"/>
    <x v="1"/>
    <n v="70"/>
    <n v="21"/>
    <x v="0"/>
    <x v="1"/>
    <x v="6"/>
    <x v="2"/>
    <x v="0"/>
    <x v="197"/>
    <n v="9106"/>
    <n v="1470"/>
  </r>
  <r>
    <x v="42"/>
    <x v="2"/>
    <n v="15"/>
    <n v="15"/>
    <x v="0"/>
    <x v="0"/>
    <x v="3"/>
    <x v="1"/>
    <x v="0"/>
    <x v="198"/>
    <n v="9102"/>
    <n v="225"/>
  </r>
  <r>
    <x v="42"/>
    <x v="1"/>
    <n v="70"/>
    <n v="15"/>
    <x v="0"/>
    <x v="1"/>
    <x v="2"/>
    <x v="4"/>
    <x v="2"/>
    <x v="199"/>
    <n v="9102"/>
    <n v="1050"/>
  </r>
  <r>
    <x v="42"/>
    <x v="2"/>
    <n v="15"/>
    <n v="13"/>
    <x v="1"/>
    <x v="2"/>
    <x v="4"/>
    <x v="2"/>
    <x v="1"/>
    <x v="200"/>
    <n v="9101"/>
    <n v="195"/>
  </r>
  <r>
    <x v="42"/>
    <x v="2"/>
    <n v="15"/>
    <n v="22"/>
    <x v="0"/>
    <x v="1"/>
    <x v="4"/>
    <x v="1"/>
    <x v="5"/>
    <x v="201"/>
    <n v="9105"/>
    <n v="330"/>
  </r>
  <r>
    <x v="43"/>
    <x v="0"/>
    <n v="20"/>
    <n v="27"/>
    <x v="0"/>
    <x v="1"/>
    <x v="3"/>
    <x v="3"/>
    <x v="2"/>
    <x v="202"/>
    <n v="9106"/>
    <n v="540"/>
  </r>
  <r>
    <x v="43"/>
    <x v="2"/>
    <n v="15"/>
    <n v="22"/>
    <x v="1"/>
    <x v="2"/>
    <x v="5"/>
    <x v="1"/>
    <x v="3"/>
    <x v="203"/>
    <n v="9102"/>
    <n v="330"/>
  </r>
  <r>
    <x v="44"/>
    <x v="0"/>
    <n v="20"/>
    <n v="28"/>
    <x v="0"/>
    <x v="1"/>
    <x v="5"/>
    <x v="2"/>
    <x v="3"/>
    <x v="204"/>
    <n v="9105"/>
    <n v="560"/>
  </r>
  <r>
    <x v="44"/>
    <x v="2"/>
    <n v="15"/>
    <n v="28"/>
    <x v="1"/>
    <x v="2"/>
    <x v="3"/>
    <x v="3"/>
    <x v="0"/>
    <x v="205"/>
    <n v="9103"/>
    <n v="420"/>
  </r>
  <r>
    <x v="44"/>
    <x v="1"/>
    <n v="70"/>
    <n v="12"/>
    <x v="1"/>
    <x v="2"/>
    <x v="0"/>
    <x v="3"/>
    <x v="1"/>
    <x v="206"/>
    <n v="9101"/>
    <n v="840"/>
  </r>
  <r>
    <x v="44"/>
    <x v="2"/>
    <n v="15"/>
    <n v="11"/>
    <x v="1"/>
    <x v="0"/>
    <x v="3"/>
    <x v="0"/>
    <x v="2"/>
    <x v="207"/>
    <n v="9102"/>
    <n v="165"/>
  </r>
  <r>
    <x v="44"/>
    <x v="2"/>
    <n v="15"/>
    <n v="10"/>
    <x v="1"/>
    <x v="1"/>
    <x v="3"/>
    <x v="4"/>
    <x v="2"/>
    <x v="208"/>
    <n v="9101"/>
    <n v="150"/>
  </r>
  <r>
    <x v="44"/>
    <x v="2"/>
    <n v="15"/>
    <n v="12"/>
    <x v="1"/>
    <x v="1"/>
    <x v="3"/>
    <x v="3"/>
    <x v="5"/>
    <x v="209"/>
    <n v="9106"/>
    <n v="180"/>
  </r>
  <r>
    <x v="45"/>
    <x v="0"/>
    <n v="20"/>
    <n v="9"/>
    <x v="1"/>
    <x v="1"/>
    <x v="6"/>
    <x v="2"/>
    <x v="5"/>
    <x v="210"/>
    <n v="9106"/>
    <n v="180"/>
  </r>
  <r>
    <x v="45"/>
    <x v="1"/>
    <n v="70"/>
    <n v="8"/>
    <x v="0"/>
    <x v="0"/>
    <x v="4"/>
    <x v="4"/>
    <x v="0"/>
    <x v="211"/>
    <n v="9104"/>
    <n v="560"/>
  </r>
  <r>
    <x v="45"/>
    <x v="2"/>
    <n v="15"/>
    <n v="16"/>
    <x v="0"/>
    <x v="2"/>
    <x v="0"/>
    <x v="3"/>
    <x v="1"/>
    <x v="212"/>
    <n v="9106"/>
    <n v="240"/>
  </r>
  <r>
    <x v="45"/>
    <x v="0"/>
    <n v="20"/>
    <n v="17"/>
    <x v="1"/>
    <x v="1"/>
    <x v="5"/>
    <x v="1"/>
    <x v="1"/>
    <x v="213"/>
    <n v="9101"/>
    <n v="340"/>
  </r>
  <r>
    <x v="45"/>
    <x v="2"/>
    <n v="15"/>
    <n v="24"/>
    <x v="1"/>
    <x v="2"/>
    <x v="3"/>
    <x v="1"/>
    <x v="1"/>
    <x v="214"/>
    <n v="9102"/>
    <n v="360"/>
  </r>
  <r>
    <x v="46"/>
    <x v="1"/>
    <n v="70"/>
    <n v="28"/>
    <x v="1"/>
    <x v="2"/>
    <x v="4"/>
    <x v="2"/>
    <x v="4"/>
    <x v="215"/>
    <n v="9104"/>
    <n v="1960"/>
  </r>
  <r>
    <x v="46"/>
    <x v="2"/>
    <n v="15"/>
    <n v="16"/>
    <x v="0"/>
    <x v="0"/>
    <x v="3"/>
    <x v="0"/>
    <x v="4"/>
    <x v="216"/>
    <n v="9103"/>
    <n v="240"/>
  </r>
  <r>
    <x v="46"/>
    <x v="1"/>
    <n v="70"/>
    <n v="9"/>
    <x v="1"/>
    <x v="0"/>
    <x v="2"/>
    <x v="0"/>
    <x v="2"/>
    <x v="217"/>
    <n v="9102"/>
    <n v="630"/>
  </r>
  <r>
    <x v="46"/>
    <x v="1"/>
    <n v="70"/>
    <n v="28"/>
    <x v="0"/>
    <x v="0"/>
    <x v="2"/>
    <x v="1"/>
    <x v="0"/>
    <x v="218"/>
    <n v="9102"/>
    <n v="1960"/>
  </r>
  <r>
    <x v="46"/>
    <x v="1"/>
    <n v="70"/>
    <n v="9"/>
    <x v="1"/>
    <x v="1"/>
    <x v="3"/>
    <x v="4"/>
    <x v="1"/>
    <x v="219"/>
    <n v="9104"/>
    <n v="630"/>
  </r>
  <r>
    <x v="47"/>
    <x v="1"/>
    <n v="70"/>
    <n v="24"/>
    <x v="1"/>
    <x v="0"/>
    <x v="4"/>
    <x v="2"/>
    <x v="1"/>
    <x v="220"/>
    <n v="9102"/>
    <n v="1680"/>
  </r>
  <r>
    <x v="47"/>
    <x v="2"/>
    <n v="15"/>
    <n v="19"/>
    <x v="1"/>
    <x v="0"/>
    <x v="3"/>
    <x v="1"/>
    <x v="0"/>
    <x v="221"/>
    <n v="9104"/>
    <n v="285"/>
  </r>
  <r>
    <x v="47"/>
    <x v="2"/>
    <n v="15"/>
    <n v="7"/>
    <x v="0"/>
    <x v="0"/>
    <x v="3"/>
    <x v="4"/>
    <x v="5"/>
    <x v="222"/>
    <n v="9102"/>
    <n v="105"/>
  </r>
  <r>
    <x v="47"/>
    <x v="1"/>
    <n v="70"/>
    <n v="27"/>
    <x v="1"/>
    <x v="0"/>
    <x v="3"/>
    <x v="4"/>
    <x v="4"/>
    <x v="223"/>
    <n v="9105"/>
    <n v="1890"/>
  </r>
  <r>
    <x v="48"/>
    <x v="2"/>
    <n v="15"/>
    <n v="21"/>
    <x v="0"/>
    <x v="2"/>
    <x v="5"/>
    <x v="0"/>
    <x v="3"/>
    <x v="224"/>
    <n v="9106"/>
    <n v="315"/>
  </r>
  <r>
    <x v="48"/>
    <x v="1"/>
    <n v="70"/>
    <n v="7"/>
    <x v="1"/>
    <x v="1"/>
    <x v="4"/>
    <x v="1"/>
    <x v="5"/>
    <x v="225"/>
    <n v="9102"/>
    <n v="490"/>
  </r>
  <r>
    <x v="48"/>
    <x v="2"/>
    <n v="15"/>
    <n v="22"/>
    <x v="0"/>
    <x v="0"/>
    <x v="3"/>
    <x v="3"/>
    <x v="0"/>
    <x v="226"/>
    <n v="9103"/>
    <n v="330"/>
  </r>
  <r>
    <x v="48"/>
    <x v="2"/>
    <n v="15"/>
    <n v="28"/>
    <x v="0"/>
    <x v="0"/>
    <x v="5"/>
    <x v="1"/>
    <x v="1"/>
    <x v="227"/>
    <n v="9105"/>
    <n v="420"/>
  </r>
  <r>
    <x v="49"/>
    <x v="2"/>
    <n v="15"/>
    <n v="26"/>
    <x v="1"/>
    <x v="2"/>
    <x v="0"/>
    <x v="3"/>
    <x v="4"/>
    <x v="228"/>
    <n v="9106"/>
    <n v="390"/>
  </r>
  <r>
    <x v="49"/>
    <x v="2"/>
    <n v="15"/>
    <n v="21"/>
    <x v="0"/>
    <x v="2"/>
    <x v="5"/>
    <x v="4"/>
    <x v="4"/>
    <x v="229"/>
    <n v="9104"/>
    <n v="315"/>
  </r>
  <r>
    <x v="50"/>
    <x v="2"/>
    <n v="15"/>
    <n v="25"/>
    <x v="1"/>
    <x v="0"/>
    <x v="0"/>
    <x v="0"/>
    <x v="3"/>
    <x v="230"/>
    <n v="9106"/>
    <n v="375"/>
  </r>
  <r>
    <x v="50"/>
    <x v="0"/>
    <n v="20"/>
    <n v="22"/>
    <x v="0"/>
    <x v="2"/>
    <x v="5"/>
    <x v="4"/>
    <x v="5"/>
    <x v="231"/>
    <n v="9103"/>
    <n v="440"/>
  </r>
  <r>
    <x v="51"/>
    <x v="1"/>
    <n v="70"/>
    <n v="12"/>
    <x v="1"/>
    <x v="0"/>
    <x v="0"/>
    <x v="2"/>
    <x v="4"/>
    <x v="232"/>
    <n v="9106"/>
    <n v="840"/>
  </r>
  <r>
    <x v="51"/>
    <x v="1"/>
    <n v="70"/>
    <n v="12"/>
    <x v="0"/>
    <x v="2"/>
    <x v="1"/>
    <x v="1"/>
    <x v="3"/>
    <x v="233"/>
    <n v="9106"/>
    <n v="840"/>
  </r>
  <r>
    <x v="51"/>
    <x v="1"/>
    <n v="70"/>
    <n v="7"/>
    <x v="0"/>
    <x v="1"/>
    <x v="1"/>
    <x v="4"/>
    <x v="4"/>
    <x v="234"/>
    <n v="9103"/>
    <n v="490"/>
  </r>
  <r>
    <x v="52"/>
    <x v="0"/>
    <n v="20"/>
    <n v="21"/>
    <x v="0"/>
    <x v="2"/>
    <x v="0"/>
    <x v="3"/>
    <x v="1"/>
    <x v="235"/>
    <n v="9103"/>
    <n v="420"/>
  </r>
  <r>
    <x v="52"/>
    <x v="1"/>
    <n v="70"/>
    <n v="12"/>
    <x v="1"/>
    <x v="0"/>
    <x v="5"/>
    <x v="0"/>
    <x v="4"/>
    <x v="236"/>
    <n v="9105"/>
    <n v="840"/>
  </r>
  <r>
    <x v="52"/>
    <x v="2"/>
    <n v="15"/>
    <n v="6"/>
    <x v="1"/>
    <x v="2"/>
    <x v="2"/>
    <x v="3"/>
    <x v="0"/>
    <x v="237"/>
    <n v="9103"/>
    <n v="90"/>
  </r>
  <r>
    <x v="52"/>
    <x v="2"/>
    <n v="15"/>
    <n v="6"/>
    <x v="0"/>
    <x v="1"/>
    <x v="0"/>
    <x v="1"/>
    <x v="3"/>
    <x v="238"/>
    <n v="9104"/>
    <n v="90"/>
  </r>
  <r>
    <x v="52"/>
    <x v="1"/>
    <n v="70"/>
    <n v="8"/>
    <x v="1"/>
    <x v="1"/>
    <x v="3"/>
    <x v="0"/>
    <x v="4"/>
    <x v="239"/>
    <n v="9101"/>
    <n v="560"/>
  </r>
  <r>
    <x v="53"/>
    <x v="0"/>
    <n v="20"/>
    <n v="9"/>
    <x v="0"/>
    <x v="2"/>
    <x v="0"/>
    <x v="4"/>
    <x v="3"/>
    <x v="240"/>
    <n v="9106"/>
    <n v="180"/>
  </r>
  <r>
    <x v="53"/>
    <x v="2"/>
    <n v="15"/>
    <n v="19"/>
    <x v="0"/>
    <x v="2"/>
    <x v="2"/>
    <x v="1"/>
    <x v="4"/>
    <x v="241"/>
    <n v="9106"/>
    <n v="285"/>
  </r>
  <r>
    <x v="54"/>
    <x v="1"/>
    <n v="70"/>
    <n v="18"/>
    <x v="1"/>
    <x v="1"/>
    <x v="5"/>
    <x v="1"/>
    <x v="1"/>
    <x v="242"/>
    <n v="9101"/>
    <n v="1260"/>
  </r>
  <r>
    <x v="54"/>
    <x v="0"/>
    <n v="20"/>
    <n v="21"/>
    <x v="0"/>
    <x v="2"/>
    <x v="3"/>
    <x v="3"/>
    <x v="3"/>
    <x v="243"/>
    <n v="9104"/>
    <n v="420"/>
  </r>
  <r>
    <x v="54"/>
    <x v="1"/>
    <n v="70"/>
    <n v="14"/>
    <x v="0"/>
    <x v="2"/>
    <x v="2"/>
    <x v="0"/>
    <x v="3"/>
    <x v="244"/>
    <n v="9101"/>
    <n v="980"/>
  </r>
  <r>
    <x v="54"/>
    <x v="1"/>
    <n v="70"/>
    <n v="24"/>
    <x v="0"/>
    <x v="1"/>
    <x v="4"/>
    <x v="4"/>
    <x v="2"/>
    <x v="245"/>
    <n v="9103"/>
    <n v="1680"/>
  </r>
  <r>
    <x v="54"/>
    <x v="1"/>
    <n v="70"/>
    <n v="20"/>
    <x v="0"/>
    <x v="0"/>
    <x v="6"/>
    <x v="3"/>
    <x v="4"/>
    <x v="246"/>
    <n v="9105"/>
    <n v="1400"/>
  </r>
  <r>
    <x v="54"/>
    <x v="0"/>
    <n v="20"/>
    <n v="10"/>
    <x v="1"/>
    <x v="2"/>
    <x v="0"/>
    <x v="0"/>
    <x v="4"/>
    <x v="247"/>
    <n v="9101"/>
    <n v="200"/>
  </r>
  <r>
    <x v="55"/>
    <x v="1"/>
    <n v="70"/>
    <n v="10"/>
    <x v="1"/>
    <x v="1"/>
    <x v="2"/>
    <x v="2"/>
    <x v="1"/>
    <x v="248"/>
    <n v="9103"/>
    <n v="700"/>
  </r>
  <r>
    <x v="55"/>
    <x v="2"/>
    <n v="15"/>
    <n v="27"/>
    <x v="0"/>
    <x v="1"/>
    <x v="3"/>
    <x v="2"/>
    <x v="3"/>
    <x v="249"/>
    <n v="9105"/>
    <n v="405"/>
  </r>
  <r>
    <x v="55"/>
    <x v="1"/>
    <n v="70"/>
    <n v="16"/>
    <x v="1"/>
    <x v="2"/>
    <x v="2"/>
    <x v="0"/>
    <x v="4"/>
    <x v="250"/>
    <n v="9101"/>
    <n v="1120"/>
  </r>
  <r>
    <x v="56"/>
    <x v="0"/>
    <n v="20"/>
    <n v="23"/>
    <x v="0"/>
    <x v="2"/>
    <x v="4"/>
    <x v="0"/>
    <x v="4"/>
    <x v="251"/>
    <n v="9106"/>
    <n v="460"/>
  </r>
  <r>
    <x v="56"/>
    <x v="0"/>
    <n v="20"/>
    <n v="25"/>
    <x v="1"/>
    <x v="2"/>
    <x v="6"/>
    <x v="0"/>
    <x v="4"/>
    <x v="252"/>
    <n v="9103"/>
    <n v="500"/>
  </r>
  <r>
    <x v="56"/>
    <x v="1"/>
    <n v="70"/>
    <n v="7"/>
    <x v="1"/>
    <x v="1"/>
    <x v="2"/>
    <x v="4"/>
    <x v="0"/>
    <x v="253"/>
    <n v="9104"/>
    <n v="490"/>
  </r>
  <r>
    <x v="56"/>
    <x v="0"/>
    <n v="20"/>
    <n v="18"/>
    <x v="0"/>
    <x v="1"/>
    <x v="6"/>
    <x v="4"/>
    <x v="3"/>
    <x v="254"/>
    <n v="9102"/>
    <n v="360"/>
  </r>
  <r>
    <x v="57"/>
    <x v="2"/>
    <n v="15"/>
    <n v="27"/>
    <x v="1"/>
    <x v="2"/>
    <x v="0"/>
    <x v="1"/>
    <x v="3"/>
    <x v="255"/>
    <n v="9101"/>
    <n v="405"/>
  </r>
  <r>
    <x v="57"/>
    <x v="1"/>
    <n v="70"/>
    <n v="120"/>
    <x v="1"/>
    <x v="1"/>
    <x v="1"/>
    <x v="1"/>
    <x v="0"/>
    <x v="256"/>
    <n v="9106"/>
    <n v="8400"/>
  </r>
  <r>
    <x v="58"/>
    <x v="2"/>
    <n v="15"/>
    <n v="16"/>
    <x v="0"/>
    <x v="0"/>
    <x v="2"/>
    <x v="1"/>
    <x v="3"/>
    <x v="257"/>
    <n v="9106"/>
    <n v="240"/>
  </r>
  <r>
    <x v="58"/>
    <x v="1"/>
    <n v="70"/>
    <n v="18"/>
    <x v="1"/>
    <x v="2"/>
    <x v="5"/>
    <x v="1"/>
    <x v="2"/>
    <x v="258"/>
    <n v="9105"/>
    <n v="1260"/>
  </r>
  <r>
    <x v="59"/>
    <x v="2"/>
    <n v="15"/>
    <n v="9"/>
    <x v="1"/>
    <x v="0"/>
    <x v="4"/>
    <x v="0"/>
    <x v="1"/>
    <x v="259"/>
    <n v="9105"/>
    <n v="135"/>
  </r>
  <r>
    <x v="59"/>
    <x v="0"/>
    <n v="20"/>
    <n v="20"/>
    <x v="0"/>
    <x v="0"/>
    <x v="4"/>
    <x v="2"/>
    <x v="3"/>
    <x v="260"/>
    <n v="9105"/>
    <n v="400"/>
  </r>
  <r>
    <x v="59"/>
    <x v="0"/>
    <n v="20"/>
    <n v="200"/>
    <x v="0"/>
    <x v="1"/>
    <x v="4"/>
    <x v="0"/>
    <x v="1"/>
    <x v="261"/>
    <n v="9103"/>
    <n v="4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69BAA0-1BF5-480B-A089-A05C849E5357}" name="PivotTable13"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208:B241"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showAll="0"/>
    <pivotField showAll="0">
      <items count="6">
        <item x="4"/>
        <item x="0"/>
        <item x="1"/>
        <item x="2"/>
        <item x="3"/>
        <item t="default"/>
      </items>
    </pivotField>
    <pivotField showAll="0">
      <items count="7">
        <item h="1" x="4"/>
        <item h="1" x="3"/>
        <item h="1" x="2"/>
        <item x="0"/>
        <item h="1" x="5"/>
        <item h="1" x="1"/>
        <item t="default"/>
      </items>
    </pivotField>
    <pivotField showAll="0"/>
    <pivotField showAll="0"/>
    <pivotField dataField="1" showAll="0"/>
    <pivotField axis="axisRow"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s>
  <rowFields count="1">
    <field x="12"/>
  </rowFields>
  <rowItems count="33">
    <i>
      <x v="275"/>
    </i>
    <i>
      <x v="276"/>
    </i>
    <i>
      <x v="277"/>
    </i>
    <i>
      <x v="278"/>
    </i>
    <i>
      <x v="281"/>
    </i>
    <i>
      <x v="283"/>
    </i>
    <i>
      <x v="287"/>
    </i>
    <i>
      <x v="290"/>
    </i>
    <i>
      <x v="294"/>
    </i>
    <i>
      <x v="295"/>
    </i>
    <i>
      <x v="296"/>
    </i>
    <i>
      <x v="297"/>
    </i>
    <i>
      <x v="299"/>
    </i>
    <i>
      <x v="301"/>
    </i>
    <i>
      <x v="302"/>
    </i>
    <i>
      <x v="307"/>
    </i>
    <i>
      <x v="308"/>
    </i>
    <i>
      <x v="309"/>
    </i>
    <i>
      <x v="310"/>
    </i>
    <i>
      <x v="311"/>
    </i>
    <i>
      <x v="313"/>
    </i>
    <i>
      <x v="314"/>
    </i>
    <i>
      <x v="317"/>
    </i>
    <i>
      <x v="318"/>
    </i>
    <i>
      <x v="320"/>
    </i>
    <i>
      <x v="321"/>
    </i>
    <i>
      <x v="322"/>
    </i>
    <i>
      <x v="323"/>
    </i>
    <i>
      <x v="324"/>
    </i>
    <i>
      <x v="328"/>
    </i>
    <i>
      <x v="332"/>
    </i>
    <i>
      <x v="333"/>
    </i>
    <i t="grand">
      <x/>
    </i>
  </rowItems>
  <colItems count="1">
    <i/>
  </colItems>
  <dataFields count="1">
    <dataField name="Sum of Total Sales" fld="1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127C36-F54D-4B84-96BE-BFAB9B46928E}" name="PivotTable12"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90:B193" firstHeaderRow="1" firstDataRow="1" firstDataCol="1"/>
  <pivotFields count="14">
    <pivotField axis="axisRow"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showAll="0"/>
    <pivotField showAll="0">
      <items count="6">
        <item x="4"/>
        <item x="0"/>
        <item x="1"/>
        <item x="2"/>
        <item x="3"/>
        <item t="default"/>
      </items>
    </pivotField>
    <pivotField showAll="0">
      <items count="7">
        <item h="1" x="4"/>
        <item h="1" x="3"/>
        <item h="1" x="2"/>
        <item x="0"/>
        <item h="1" x="5"/>
        <item h="1" x="1"/>
        <item t="default"/>
      </items>
    </pivotField>
    <pivotField showAll="0"/>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3"/>
    <field x="12"/>
    <field x="0"/>
  </rowFields>
  <rowItems count="3">
    <i>
      <x v="10"/>
    </i>
    <i>
      <x v="11"/>
    </i>
    <i t="grand">
      <x/>
    </i>
  </rowItems>
  <colItems count="1">
    <i/>
  </colItems>
  <dataFields count="1">
    <dataField name="Sum of Total Sales" fld="11"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911F8D-0B7C-4673-B088-F80662B60333}" name="PivotTable11"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70:B172"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dataField="1" showAll="0">
      <items count="8">
        <item x="6"/>
        <item x="3"/>
        <item x="2"/>
        <item x="1"/>
        <item x="0"/>
        <item x="4"/>
        <item x="5"/>
        <item t="default"/>
      </items>
    </pivotField>
    <pivotField showAll="0">
      <items count="6">
        <item x="4"/>
        <item x="0"/>
        <item x="1"/>
        <item x="2"/>
        <item x="3"/>
        <item t="default"/>
      </items>
    </pivotField>
    <pivotField axis="axisRow" showAll="0">
      <items count="7">
        <item h="1" x="4"/>
        <item h="1" x="3"/>
        <item h="1" x="2"/>
        <item x="0"/>
        <item h="1" x="5"/>
        <item h="1" x="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2">
    <i>
      <x v="3"/>
    </i>
    <i t="grand">
      <x/>
    </i>
  </rowItems>
  <colItems count="1">
    <i/>
  </colItems>
  <dataFields count="1">
    <dataField name="Count of Customer" fld="6"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3CD4DC-4395-4699-944E-E6BD61B45AC9}" name="PivotTable10"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52:B154"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showAll="0"/>
    <pivotField showAll="0">
      <items count="6">
        <item x="4"/>
        <item x="0"/>
        <item x="1"/>
        <item x="2"/>
        <item x="3"/>
        <item t="default"/>
      </items>
    </pivotField>
    <pivotField axis="axisRow" showAll="0" sortType="descending">
      <items count="7">
        <item h="1" x="4"/>
        <item h="1" x="3"/>
        <item h="1" x="2"/>
        <item x="0"/>
        <item h="1" x="5"/>
        <item h="1"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2">
    <i>
      <x v="3"/>
    </i>
    <i t="grand">
      <x/>
    </i>
  </rowItems>
  <colItems count="1">
    <i/>
  </colItems>
  <dataFields count="1">
    <dataField name="Sum of Total Sales" fld="11" baseField="0" baseItem="0"/>
  </dataFields>
  <chartFormats count="8">
    <chartFormat chart="0"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8" count="1" selected="0">
            <x v="1"/>
          </reference>
        </references>
      </pivotArea>
    </chartFormat>
    <chartFormat chart="4" format="10">
      <pivotArea type="data" outline="0" fieldPosition="0">
        <references count="2">
          <reference field="4294967294" count="1" selected="0">
            <x v="0"/>
          </reference>
          <reference field="8" count="1" selected="0">
            <x v="5"/>
          </reference>
        </references>
      </pivotArea>
    </chartFormat>
    <chartFormat chart="4" format="11">
      <pivotArea type="data" outline="0" fieldPosition="0">
        <references count="2">
          <reference field="4294967294" count="1" selected="0">
            <x v="0"/>
          </reference>
          <reference field="8" count="1" selected="0">
            <x v="3"/>
          </reference>
        </references>
      </pivotArea>
    </chartFormat>
    <chartFormat chart="4" format="12">
      <pivotArea type="data" outline="0" fieldPosition="0">
        <references count="2">
          <reference field="4294967294" count="1" selected="0">
            <x v="0"/>
          </reference>
          <reference field="8" count="1" selected="0">
            <x v="0"/>
          </reference>
        </references>
      </pivotArea>
    </chartFormat>
    <chartFormat chart="4" format="13">
      <pivotArea type="data" outline="0" fieldPosition="0">
        <references count="2">
          <reference field="4294967294" count="1" selected="0">
            <x v="0"/>
          </reference>
          <reference field="8" count="1" selected="0">
            <x v="4"/>
          </reference>
        </references>
      </pivotArea>
    </chartFormat>
    <chartFormat chart="4" format="14">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130E95-4056-423D-9334-F13048FB885B}" name="PivotTable8"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34:B137"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dataField="1" showAll="0"/>
    <pivotField showAll="0"/>
    <pivotField axis="axisRow" showAll="0">
      <items count="3">
        <item x="0"/>
        <item x="1"/>
        <item t="default"/>
      </items>
    </pivotField>
    <pivotField showAll="0"/>
    <pivotField showAll="0"/>
    <pivotField showAll="0">
      <items count="6">
        <item x="4"/>
        <item x="0"/>
        <item x="1"/>
        <item x="2"/>
        <item x="3"/>
        <item t="default"/>
      </items>
    </pivotField>
    <pivotField showAll="0">
      <items count="7">
        <item h="1" x="4"/>
        <item h="1" x="3"/>
        <item h="1" x="2"/>
        <item x="0"/>
        <item h="1" x="5"/>
        <item h="1" x="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3">
    <i>
      <x/>
    </i>
    <i>
      <x v="1"/>
    </i>
    <i t="grand">
      <x/>
    </i>
  </rowItems>
  <colItems count="1">
    <i/>
  </colItems>
  <dataFields count="1">
    <dataField name="Average of Price" fld="2" subtotal="average" baseField="4" baseItem="0"/>
  </dataFields>
  <chartFormats count="4">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046797-B559-4BF2-A6BF-F17F975719FD}" name="PivotTable7"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121:B124"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axis="axisRow" showAll="0">
      <items count="3">
        <item x="0"/>
        <item x="1"/>
        <item t="default"/>
      </items>
    </pivotField>
    <pivotField showAll="0"/>
    <pivotField showAll="0"/>
    <pivotField showAll="0">
      <items count="6">
        <item x="4"/>
        <item x="0"/>
        <item x="1"/>
        <item x="2"/>
        <item x="3"/>
        <item t="default"/>
      </items>
    </pivotField>
    <pivotField showAll="0">
      <items count="7">
        <item h="1" x="4"/>
        <item h="1" x="3"/>
        <item h="1" x="2"/>
        <item x="0"/>
        <item h="1" x="5"/>
        <item h="1" x="1"/>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3">
    <i>
      <x/>
    </i>
    <i>
      <x v="1"/>
    </i>
    <i t="grand">
      <x/>
    </i>
  </rowItems>
  <colItems count="1">
    <i/>
  </colItems>
  <dataFields count="1">
    <dataField name="Sum of Total Sales" fld="11"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27852D-7A6B-41E3-9F36-CC762408EAC5}" name="PivotTable4"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53:B59"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showAll="0"/>
    <pivotField axis="axisRow" showAll="0" sortType="descending">
      <items count="6">
        <item sd="0" x="4"/>
        <item sd="0" x="0"/>
        <item sd="0" x="1"/>
        <item sd="0" x="2"/>
        <item sd="0" x="3"/>
        <item t="default" sd="0"/>
      </items>
      <autoSortScope>
        <pivotArea dataOnly="0" outline="0" fieldPosition="0">
          <references count="1">
            <reference field="4294967294" count="1" selected="0">
              <x v="0"/>
            </reference>
          </references>
        </pivotArea>
      </autoSortScope>
    </pivotField>
    <pivotField axis="axisRow" showAll="0" sortType="descending">
      <items count="7">
        <item h="1" x="4"/>
        <item h="1" x="3"/>
        <item h="1" x="2"/>
        <item x="0"/>
        <item h="1" x="5"/>
        <item h="1" x="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7"/>
    <field x="8"/>
  </rowFields>
  <rowItems count="6">
    <i>
      <x v="2"/>
    </i>
    <i>
      <x/>
    </i>
    <i>
      <x v="4"/>
    </i>
    <i>
      <x v="3"/>
    </i>
    <i>
      <x v="1"/>
    </i>
    <i t="grand">
      <x/>
    </i>
  </rowItems>
  <colItems count="1">
    <i/>
  </colItems>
  <dataFields count="1">
    <dataField name="Sum of Total Sales" fld="1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ECC5305-A477-4D78-9335-4E92D25831BA}" name="PivotTable6"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106:B110"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axis="axisRow" showAll="0">
      <items count="4">
        <item x="2"/>
        <item x="0"/>
        <item x="1"/>
        <item t="default"/>
      </items>
    </pivotField>
    <pivotField dataField="1" showAll="0">
      <items count="8">
        <item x="6"/>
        <item x="3"/>
        <item x="2"/>
        <item x="1"/>
        <item x="0"/>
        <item x="4"/>
        <item x="5"/>
        <item t="default"/>
      </items>
    </pivotField>
    <pivotField showAll="0">
      <items count="6">
        <item x="4"/>
        <item x="0"/>
        <item x="1"/>
        <item x="2"/>
        <item x="3"/>
        <item t="default"/>
      </items>
    </pivotField>
    <pivotField showAll="0">
      <items count="7">
        <item h="1" x="4"/>
        <item h="1" x="3"/>
        <item h="1" x="2"/>
        <item x="0"/>
        <item h="1" x="5"/>
        <item h="1" x="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4">
    <i>
      <x/>
    </i>
    <i>
      <x v="1"/>
    </i>
    <i>
      <x v="2"/>
    </i>
    <i t="grand">
      <x/>
    </i>
  </rowItems>
  <colItems count="1">
    <i/>
  </colItems>
  <dataFields count="1">
    <dataField name="Count of Customer" fld="6" subtotal="count"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D2357F-CC87-4806-AC40-DEABAE04AB2F}" name="PivotTable5"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82:B90"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dataField="1" showAll="0"/>
    <pivotField showAll="0"/>
    <pivotField showAll="0"/>
    <pivotField showAll="0">
      <items count="3">
        <item x="0"/>
        <item x="1"/>
        <item t="default"/>
      </items>
    </pivotField>
    <pivotField showAll="0">
      <items count="4">
        <item x="2"/>
        <item x="0"/>
        <item x="1"/>
        <item t="default"/>
      </items>
    </pivotField>
    <pivotField axis="axisRow" showAll="0">
      <items count="8">
        <item x="6"/>
        <item x="3"/>
        <item x="2"/>
        <item x="1"/>
        <item x="0"/>
        <item x="4"/>
        <item x="5"/>
        <item t="default"/>
      </items>
    </pivotField>
    <pivotField showAll="0"/>
    <pivotField showAll="0">
      <items count="7">
        <item h="1" x="4"/>
        <item h="1" x="3"/>
        <item h="1" x="2"/>
        <item x="0"/>
        <item h="1" x="5"/>
        <item h="1" x="1"/>
        <item t="default"/>
      </items>
    </pivotField>
    <pivotField showAll="0">
      <items count="263">
        <item x="124"/>
        <item x="195"/>
        <item x="181"/>
        <item x="132"/>
        <item x="199"/>
        <item x="223"/>
        <item x="33"/>
        <item x="69"/>
        <item x="27"/>
        <item x="197"/>
        <item x="169"/>
        <item x="2"/>
        <item x="167"/>
        <item x="212"/>
        <item x="137"/>
        <item x="60"/>
        <item x="5"/>
        <item x="160"/>
        <item x="261"/>
        <item x="179"/>
        <item x="243"/>
        <item x="26"/>
        <item x="87"/>
        <item x="32"/>
        <item x="105"/>
        <item x="213"/>
        <item x="166"/>
        <item x="104"/>
        <item x="38"/>
        <item x="84"/>
        <item x="67"/>
        <item x="83"/>
        <item x="125"/>
        <item x="206"/>
        <item x="31"/>
        <item x="13"/>
        <item x="90"/>
        <item x="95"/>
        <item x="149"/>
        <item x="148"/>
        <item x="100"/>
        <item x="236"/>
        <item x="122"/>
        <item x="170"/>
        <item x="49"/>
        <item x="168"/>
        <item x="59"/>
        <item x="211"/>
        <item x="173"/>
        <item x="57"/>
        <item x="88"/>
        <item x="233"/>
        <item x="226"/>
        <item x="118"/>
        <item x="239"/>
        <item x="63"/>
        <item x="129"/>
        <item x="101"/>
        <item x="156"/>
        <item x="61"/>
        <item x="222"/>
        <item x="68"/>
        <item x="258"/>
        <item x="202"/>
        <item x="35"/>
        <item x="230"/>
        <item x="138"/>
        <item x="23"/>
        <item x="106"/>
        <item x="72"/>
        <item x="139"/>
        <item x="175"/>
        <item x="157"/>
        <item x="46"/>
        <item x="89"/>
        <item x="217"/>
        <item x="108"/>
        <item x="232"/>
        <item x="103"/>
        <item x="94"/>
        <item x="28"/>
        <item x="115"/>
        <item x="177"/>
        <item x="159"/>
        <item x="131"/>
        <item x="257"/>
        <item x="8"/>
        <item x="20"/>
        <item x="238"/>
        <item x="6"/>
        <item x="110"/>
        <item x="70"/>
        <item x="241"/>
        <item x="102"/>
        <item x="56"/>
        <item x="107"/>
        <item x="208"/>
        <item x="44"/>
        <item x="40"/>
        <item x="113"/>
        <item x="25"/>
        <item x="242"/>
        <item x="14"/>
        <item x="41"/>
        <item x="0"/>
        <item x="136"/>
        <item x="254"/>
        <item x="198"/>
        <item x="141"/>
        <item x="253"/>
        <item x="152"/>
        <item x="165"/>
        <item x="201"/>
        <item x="120"/>
        <item x="219"/>
        <item x="34"/>
        <item x="80"/>
        <item x="123"/>
        <item x="112"/>
        <item x="9"/>
        <item x="77"/>
        <item x="252"/>
        <item x="225"/>
        <item x="188"/>
        <item x="92"/>
        <item x="234"/>
        <item x="64"/>
        <item x="164"/>
        <item x="228"/>
        <item x="227"/>
        <item x="205"/>
        <item x="52"/>
        <item x="111"/>
        <item x="119"/>
        <item x="75"/>
        <item x="22"/>
        <item x="17"/>
        <item x="191"/>
        <item x="30"/>
        <item x="143"/>
        <item x="210"/>
        <item x="251"/>
        <item x="161"/>
        <item x="128"/>
        <item x="193"/>
        <item x="154"/>
        <item x="29"/>
        <item x="146"/>
        <item x="58"/>
        <item x="98"/>
        <item x="248"/>
        <item x="133"/>
        <item x="163"/>
        <item x="97"/>
        <item x="247"/>
        <item x="81"/>
        <item x="244"/>
        <item x="53"/>
        <item x="229"/>
        <item x="74"/>
        <item x="174"/>
        <item x="231"/>
        <item x="36"/>
        <item x="189"/>
        <item x="246"/>
        <item x="218"/>
        <item x="62"/>
        <item x="158"/>
        <item x="116"/>
        <item x="121"/>
        <item x="150"/>
        <item x="39"/>
        <item x="109"/>
        <item x="45"/>
        <item x="250"/>
        <item x="153"/>
        <item x="203"/>
        <item x="126"/>
        <item x="147"/>
        <item x="50"/>
        <item x="145"/>
        <item x="237"/>
        <item x="12"/>
        <item x="51"/>
        <item x="48"/>
        <item x="207"/>
        <item x="73"/>
        <item x="16"/>
        <item x="183"/>
        <item x="10"/>
        <item x="209"/>
        <item x="196"/>
        <item x="55"/>
        <item x="144"/>
        <item x="4"/>
        <item x="140"/>
        <item x="76"/>
        <item x="186"/>
        <item x="18"/>
        <item x="82"/>
        <item x="54"/>
        <item x="172"/>
        <item x="114"/>
        <item x="85"/>
        <item x="3"/>
        <item x="117"/>
        <item x="192"/>
        <item x="155"/>
        <item x="221"/>
        <item x="180"/>
        <item x="220"/>
        <item x="43"/>
        <item x="178"/>
        <item x="134"/>
        <item x="216"/>
        <item x="93"/>
        <item x="176"/>
        <item x="7"/>
        <item x="184"/>
        <item x="256"/>
        <item x="185"/>
        <item x="245"/>
        <item x="235"/>
        <item x="78"/>
        <item x="21"/>
        <item x="240"/>
        <item x="190"/>
        <item x="194"/>
        <item x="47"/>
        <item x="214"/>
        <item x="42"/>
        <item x="130"/>
        <item x="71"/>
        <item x="65"/>
        <item x="24"/>
        <item x="91"/>
        <item x="15"/>
        <item x="99"/>
        <item x="260"/>
        <item x="215"/>
        <item x="142"/>
        <item x="200"/>
        <item x="96"/>
        <item x="224"/>
        <item x="255"/>
        <item x="249"/>
        <item x="19"/>
        <item x="127"/>
        <item x="151"/>
        <item x="79"/>
        <item x="1"/>
        <item x="66"/>
        <item x="259"/>
        <item x="204"/>
        <item x="187"/>
        <item x="135"/>
        <item x="37"/>
        <item x="171"/>
        <item x="86"/>
        <item x="11"/>
        <item x="182"/>
        <item x="162"/>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8">
    <i>
      <x/>
    </i>
    <i>
      <x v="1"/>
    </i>
    <i>
      <x v="2"/>
    </i>
    <i>
      <x v="3"/>
    </i>
    <i>
      <x v="4"/>
    </i>
    <i>
      <x v="5"/>
    </i>
    <i>
      <x v="6"/>
    </i>
    <i t="grand">
      <x/>
    </i>
  </rowItems>
  <colItems count="1">
    <i/>
  </colItems>
  <dataFields count="1">
    <dataField name="Count of Item Purchased" fld="1" subtotal="count" baseField="0" baseItem="0"/>
  </dataFields>
  <chartFormats count="9">
    <chartFormat chart="0" format="0"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6" count="1" selected="0">
            <x v="0"/>
          </reference>
        </references>
      </pivotArea>
    </chartFormat>
    <chartFormat chart="7" format="11">
      <pivotArea type="data" outline="0" fieldPosition="0">
        <references count="2">
          <reference field="4294967294" count="1" selected="0">
            <x v="0"/>
          </reference>
          <reference field="6" count="1" selected="0">
            <x v="1"/>
          </reference>
        </references>
      </pivotArea>
    </chartFormat>
    <chartFormat chart="7" format="12">
      <pivotArea type="data" outline="0" fieldPosition="0">
        <references count="2">
          <reference field="4294967294" count="1" selected="0">
            <x v="0"/>
          </reference>
          <reference field="6" count="1" selected="0">
            <x v="2"/>
          </reference>
        </references>
      </pivotArea>
    </chartFormat>
    <chartFormat chart="7" format="13">
      <pivotArea type="data" outline="0" fieldPosition="0">
        <references count="2">
          <reference field="4294967294" count="1" selected="0">
            <x v="0"/>
          </reference>
          <reference field="6" count="1" selected="0">
            <x v="3"/>
          </reference>
        </references>
      </pivotArea>
    </chartFormat>
    <chartFormat chart="7" format="14">
      <pivotArea type="data" outline="0" fieldPosition="0">
        <references count="2">
          <reference field="4294967294" count="1" selected="0">
            <x v="0"/>
          </reference>
          <reference field="6" count="1" selected="0">
            <x v="4"/>
          </reference>
        </references>
      </pivotArea>
    </chartFormat>
    <chartFormat chart="7" format="15">
      <pivotArea type="data" outline="0" fieldPosition="0">
        <references count="2">
          <reference field="4294967294" count="1" selected="0">
            <x v="0"/>
          </reference>
          <reference field="6" count="1" selected="0">
            <x v="5"/>
          </reference>
        </references>
      </pivotArea>
    </chartFormat>
    <chartFormat chart="7" format="16">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6FDA6D3-586A-4353-AF02-E7A4295AC194}" name="PivotTable3"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37:B43"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showAll="0"/>
    <pivotField showAll="0"/>
    <pivotField showAll="0"/>
    <pivotField showAll="0"/>
    <pivotField showAll="0"/>
    <pivotField showAll="0"/>
    <pivotField axis="axisRow" showAll="0">
      <items count="6">
        <item x="4"/>
        <item x="0"/>
        <item x="1"/>
        <item x="2"/>
        <item x="3"/>
        <item t="default"/>
      </items>
    </pivotField>
    <pivotField showAll="0">
      <items count="7">
        <item h="1" x="4"/>
        <item h="1" x="3"/>
        <item h="1" x="2"/>
        <item x="0"/>
        <item h="1" x="5"/>
        <item h="1" x="1"/>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6">
    <i>
      <x/>
    </i>
    <i>
      <x v="1"/>
    </i>
    <i>
      <x v="2"/>
    </i>
    <i>
      <x v="3"/>
    </i>
    <i>
      <x v="4"/>
    </i>
    <i t="grand">
      <x/>
    </i>
  </rowItems>
  <colItems count="1">
    <i/>
  </colItems>
  <dataFields count="1">
    <dataField name="Sum of Total Sales" fld="11" baseField="0" baseItem="0"/>
  </dataFields>
  <chartFormats count="7">
    <chartFormat chart="0" format="0"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7"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2"/>
          </reference>
        </references>
      </pivotArea>
    </chartFormat>
    <chartFormat chart="8" format="11">
      <pivotArea type="data" outline="0" fieldPosition="0">
        <references count="2">
          <reference field="4294967294" count="1" selected="0">
            <x v="0"/>
          </reference>
          <reference field="7" count="1" selected="0">
            <x v="3"/>
          </reference>
        </references>
      </pivotArea>
    </chartFormat>
    <chartFormat chart="8" format="12">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22B5803-BC90-42F0-B251-D6DDE5EEF1C2}" name="PivotTable2"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A22:B26"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axis="axisRow" showAll="0">
      <items count="4">
        <item x="1"/>
        <item x="2"/>
        <item x="0"/>
        <item t="default"/>
      </items>
    </pivotField>
    <pivotField showAll="0"/>
    <pivotField dataField="1" showAll="0"/>
    <pivotField showAll="0"/>
    <pivotField showAll="0"/>
    <pivotField showAll="0"/>
    <pivotField showAll="0">
      <items count="6">
        <item x="4"/>
        <item x="0"/>
        <item x="1"/>
        <item x="2"/>
        <item x="3"/>
        <item t="default"/>
      </items>
    </pivotField>
    <pivotField showAll="0">
      <items count="7">
        <item h="1" x="4"/>
        <item h="1" x="3"/>
        <item h="1" x="2"/>
        <item x="0"/>
        <item h="1" x="5"/>
        <item h="1" x="1"/>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i>
    <i>
      <x v="1"/>
    </i>
    <i>
      <x v="2"/>
    </i>
    <i t="grand">
      <x/>
    </i>
  </rowItems>
  <colItems count="1">
    <i/>
  </colItems>
  <dataFields count="1">
    <dataField name="Sum of Quantity" fld="3" baseField="1" baseItem="0"/>
  </dataFields>
  <chartFormats count="5">
    <chartFormat chart="0" format="0"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21" format="6">
      <pivotArea type="data" outline="0" fieldPosition="0">
        <references count="2">
          <reference field="4294967294" count="1" selected="0">
            <x v="0"/>
          </reference>
          <reference field="1" count="1" selected="0">
            <x v="0"/>
          </reference>
        </references>
      </pivotArea>
    </chartFormat>
    <chartFormat chart="21" format="7">
      <pivotArea type="data" outline="0" fieldPosition="0">
        <references count="2">
          <reference field="4294967294" count="1" selected="0">
            <x v="0"/>
          </reference>
          <reference field="1" count="1" selected="0">
            <x v="1"/>
          </reference>
        </references>
      </pivotArea>
    </chartFormat>
    <chartFormat chart="21"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C0C7E43-CFC1-4C60-A1B0-0FDFA1EF1262}" name="PivotTable1"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B7" firstHeaderRow="1" firstDataRow="1" firstDataCol="1"/>
  <pivotFields count="14">
    <pivotField numFmtId="14"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axis="axisRow" showAll="0">
      <items count="4">
        <item x="1"/>
        <item x="2"/>
        <item x="0"/>
        <item t="default"/>
      </items>
    </pivotField>
    <pivotField showAll="0"/>
    <pivotField showAll="0"/>
    <pivotField showAll="0"/>
    <pivotField showAll="0"/>
    <pivotField showAll="0"/>
    <pivotField showAll="0">
      <items count="6">
        <item x="4"/>
        <item x="0"/>
        <item x="1"/>
        <item x="2"/>
        <item x="3"/>
        <item t="default"/>
      </items>
    </pivotField>
    <pivotField showAll="0">
      <items count="7">
        <item h="1" x="4"/>
        <item h="1" x="3"/>
        <item h="1" x="2"/>
        <item x="0"/>
        <item h="1" x="5"/>
        <item h="1" x="1"/>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i>
    <i>
      <x v="1"/>
    </i>
    <i>
      <x v="2"/>
    </i>
    <i t="grand">
      <x/>
    </i>
  </rowItems>
  <colItems count="1">
    <i/>
  </colItems>
  <dataFields count="1">
    <dataField name="Sum of Total Sales" fld="11" baseField="0" baseItem="0"/>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7DF5D1C3-AB46-4A2F-8526-41BA1627D914}" sourceName="City">
  <pivotTables>
    <pivotTable tabId="2" name="PivotTable1"/>
    <pivotTable tabId="2" name="PivotTable2"/>
    <pivotTable tabId="2" name="PivotTable10"/>
    <pivotTable tabId="2" name="PivotTable11"/>
    <pivotTable tabId="2" name="PivotTable12"/>
    <pivotTable tabId="2" name="PivotTable13"/>
    <pivotTable tabId="2" name="PivotTable3"/>
    <pivotTable tabId="2" name="PivotTable4"/>
    <pivotTable tabId="2" name="PivotTable6"/>
    <pivotTable tabId="2" name="PivotTable7"/>
    <pivotTable tabId="2" name="PivotTable8"/>
  </pivotTables>
  <data>
    <tabular pivotCacheId="480564427">
      <items count="5">
        <i x="4" s="1"/>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er" xr10:uid="{686D6509-3F3B-43D1-A584-20E9E056AD2E}" sourceName="Dealer">
  <pivotTables>
    <pivotTable tabId="2" name="PivotTable3"/>
    <pivotTable tabId="2" name="PivotTable1"/>
    <pivotTable tabId="2" name="PivotTable10"/>
    <pivotTable tabId="2" name="PivotTable11"/>
    <pivotTable tabId="2" name="PivotTable12"/>
    <pivotTable tabId="2" name="PivotTable13"/>
    <pivotTable tabId="2" name="PivotTable2"/>
    <pivotTable tabId="2" name="PivotTable4"/>
    <pivotTable tabId="2" name="PivotTable5"/>
    <pivotTable tabId="2" name="PivotTable6"/>
    <pivotTable tabId="2" name="PivotTable7"/>
    <pivotTable tabId="2" name="PivotTable8"/>
  </pivotTables>
  <data>
    <tabular pivotCacheId="480564427">
      <items count="6">
        <i x="4"/>
        <i x="3"/>
        <i x="2"/>
        <i x="0" s="1"/>
        <i x="5"/>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BACCFAC5-0858-410F-920F-DFBE0E64BCCF}" cache="Slicer_City" caption="City" rowHeight="241300"/>
  <slicer name="City 1" xr10:uid="{BD8BBB6F-5369-4F8B-B65C-69B8BA98475F}" cache="Slicer_City" caption="Cit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2" xr10:uid="{E73A1BE7-7B49-4AE8-A2E9-E4DDF607871A}" cache="Slicer_City" caption="City" rowHeight="241300"/>
  <slicer name="Dealer" xr10:uid="{3FD4C497-6D81-47CF-8E01-25E5D7BFA21B}" cache="Slicer_Dealer" caption="Deal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146B62-6FA1-4643-95BE-959AABFF0E0C}" name="Table1" displayName="Table1" ref="B1:M263" totalsRowShown="0" headerRowDxfId="1">
  <autoFilter ref="B1:M263" xr:uid="{90146B62-6FA1-4643-95BE-959AABFF0E0C}"/>
  <tableColumns count="12">
    <tableColumn id="1" xr3:uid="{A27E3AA4-9102-4D6A-8CB1-1B9FA206F6CD}" name="Date of Purchase" dataDxfId="2"/>
    <tableColumn id="2" xr3:uid="{36BEFD82-EF16-4A0E-8463-38DCCBFFF717}" name="Item Purchased"/>
    <tableColumn id="3" xr3:uid="{9E5CD1AD-69B0-40CF-9EF5-79C518D72384}" name="Price"/>
    <tableColumn id="4" xr3:uid="{65A0BD90-1B45-435F-AA81-36F8A96C7971}" name="Quantity"/>
    <tableColumn id="5" xr3:uid="{8CA40FD9-594E-4D9C-838A-03462364CA90}" name="Purchase Mode"/>
    <tableColumn id="6" xr3:uid="{28731AA9-AAE4-4855-A674-36774F988931}" name="Payment Method"/>
    <tableColumn id="7" xr3:uid="{0398EE7F-E5B1-422C-9809-8946A7D6E9DD}" name="Customer"/>
    <tableColumn id="8" xr3:uid="{B1DB5E67-EB3E-46DF-80B4-DFFAEBC938E8}" name="City"/>
    <tableColumn id="9" xr3:uid="{30029E74-9EFD-42EB-B297-2DD2739FE9DA}" name="Dealer"/>
    <tableColumn id="10" xr3:uid="{7876AE62-2846-4099-ADD3-C3D16B55A302}" name="Customer Contact "/>
    <tableColumn id="11" xr3:uid="{0AA30DA3-21AD-45C5-A9EF-E5CF161C724E}" name="Contact Code"/>
    <tableColumn id="12" xr3:uid="{E3E2F6E6-2EB4-442A-BF59-CD6235976B00}" name="Total Sales"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f_Purchase" xr10:uid="{F47C18D4-9E86-48D1-89D0-918361C83D6D}" sourceName="Date of Purchase">
  <pivotTables>
    <pivotTable tabId="2" name="PivotTable1"/>
    <pivotTable tabId="2" name="PivotTable10"/>
    <pivotTable tabId="2" name="PivotTable11"/>
    <pivotTable tabId="2" name="PivotTable12"/>
    <pivotTable tabId="2" name="PivotTable13"/>
    <pivotTable tabId="2" name="PivotTable2"/>
    <pivotTable tabId="2" name="PivotTable3"/>
    <pivotTable tabId="2" name="PivotTable4"/>
    <pivotTable tabId="2" name="PivotTable5"/>
    <pivotTable tabId="2" name="PivotTable6"/>
    <pivotTable tabId="2" name="PivotTable7"/>
    <pivotTable tabId="2" name="PivotTable8"/>
  </pivotTables>
  <state minimalRefreshVersion="6" lastRefreshVersion="6" pivotCacheId="480564427"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Purchase" xr10:uid="{57912B82-6581-4B2C-904C-F93E14A521A1}" cache="NativeTimeline_Date_of_Purchase" caption="Date of Purchase" level="3" selectionLevel="3" scrollPosition="2023-09-25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C4EBA-5E01-428E-8996-AE1BF4F177AF}">
  <dimension ref="A1:M263"/>
  <sheetViews>
    <sheetView topLeftCell="B2" zoomScaleNormal="100" workbookViewId="0">
      <selection activeCell="P9" sqref="P9"/>
    </sheetView>
  </sheetViews>
  <sheetFormatPr defaultRowHeight="15" x14ac:dyDescent="0.25"/>
  <cols>
    <col min="1" max="1" width="12" customWidth="1"/>
    <col min="2" max="2" width="18.140625" style="1" customWidth="1"/>
    <col min="3" max="3" width="17.28515625" customWidth="1"/>
    <col min="4" max="4" width="7.5703125" customWidth="1"/>
    <col min="5" max="5" width="10.85546875" customWidth="1"/>
    <col min="6" max="6" width="16.85546875" customWidth="1"/>
    <col min="7" max="7" width="18.5703125" customWidth="1"/>
    <col min="8" max="8" width="18.42578125" customWidth="1"/>
    <col min="9" max="9" width="11.42578125" customWidth="1"/>
    <col min="10" max="10" width="21.5703125" customWidth="1"/>
    <col min="11" max="11" width="19.28515625" customWidth="1"/>
    <col min="12" max="12" width="14.85546875" customWidth="1"/>
    <col min="13" max="13" width="12.5703125" customWidth="1"/>
  </cols>
  <sheetData>
    <row r="1" spans="1:13" x14ac:dyDescent="0.25">
      <c r="A1" t="s">
        <v>0</v>
      </c>
      <c r="B1" s="2" t="s">
        <v>1</v>
      </c>
      <c r="C1" s="3" t="s">
        <v>2</v>
      </c>
      <c r="D1" s="3" t="s">
        <v>3</v>
      </c>
      <c r="E1" s="3" t="s">
        <v>4</v>
      </c>
      <c r="F1" s="3" t="s">
        <v>5</v>
      </c>
      <c r="G1" s="3" t="s">
        <v>6</v>
      </c>
      <c r="H1" s="3" t="s">
        <v>7</v>
      </c>
      <c r="I1" s="3" t="s">
        <v>8</v>
      </c>
      <c r="J1" s="3" t="s">
        <v>289</v>
      </c>
      <c r="K1" s="3" t="s">
        <v>297</v>
      </c>
      <c r="L1" s="3" t="s">
        <v>296</v>
      </c>
      <c r="M1" t="s">
        <v>300</v>
      </c>
    </row>
    <row r="2" spans="1:13" x14ac:dyDescent="0.25">
      <c r="A2" t="s">
        <v>9</v>
      </c>
      <c r="B2" s="1">
        <v>45200</v>
      </c>
      <c r="C2" t="s">
        <v>10</v>
      </c>
      <c r="D2">
        <v>20</v>
      </c>
      <c r="E2">
        <v>24</v>
      </c>
      <c r="F2" t="s">
        <v>11</v>
      </c>
      <c r="G2" t="s">
        <v>12</v>
      </c>
      <c r="H2" t="s">
        <v>13</v>
      </c>
      <c r="I2" t="s">
        <v>14</v>
      </c>
      <c r="J2" t="s">
        <v>290</v>
      </c>
      <c r="K2">
        <v>2696798</v>
      </c>
      <c r="L2">
        <v>9105</v>
      </c>
      <c r="M2">
        <f>(Table1[[#This Row],[Price]]*Table1[[#This Row],[Quantity]])</f>
        <v>480</v>
      </c>
    </row>
    <row r="3" spans="1:13" x14ac:dyDescent="0.25">
      <c r="A3" t="s">
        <v>15</v>
      </c>
      <c r="B3" s="1">
        <v>45200</v>
      </c>
      <c r="C3" t="s">
        <v>10</v>
      </c>
      <c r="D3">
        <v>20</v>
      </c>
      <c r="E3">
        <v>24</v>
      </c>
      <c r="F3" t="s">
        <v>11</v>
      </c>
      <c r="G3" t="s">
        <v>16</v>
      </c>
      <c r="H3" t="s">
        <v>13</v>
      </c>
      <c r="I3" t="s">
        <v>17</v>
      </c>
      <c r="J3" t="s">
        <v>290</v>
      </c>
      <c r="K3">
        <v>2827994</v>
      </c>
      <c r="L3">
        <v>9102</v>
      </c>
      <c r="M3">
        <f>(Table1[[#This Row],[Price]]*Table1[[#This Row],[Quantity]])</f>
        <v>480</v>
      </c>
    </row>
    <row r="4" spans="1:13" x14ac:dyDescent="0.25">
      <c r="A4" t="s">
        <v>18</v>
      </c>
      <c r="B4" s="1">
        <v>45200</v>
      </c>
      <c r="C4" t="s">
        <v>10</v>
      </c>
      <c r="D4">
        <v>20</v>
      </c>
      <c r="E4">
        <v>6</v>
      </c>
      <c r="F4" t="s">
        <v>11</v>
      </c>
      <c r="G4" t="s">
        <v>12</v>
      </c>
      <c r="H4" t="s">
        <v>19</v>
      </c>
      <c r="I4" t="s">
        <v>20</v>
      </c>
      <c r="J4" t="s">
        <v>291</v>
      </c>
      <c r="K4">
        <v>2608511</v>
      </c>
      <c r="L4">
        <v>9105</v>
      </c>
      <c r="M4">
        <f>(Table1[[#This Row],[Price]]*Table1[[#This Row],[Quantity]])</f>
        <v>120</v>
      </c>
    </row>
    <row r="5" spans="1:13" x14ac:dyDescent="0.25">
      <c r="A5" t="s">
        <v>21</v>
      </c>
      <c r="B5" s="1">
        <v>45200</v>
      </c>
      <c r="C5" t="s">
        <v>298</v>
      </c>
      <c r="D5">
        <v>70</v>
      </c>
      <c r="E5">
        <v>10</v>
      </c>
      <c r="F5" t="s">
        <v>11</v>
      </c>
      <c r="G5" t="s">
        <v>16</v>
      </c>
      <c r="H5" t="s">
        <v>19</v>
      </c>
      <c r="I5" t="s">
        <v>22</v>
      </c>
      <c r="J5" t="s">
        <v>292</v>
      </c>
      <c r="K5">
        <v>2785784</v>
      </c>
      <c r="L5">
        <v>9101</v>
      </c>
      <c r="M5">
        <f>(Table1[[#This Row],[Price]]*Table1[[#This Row],[Quantity]])</f>
        <v>700</v>
      </c>
    </row>
    <row r="6" spans="1:13" x14ac:dyDescent="0.25">
      <c r="A6" t="s">
        <v>23</v>
      </c>
      <c r="B6" s="1">
        <v>45200</v>
      </c>
      <c r="C6" t="s">
        <v>298</v>
      </c>
      <c r="D6">
        <v>70</v>
      </c>
      <c r="E6">
        <v>7</v>
      </c>
      <c r="F6" t="s">
        <v>11</v>
      </c>
      <c r="G6" t="s">
        <v>16</v>
      </c>
      <c r="H6" t="s">
        <v>24</v>
      </c>
      <c r="I6" t="s">
        <v>25</v>
      </c>
      <c r="J6" t="s">
        <v>290</v>
      </c>
      <c r="K6">
        <v>2771218</v>
      </c>
      <c r="L6">
        <v>9106</v>
      </c>
      <c r="M6">
        <f>(Table1[[#This Row],[Price]]*Table1[[#This Row],[Quantity]])</f>
        <v>490</v>
      </c>
    </row>
    <row r="7" spans="1:13" x14ac:dyDescent="0.25">
      <c r="A7" t="s">
        <v>26</v>
      </c>
      <c r="B7" s="1">
        <v>45201</v>
      </c>
      <c r="C7" t="s">
        <v>299</v>
      </c>
      <c r="D7">
        <v>15</v>
      </c>
      <c r="E7">
        <v>26</v>
      </c>
      <c r="F7" t="s">
        <v>27</v>
      </c>
      <c r="G7" t="s">
        <v>12</v>
      </c>
      <c r="H7" t="s">
        <v>28</v>
      </c>
      <c r="I7" t="s">
        <v>17</v>
      </c>
      <c r="J7" t="s">
        <v>290</v>
      </c>
      <c r="K7">
        <v>2616674</v>
      </c>
      <c r="L7">
        <v>9106</v>
      </c>
      <c r="M7">
        <f>(Table1[[#This Row],[Price]]*Table1[[#This Row],[Quantity]])</f>
        <v>390</v>
      </c>
    </row>
    <row r="8" spans="1:13" x14ac:dyDescent="0.25">
      <c r="A8" t="s">
        <v>29</v>
      </c>
      <c r="B8" s="1">
        <v>45201</v>
      </c>
      <c r="C8" t="s">
        <v>298</v>
      </c>
      <c r="D8">
        <v>70</v>
      </c>
      <c r="E8">
        <v>24</v>
      </c>
      <c r="F8" t="s">
        <v>27</v>
      </c>
      <c r="G8" t="s">
        <v>16</v>
      </c>
      <c r="H8" t="s">
        <v>19</v>
      </c>
      <c r="I8" t="s">
        <v>25</v>
      </c>
      <c r="J8" t="s">
        <v>293</v>
      </c>
      <c r="K8">
        <v>2680047</v>
      </c>
      <c r="L8">
        <v>9102</v>
      </c>
      <c r="M8">
        <f>(Table1[[#This Row],[Price]]*Table1[[#This Row],[Quantity]])</f>
        <v>1680</v>
      </c>
    </row>
    <row r="9" spans="1:13" x14ac:dyDescent="0.25">
      <c r="A9" t="s">
        <v>30</v>
      </c>
      <c r="B9" s="1">
        <v>45201</v>
      </c>
      <c r="C9" t="s">
        <v>10</v>
      </c>
      <c r="D9">
        <v>20</v>
      </c>
      <c r="E9">
        <v>20</v>
      </c>
      <c r="F9" t="s">
        <v>27</v>
      </c>
      <c r="G9" t="s">
        <v>16</v>
      </c>
      <c r="H9" t="s">
        <v>31</v>
      </c>
      <c r="I9" t="s">
        <v>14</v>
      </c>
      <c r="J9" t="s">
        <v>292</v>
      </c>
      <c r="K9">
        <v>2796031</v>
      </c>
      <c r="L9">
        <v>9106</v>
      </c>
      <c r="M9">
        <f>(Table1[[#This Row],[Price]]*Table1[[#This Row],[Quantity]])</f>
        <v>400</v>
      </c>
    </row>
    <row r="10" spans="1:13" x14ac:dyDescent="0.25">
      <c r="A10" t="s">
        <v>32</v>
      </c>
      <c r="B10" s="1">
        <v>45201</v>
      </c>
      <c r="C10" t="s">
        <v>298</v>
      </c>
      <c r="D10">
        <v>70</v>
      </c>
      <c r="E10">
        <v>18</v>
      </c>
      <c r="F10" t="s">
        <v>27</v>
      </c>
      <c r="G10" t="s">
        <v>33</v>
      </c>
      <c r="H10" t="s">
        <v>31</v>
      </c>
      <c r="I10" t="s">
        <v>22</v>
      </c>
      <c r="J10" t="s">
        <v>291</v>
      </c>
      <c r="K10">
        <v>2676054</v>
      </c>
      <c r="L10">
        <v>9101</v>
      </c>
      <c r="M10">
        <f>(Table1[[#This Row],[Price]]*Table1[[#This Row],[Quantity]])</f>
        <v>1260</v>
      </c>
    </row>
    <row r="11" spans="1:13" x14ac:dyDescent="0.25">
      <c r="A11" t="s">
        <v>34</v>
      </c>
      <c r="B11" s="1">
        <v>45201</v>
      </c>
      <c r="C11" t="s">
        <v>10</v>
      </c>
      <c r="D11">
        <v>20</v>
      </c>
      <c r="E11">
        <v>21</v>
      </c>
      <c r="F11" t="s">
        <v>11</v>
      </c>
      <c r="G11" t="s">
        <v>12</v>
      </c>
      <c r="H11" t="s">
        <v>35</v>
      </c>
      <c r="I11" t="s">
        <v>14</v>
      </c>
      <c r="J11" t="s">
        <v>294</v>
      </c>
      <c r="K11">
        <v>2716814</v>
      </c>
      <c r="L11">
        <v>9104</v>
      </c>
      <c r="M11">
        <f>(Table1[[#This Row],[Price]]*Table1[[#This Row],[Quantity]])</f>
        <v>420</v>
      </c>
    </row>
    <row r="12" spans="1:13" x14ac:dyDescent="0.25">
      <c r="A12" t="s">
        <v>36</v>
      </c>
      <c r="B12" s="1">
        <v>45202</v>
      </c>
      <c r="C12" t="s">
        <v>298</v>
      </c>
      <c r="D12">
        <v>70</v>
      </c>
      <c r="E12">
        <v>19</v>
      </c>
      <c r="F12" t="s">
        <v>27</v>
      </c>
      <c r="G12" t="s">
        <v>16</v>
      </c>
      <c r="H12" t="s">
        <v>31</v>
      </c>
      <c r="I12" t="s">
        <v>25</v>
      </c>
      <c r="J12" t="s">
        <v>291</v>
      </c>
      <c r="K12">
        <v>2770891</v>
      </c>
      <c r="L12">
        <v>9106</v>
      </c>
      <c r="M12">
        <f>(Table1[[#This Row],[Price]]*Table1[[#This Row],[Quantity]])</f>
        <v>1330</v>
      </c>
    </row>
    <row r="13" spans="1:13" x14ac:dyDescent="0.25">
      <c r="A13" t="s">
        <v>37</v>
      </c>
      <c r="B13" s="1">
        <v>45202</v>
      </c>
      <c r="C13" t="s">
        <v>299</v>
      </c>
      <c r="D13">
        <v>15</v>
      </c>
      <c r="E13">
        <v>20</v>
      </c>
      <c r="F13" t="s">
        <v>11</v>
      </c>
      <c r="G13" t="s">
        <v>12</v>
      </c>
      <c r="H13" t="s">
        <v>13</v>
      </c>
      <c r="I13" t="s">
        <v>25</v>
      </c>
      <c r="J13" t="s">
        <v>295</v>
      </c>
      <c r="K13">
        <v>2838162</v>
      </c>
      <c r="L13">
        <v>9103</v>
      </c>
      <c r="M13">
        <f>(Table1[[#This Row],[Price]]*Table1[[#This Row],[Quantity]])</f>
        <v>300</v>
      </c>
    </row>
    <row r="14" spans="1:13" x14ac:dyDescent="0.25">
      <c r="A14" t="s">
        <v>38</v>
      </c>
      <c r="B14" s="1">
        <v>45202</v>
      </c>
      <c r="C14" t="s">
        <v>298</v>
      </c>
      <c r="D14">
        <v>70</v>
      </c>
      <c r="E14">
        <v>13</v>
      </c>
      <c r="F14" t="s">
        <v>27</v>
      </c>
      <c r="G14" t="s">
        <v>16</v>
      </c>
      <c r="H14" t="s">
        <v>19</v>
      </c>
      <c r="I14" t="s">
        <v>25</v>
      </c>
      <c r="J14" t="s">
        <v>290</v>
      </c>
      <c r="K14">
        <v>2764284</v>
      </c>
      <c r="L14">
        <v>9102</v>
      </c>
      <c r="M14">
        <f>(Table1[[#This Row],[Price]]*Table1[[#This Row],[Quantity]])</f>
        <v>910</v>
      </c>
    </row>
    <row r="15" spans="1:13" x14ac:dyDescent="0.25">
      <c r="A15" t="s">
        <v>39</v>
      </c>
      <c r="B15" s="1">
        <v>45202</v>
      </c>
      <c r="C15" t="s">
        <v>298</v>
      </c>
      <c r="D15">
        <v>70</v>
      </c>
      <c r="E15">
        <v>19</v>
      </c>
      <c r="F15" t="s">
        <v>27</v>
      </c>
      <c r="G15" t="s">
        <v>12</v>
      </c>
      <c r="H15" t="s">
        <v>13</v>
      </c>
      <c r="I15" t="s">
        <v>17</v>
      </c>
      <c r="J15" t="s">
        <v>295</v>
      </c>
      <c r="K15">
        <v>2636188</v>
      </c>
      <c r="L15">
        <v>9101</v>
      </c>
      <c r="M15">
        <f>(Table1[[#This Row],[Price]]*Table1[[#This Row],[Quantity]])</f>
        <v>1330</v>
      </c>
    </row>
    <row r="16" spans="1:13" x14ac:dyDescent="0.25">
      <c r="A16" t="s">
        <v>40</v>
      </c>
      <c r="B16" s="1">
        <v>45202</v>
      </c>
      <c r="C16" t="s">
        <v>299</v>
      </c>
      <c r="D16">
        <v>15</v>
      </c>
      <c r="E16">
        <v>19</v>
      </c>
      <c r="F16" t="s">
        <v>11</v>
      </c>
      <c r="G16" t="s">
        <v>16</v>
      </c>
      <c r="H16" t="s">
        <v>41</v>
      </c>
      <c r="I16" t="s">
        <v>14</v>
      </c>
      <c r="J16" t="s">
        <v>293</v>
      </c>
      <c r="K16">
        <v>2693022</v>
      </c>
      <c r="L16">
        <v>9102</v>
      </c>
      <c r="M16">
        <f>(Table1[[#This Row],[Price]]*Table1[[#This Row],[Quantity]])</f>
        <v>285</v>
      </c>
    </row>
    <row r="17" spans="1:13" x14ac:dyDescent="0.25">
      <c r="A17" t="s">
        <v>42</v>
      </c>
      <c r="B17" s="1">
        <v>45202</v>
      </c>
      <c r="C17" t="s">
        <v>10</v>
      </c>
      <c r="D17">
        <v>20</v>
      </c>
      <c r="E17">
        <v>10</v>
      </c>
      <c r="F17" t="s">
        <v>27</v>
      </c>
      <c r="G17" t="s">
        <v>12</v>
      </c>
      <c r="H17" t="s">
        <v>24</v>
      </c>
      <c r="I17" t="s">
        <v>20</v>
      </c>
      <c r="J17" t="s">
        <v>295</v>
      </c>
      <c r="K17">
        <v>2814454</v>
      </c>
      <c r="L17">
        <v>9102</v>
      </c>
      <c r="M17">
        <f>(Table1[[#This Row],[Price]]*Table1[[#This Row],[Quantity]])</f>
        <v>200</v>
      </c>
    </row>
    <row r="18" spans="1:13" x14ac:dyDescent="0.25">
      <c r="A18" t="s">
        <v>43</v>
      </c>
      <c r="B18" s="1">
        <v>45203</v>
      </c>
      <c r="C18" t="s">
        <v>10</v>
      </c>
      <c r="D18">
        <v>20</v>
      </c>
      <c r="E18">
        <v>19</v>
      </c>
      <c r="F18" t="s">
        <v>27</v>
      </c>
      <c r="G18" t="s">
        <v>33</v>
      </c>
      <c r="H18" t="s">
        <v>35</v>
      </c>
      <c r="I18" t="s">
        <v>17</v>
      </c>
      <c r="J18" t="s">
        <v>290</v>
      </c>
      <c r="K18">
        <v>2770059</v>
      </c>
      <c r="L18">
        <v>9104</v>
      </c>
      <c r="M18">
        <f>(Table1[[#This Row],[Price]]*Table1[[#This Row],[Quantity]])</f>
        <v>380</v>
      </c>
    </row>
    <row r="19" spans="1:13" x14ac:dyDescent="0.25">
      <c r="A19" t="s">
        <v>44</v>
      </c>
      <c r="B19" s="1">
        <v>45203</v>
      </c>
      <c r="C19" t="s">
        <v>10</v>
      </c>
      <c r="D19">
        <v>20</v>
      </c>
      <c r="E19">
        <v>10</v>
      </c>
      <c r="F19" t="s">
        <v>11</v>
      </c>
      <c r="G19" t="s">
        <v>16</v>
      </c>
      <c r="H19" t="s">
        <v>19</v>
      </c>
      <c r="I19" t="s">
        <v>25</v>
      </c>
      <c r="J19" t="s">
        <v>291</v>
      </c>
      <c r="K19">
        <v>2727433</v>
      </c>
      <c r="L19">
        <v>9103</v>
      </c>
      <c r="M19">
        <f>(Table1[[#This Row],[Price]]*Table1[[#This Row],[Quantity]])</f>
        <v>200</v>
      </c>
    </row>
    <row r="20" spans="1:13" x14ac:dyDescent="0.25">
      <c r="A20" t="s">
        <v>45</v>
      </c>
      <c r="B20" s="1">
        <v>45204</v>
      </c>
      <c r="C20" t="s">
        <v>298</v>
      </c>
      <c r="D20">
        <v>70</v>
      </c>
      <c r="E20">
        <v>14</v>
      </c>
      <c r="F20" t="s">
        <v>11</v>
      </c>
      <c r="G20" t="s">
        <v>33</v>
      </c>
      <c r="H20" t="s">
        <v>31</v>
      </c>
      <c r="I20" t="s">
        <v>14</v>
      </c>
      <c r="J20" t="s">
        <v>292</v>
      </c>
      <c r="K20">
        <v>2775591</v>
      </c>
      <c r="L20">
        <v>9105</v>
      </c>
      <c r="M20">
        <f>(Table1[[#This Row],[Price]]*Table1[[#This Row],[Quantity]])</f>
        <v>980</v>
      </c>
    </row>
    <row r="21" spans="1:13" x14ac:dyDescent="0.25">
      <c r="A21" t="s">
        <v>46</v>
      </c>
      <c r="B21" s="1">
        <v>45204</v>
      </c>
      <c r="C21" t="s">
        <v>299</v>
      </c>
      <c r="D21">
        <v>15</v>
      </c>
      <c r="E21">
        <v>20</v>
      </c>
      <c r="F21" t="s">
        <v>11</v>
      </c>
      <c r="G21" t="s">
        <v>33</v>
      </c>
      <c r="H21" t="s">
        <v>41</v>
      </c>
      <c r="I21" t="s">
        <v>17</v>
      </c>
      <c r="J21" t="s">
        <v>291</v>
      </c>
      <c r="K21">
        <v>2823205</v>
      </c>
      <c r="L21">
        <v>9104</v>
      </c>
      <c r="M21">
        <f>(Table1[[#This Row],[Price]]*Table1[[#This Row],[Quantity]])</f>
        <v>300</v>
      </c>
    </row>
    <row r="22" spans="1:13" x14ac:dyDescent="0.25">
      <c r="A22" t="s">
        <v>47</v>
      </c>
      <c r="B22" s="1">
        <v>45204</v>
      </c>
      <c r="C22" t="s">
        <v>299</v>
      </c>
      <c r="D22">
        <v>15</v>
      </c>
      <c r="E22">
        <v>14</v>
      </c>
      <c r="F22" t="s">
        <v>11</v>
      </c>
      <c r="G22" t="s">
        <v>33</v>
      </c>
      <c r="H22" t="s">
        <v>28</v>
      </c>
      <c r="I22" t="s">
        <v>22</v>
      </c>
      <c r="J22" t="s">
        <v>295</v>
      </c>
      <c r="K22">
        <v>2676072</v>
      </c>
      <c r="L22">
        <v>9101</v>
      </c>
      <c r="M22">
        <f>(Table1[[#This Row],[Price]]*Table1[[#This Row],[Quantity]])</f>
        <v>210</v>
      </c>
    </row>
    <row r="23" spans="1:13" x14ac:dyDescent="0.25">
      <c r="A23" t="s">
        <v>48</v>
      </c>
      <c r="B23" s="1">
        <v>45204</v>
      </c>
      <c r="C23" t="s">
        <v>298</v>
      </c>
      <c r="D23">
        <v>70</v>
      </c>
      <c r="E23">
        <v>23</v>
      </c>
      <c r="F23" t="s">
        <v>27</v>
      </c>
      <c r="G23" t="s">
        <v>12</v>
      </c>
      <c r="H23" t="s">
        <v>41</v>
      </c>
      <c r="I23" t="s">
        <v>14</v>
      </c>
      <c r="J23" t="s">
        <v>292</v>
      </c>
      <c r="K23">
        <v>2804690</v>
      </c>
      <c r="L23">
        <v>9101</v>
      </c>
      <c r="M23">
        <f>(Table1[[#This Row],[Price]]*Table1[[#This Row],[Quantity]])</f>
        <v>1610</v>
      </c>
    </row>
    <row r="24" spans="1:13" x14ac:dyDescent="0.25">
      <c r="A24" t="s">
        <v>49</v>
      </c>
      <c r="B24" s="1">
        <v>45204</v>
      </c>
      <c r="C24" t="s">
        <v>10</v>
      </c>
      <c r="D24">
        <v>20</v>
      </c>
      <c r="E24">
        <v>17</v>
      </c>
      <c r="F24" t="s">
        <v>27</v>
      </c>
      <c r="G24" t="s">
        <v>12</v>
      </c>
      <c r="H24" t="s">
        <v>13</v>
      </c>
      <c r="I24" t="s">
        <v>25</v>
      </c>
      <c r="J24" t="s">
        <v>294</v>
      </c>
      <c r="K24">
        <v>2727071</v>
      </c>
      <c r="L24">
        <v>9106</v>
      </c>
      <c r="M24">
        <f>(Table1[[#This Row],[Price]]*Table1[[#This Row],[Quantity]])</f>
        <v>340</v>
      </c>
    </row>
    <row r="25" spans="1:13" x14ac:dyDescent="0.25">
      <c r="A25" t="s">
        <v>50</v>
      </c>
      <c r="B25" s="1">
        <v>45205</v>
      </c>
      <c r="C25" t="s">
        <v>298</v>
      </c>
      <c r="D25">
        <v>70</v>
      </c>
      <c r="E25">
        <v>17</v>
      </c>
      <c r="F25" t="s">
        <v>11</v>
      </c>
      <c r="G25" t="s">
        <v>12</v>
      </c>
      <c r="H25" t="s">
        <v>31</v>
      </c>
      <c r="I25" t="s">
        <v>17</v>
      </c>
      <c r="J25" t="s">
        <v>291</v>
      </c>
      <c r="K25">
        <v>2661512</v>
      </c>
      <c r="L25">
        <v>9102</v>
      </c>
      <c r="M25">
        <f>(Table1[[#This Row],[Price]]*Table1[[#This Row],[Quantity]])</f>
        <v>1190</v>
      </c>
    </row>
    <row r="26" spans="1:13" x14ac:dyDescent="0.25">
      <c r="A26" t="s">
        <v>51</v>
      </c>
      <c r="B26" s="1">
        <v>45205</v>
      </c>
      <c r="C26" t="s">
        <v>298</v>
      </c>
      <c r="D26">
        <v>70</v>
      </c>
      <c r="E26">
        <v>25</v>
      </c>
      <c r="F26" t="s">
        <v>27</v>
      </c>
      <c r="G26" t="s">
        <v>33</v>
      </c>
      <c r="H26" t="s">
        <v>31</v>
      </c>
      <c r="I26" t="s">
        <v>17</v>
      </c>
      <c r="J26" t="s">
        <v>292</v>
      </c>
      <c r="K26">
        <v>2813542</v>
      </c>
      <c r="L26">
        <v>9105</v>
      </c>
      <c r="M26">
        <f>(Table1[[#This Row],[Price]]*Table1[[#This Row],[Quantity]])</f>
        <v>1750</v>
      </c>
    </row>
    <row r="27" spans="1:13" x14ac:dyDescent="0.25">
      <c r="A27" t="s">
        <v>52</v>
      </c>
      <c r="B27" s="1">
        <v>45205</v>
      </c>
      <c r="C27" t="s">
        <v>10</v>
      </c>
      <c r="D27">
        <v>20</v>
      </c>
      <c r="E27">
        <v>28</v>
      </c>
      <c r="F27" t="s">
        <v>11</v>
      </c>
      <c r="G27" t="s">
        <v>12</v>
      </c>
      <c r="H27" t="s">
        <v>28</v>
      </c>
      <c r="I27" t="s">
        <v>25</v>
      </c>
      <c r="J27" t="s">
        <v>291</v>
      </c>
      <c r="K27">
        <v>2690749</v>
      </c>
      <c r="L27">
        <v>9105</v>
      </c>
      <c r="M27">
        <f>(Table1[[#This Row],[Price]]*Table1[[#This Row],[Quantity]])</f>
        <v>560</v>
      </c>
    </row>
    <row r="28" spans="1:13" x14ac:dyDescent="0.25">
      <c r="A28" t="s">
        <v>53</v>
      </c>
      <c r="B28" s="1">
        <v>45206</v>
      </c>
      <c r="C28" t="s">
        <v>299</v>
      </c>
      <c r="D28">
        <v>15</v>
      </c>
      <c r="E28">
        <v>25</v>
      </c>
      <c r="F28" t="s">
        <v>27</v>
      </c>
      <c r="G28" t="s">
        <v>33</v>
      </c>
      <c r="H28" t="s">
        <v>41</v>
      </c>
      <c r="I28" t="s">
        <v>22</v>
      </c>
      <c r="J28" t="s">
        <v>293</v>
      </c>
      <c r="K28">
        <v>2621230</v>
      </c>
      <c r="L28">
        <v>9104</v>
      </c>
      <c r="M28">
        <f>(Table1[[#This Row],[Price]]*Table1[[#This Row],[Quantity]])</f>
        <v>375</v>
      </c>
    </row>
    <row r="29" spans="1:13" x14ac:dyDescent="0.25">
      <c r="A29" t="s">
        <v>54</v>
      </c>
      <c r="B29" s="1">
        <v>45206</v>
      </c>
      <c r="C29" t="s">
        <v>10</v>
      </c>
      <c r="D29">
        <v>20</v>
      </c>
      <c r="E29">
        <v>22</v>
      </c>
      <c r="F29" t="s">
        <v>11</v>
      </c>
      <c r="G29" t="s">
        <v>12</v>
      </c>
      <c r="H29" t="s">
        <v>19</v>
      </c>
      <c r="I29" t="s">
        <v>22</v>
      </c>
      <c r="J29" t="s">
        <v>295</v>
      </c>
      <c r="K29">
        <v>2606905</v>
      </c>
      <c r="L29">
        <v>9102</v>
      </c>
      <c r="M29">
        <f>(Table1[[#This Row],[Price]]*Table1[[#This Row],[Quantity]])</f>
        <v>440</v>
      </c>
    </row>
    <row r="30" spans="1:13" x14ac:dyDescent="0.25">
      <c r="A30" t="s">
        <v>55</v>
      </c>
      <c r="B30" s="1">
        <v>45206</v>
      </c>
      <c r="C30" t="s">
        <v>10</v>
      </c>
      <c r="D30">
        <v>20</v>
      </c>
      <c r="E30">
        <v>17</v>
      </c>
      <c r="F30" t="s">
        <v>11</v>
      </c>
      <c r="G30" t="s">
        <v>12</v>
      </c>
      <c r="H30" t="s">
        <v>24</v>
      </c>
      <c r="I30" t="s">
        <v>25</v>
      </c>
      <c r="J30" t="s">
        <v>290</v>
      </c>
      <c r="K30">
        <v>2670916</v>
      </c>
      <c r="L30">
        <v>9101</v>
      </c>
      <c r="M30">
        <f>(Table1[[#This Row],[Price]]*Table1[[#This Row],[Quantity]])</f>
        <v>340</v>
      </c>
    </row>
    <row r="31" spans="1:13" x14ac:dyDescent="0.25">
      <c r="A31" t="s">
        <v>56</v>
      </c>
      <c r="B31" s="1">
        <v>45206</v>
      </c>
      <c r="C31" t="s">
        <v>298</v>
      </c>
      <c r="D31">
        <v>70</v>
      </c>
      <c r="E31">
        <v>20</v>
      </c>
      <c r="F31" t="s">
        <v>11</v>
      </c>
      <c r="G31" t="s">
        <v>16</v>
      </c>
      <c r="H31" t="s">
        <v>31</v>
      </c>
      <c r="I31" t="s">
        <v>17</v>
      </c>
      <c r="J31" t="s">
        <v>294</v>
      </c>
      <c r="K31">
        <v>2734253</v>
      </c>
      <c r="L31">
        <v>9101</v>
      </c>
      <c r="M31">
        <f>(Table1[[#This Row],[Price]]*Table1[[#This Row],[Quantity]])</f>
        <v>1400</v>
      </c>
    </row>
    <row r="32" spans="1:13" x14ac:dyDescent="0.25">
      <c r="A32" t="s">
        <v>57</v>
      </c>
      <c r="B32" s="1">
        <v>45207</v>
      </c>
      <c r="C32" t="s">
        <v>299</v>
      </c>
      <c r="D32">
        <v>15</v>
      </c>
      <c r="E32">
        <v>19</v>
      </c>
      <c r="F32" t="s">
        <v>27</v>
      </c>
      <c r="G32" t="s">
        <v>33</v>
      </c>
      <c r="H32" t="s">
        <v>19</v>
      </c>
      <c r="I32" t="s">
        <v>20</v>
      </c>
      <c r="J32" t="s">
        <v>293</v>
      </c>
      <c r="K32">
        <v>2728744</v>
      </c>
      <c r="L32">
        <v>9106</v>
      </c>
      <c r="M32">
        <f>(Table1[[#This Row],[Price]]*Table1[[#This Row],[Quantity]])</f>
        <v>285</v>
      </c>
    </row>
    <row r="33" spans="1:13" x14ac:dyDescent="0.25">
      <c r="A33" t="s">
        <v>58</v>
      </c>
      <c r="B33" s="1">
        <v>45207</v>
      </c>
      <c r="C33" t="s">
        <v>299</v>
      </c>
      <c r="D33">
        <v>15</v>
      </c>
      <c r="E33">
        <v>26</v>
      </c>
      <c r="F33" t="s">
        <v>11</v>
      </c>
      <c r="G33" t="s">
        <v>16</v>
      </c>
      <c r="H33" t="s">
        <v>31</v>
      </c>
      <c r="I33" t="s">
        <v>17</v>
      </c>
      <c r="J33" t="s">
        <v>295</v>
      </c>
      <c r="K33">
        <v>2634853</v>
      </c>
      <c r="L33">
        <v>9106</v>
      </c>
      <c r="M33">
        <f>(Table1[[#This Row],[Price]]*Table1[[#This Row],[Quantity]])</f>
        <v>390</v>
      </c>
    </row>
    <row r="34" spans="1:13" x14ac:dyDescent="0.25">
      <c r="A34" t="s">
        <v>59</v>
      </c>
      <c r="B34" s="1">
        <v>45207</v>
      </c>
      <c r="C34" t="s">
        <v>298</v>
      </c>
      <c r="D34">
        <v>70</v>
      </c>
      <c r="E34">
        <v>25</v>
      </c>
      <c r="F34" t="s">
        <v>11</v>
      </c>
      <c r="G34" t="s">
        <v>16</v>
      </c>
      <c r="H34" t="s">
        <v>13</v>
      </c>
      <c r="I34" t="s">
        <v>20</v>
      </c>
      <c r="J34" t="s">
        <v>295</v>
      </c>
      <c r="K34">
        <v>2622304</v>
      </c>
      <c r="L34">
        <v>9101</v>
      </c>
      <c r="M34">
        <f>(Table1[[#This Row],[Price]]*Table1[[#This Row],[Quantity]])</f>
        <v>1750</v>
      </c>
    </row>
    <row r="35" spans="1:13" x14ac:dyDescent="0.25">
      <c r="A35" t="s">
        <v>60</v>
      </c>
      <c r="B35" s="1">
        <v>45207</v>
      </c>
      <c r="C35" t="s">
        <v>10</v>
      </c>
      <c r="D35">
        <v>20</v>
      </c>
      <c r="E35">
        <v>28</v>
      </c>
      <c r="F35" t="s">
        <v>27</v>
      </c>
      <c r="G35" t="s">
        <v>12</v>
      </c>
      <c r="H35" t="s">
        <v>41</v>
      </c>
      <c r="I35" t="s">
        <v>20</v>
      </c>
      <c r="J35" t="s">
        <v>294</v>
      </c>
      <c r="K35">
        <v>2605854</v>
      </c>
      <c r="L35">
        <v>9106</v>
      </c>
      <c r="M35">
        <f>(Table1[[#This Row],[Price]]*Table1[[#This Row],[Quantity]])</f>
        <v>560</v>
      </c>
    </row>
    <row r="36" spans="1:13" x14ac:dyDescent="0.25">
      <c r="A36" t="s">
        <v>61</v>
      </c>
      <c r="B36" s="1">
        <v>45208</v>
      </c>
      <c r="C36" t="s">
        <v>299</v>
      </c>
      <c r="D36">
        <v>15</v>
      </c>
      <c r="E36">
        <v>26</v>
      </c>
      <c r="F36" t="s">
        <v>11</v>
      </c>
      <c r="G36" t="s">
        <v>16</v>
      </c>
      <c r="H36" t="s">
        <v>19</v>
      </c>
      <c r="I36" t="s">
        <v>22</v>
      </c>
      <c r="J36" t="s">
        <v>294</v>
      </c>
      <c r="K36">
        <v>2710475</v>
      </c>
      <c r="L36">
        <v>9106</v>
      </c>
      <c r="M36">
        <f>(Table1[[#This Row],[Price]]*Table1[[#This Row],[Quantity]])</f>
        <v>390</v>
      </c>
    </row>
    <row r="37" spans="1:13" x14ac:dyDescent="0.25">
      <c r="A37" t="s">
        <v>62</v>
      </c>
      <c r="B37" s="1">
        <v>45208</v>
      </c>
      <c r="C37" t="s">
        <v>298</v>
      </c>
      <c r="D37">
        <v>70</v>
      </c>
      <c r="E37">
        <v>26</v>
      </c>
      <c r="F37" t="s">
        <v>11</v>
      </c>
      <c r="G37" t="s">
        <v>33</v>
      </c>
      <c r="H37" t="s">
        <v>13</v>
      </c>
      <c r="I37" t="s">
        <v>25</v>
      </c>
      <c r="J37" t="s">
        <v>294</v>
      </c>
      <c r="K37">
        <v>2659450</v>
      </c>
      <c r="L37">
        <v>9101</v>
      </c>
      <c r="M37">
        <f>(Table1[[#This Row],[Price]]*Table1[[#This Row],[Quantity]])</f>
        <v>1820</v>
      </c>
    </row>
    <row r="38" spans="1:13" x14ac:dyDescent="0.25">
      <c r="A38" t="s">
        <v>63</v>
      </c>
      <c r="B38" s="1">
        <v>45208</v>
      </c>
      <c r="C38" t="s">
        <v>10</v>
      </c>
      <c r="D38">
        <v>20</v>
      </c>
      <c r="E38">
        <v>16</v>
      </c>
      <c r="F38" t="s">
        <v>27</v>
      </c>
      <c r="G38" t="s">
        <v>12</v>
      </c>
      <c r="H38" t="s">
        <v>41</v>
      </c>
      <c r="I38" t="s">
        <v>20</v>
      </c>
      <c r="J38" t="s">
        <v>291</v>
      </c>
      <c r="K38">
        <v>2751554</v>
      </c>
      <c r="L38">
        <v>9101</v>
      </c>
      <c r="M38">
        <f>(Table1[[#This Row],[Price]]*Table1[[#This Row],[Quantity]])</f>
        <v>320</v>
      </c>
    </row>
    <row r="39" spans="1:13" x14ac:dyDescent="0.25">
      <c r="A39" t="s">
        <v>64</v>
      </c>
      <c r="B39" s="1">
        <v>45208</v>
      </c>
      <c r="C39" t="s">
        <v>299</v>
      </c>
      <c r="D39">
        <v>15</v>
      </c>
      <c r="E39">
        <v>17</v>
      </c>
      <c r="F39" t="s">
        <v>11</v>
      </c>
      <c r="G39" t="s">
        <v>12</v>
      </c>
      <c r="H39" t="s">
        <v>19</v>
      </c>
      <c r="I39" t="s">
        <v>25</v>
      </c>
      <c r="J39" t="s">
        <v>292</v>
      </c>
      <c r="K39">
        <v>2834351</v>
      </c>
      <c r="L39">
        <v>9102</v>
      </c>
      <c r="M39">
        <f>(Table1[[#This Row],[Price]]*Table1[[#This Row],[Quantity]])</f>
        <v>255</v>
      </c>
    </row>
    <row r="40" spans="1:13" x14ac:dyDescent="0.25">
      <c r="A40" t="s">
        <v>65</v>
      </c>
      <c r="B40" s="1">
        <v>45208</v>
      </c>
      <c r="C40" t="s">
        <v>10</v>
      </c>
      <c r="D40">
        <v>20</v>
      </c>
      <c r="E40">
        <v>23</v>
      </c>
      <c r="F40" t="s">
        <v>11</v>
      </c>
      <c r="G40" t="s">
        <v>16</v>
      </c>
      <c r="H40" t="s">
        <v>28</v>
      </c>
      <c r="I40" t="s">
        <v>22</v>
      </c>
      <c r="J40" t="s">
        <v>295</v>
      </c>
      <c r="K40">
        <v>2628641</v>
      </c>
      <c r="L40">
        <v>9105</v>
      </c>
      <c r="M40">
        <f>(Table1[[#This Row],[Price]]*Table1[[#This Row],[Quantity]])</f>
        <v>460</v>
      </c>
    </row>
    <row r="41" spans="1:13" x14ac:dyDescent="0.25">
      <c r="A41" t="s">
        <v>66</v>
      </c>
      <c r="B41" s="1">
        <v>45208</v>
      </c>
      <c r="C41" t="s">
        <v>10</v>
      </c>
      <c r="D41">
        <v>20</v>
      </c>
      <c r="E41">
        <v>20</v>
      </c>
      <c r="F41" t="s">
        <v>27</v>
      </c>
      <c r="G41" t="s">
        <v>16</v>
      </c>
      <c r="H41" t="s">
        <v>35</v>
      </c>
      <c r="I41" t="s">
        <v>14</v>
      </c>
      <c r="J41" t="s">
        <v>290</v>
      </c>
      <c r="K41">
        <v>2757361</v>
      </c>
      <c r="L41">
        <v>9101</v>
      </c>
      <c r="M41">
        <f>(Table1[[#This Row],[Price]]*Table1[[#This Row],[Quantity]])</f>
        <v>400</v>
      </c>
    </row>
    <row r="42" spans="1:13" x14ac:dyDescent="0.25">
      <c r="A42" t="s">
        <v>67</v>
      </c>
      <c r="B42" s="1">
        <v>45208</v>
      </c>
      <c r="C42" t="s">
        <v>10</v>
      </c>
      <c r="D42">
        <v>20</v>
      </c>
      <c r="E42">
        <v>7</v>
      </c>
      <c r="F42" t="s">
        <v>27</v>
      </c>
      <c r="G42" t="s">
        <v>16</v>
      </c>
      <c r="H42" t="s">
        <v>24</v>
      </c>
      <c r="I42" t="s">
        <v>25</v>
      </c>
      <c r="J42" t="s">
        <v>293</v>
      </c>
      <c r="K42">
        <v>2688565</v>
      </c>
      <c r="L42">
        <v>9106</v>
      </c>
      <c r="M42">
        <f>(Table1[[#This Row],[Price]]*Table1[[#This Row],[Quantity]])</f>
        <v>140</v>
      </c>
    </row>
    <row r="43" spans="1:13" x14ac:dyDescent="0.25">
      <c r="A43" t="s">
        <v>68</v>
      </c>
      <c r="B43" s="1">
        <v>45208</v>
      </c>
      <c r="C43" t="s">
        <v>299</v>
      </c>
      <c r="D43">
        <v>15</v>
      </c>
      <c r="E43">
        <v>27</v>
      </c>
      <c r="F43" t="s">
        <v>27</v>
      </c>
      <c r="G43" t="s">
        <v>16</v>
      </c>
      <c r="H43" t="s">
        <v>31</v>
      </c>
      <c r="I43" t="s">
        <v>20</v>
      </c>
      <c r="J43" t="s">
        <v>292</v>
      </c>
      <c r="K43">
        <v>2695342</v>
      </c>
      <c r="L43">
        <v>9104</v>
      </c>
      <c r="M43">
        <f>(Table1[[#This Row],[Price]]*Table1[[#This Row],[Quantity]])</f>
        <v>405</v>
      </c>
    </row>
    <row r="44" spans="1:13" x14ac:dyDescent="0.25">
      <c r="A44" t="s">
        <v>69</v>
      </c>
      <c r="B44" s="1">
        <v>45208</v>
      </c>
      <c r="C44" t="s">
        <v>10</v>
      </c>
      <c r="D44">
        <v>20</v>
      </c>
      <c r="E44">
        <v>18</v>
      </c>
      <c r="F44" t="s">
        <v>27</v>
      </c>
      <c r="G44" t="s">
        <v>12</v>
      </c>
      <c r="H44" t="s">
        <v>28</v>
      </c>
      <c r="I44" t="s">
        <v>14</v>
      </c>
      <c r="J44" t="s">
        <v>290</v>
      </c>
      <c r="K44">
        <v>2810127</v>
      </c>
      <c r="L44">
        <v>9102</v>
      </c>
      <c r="M44">
        <f>(Table1[[#This Row],[Price]]*Table1[[#This Row],[Quantity]])</f>
        <v>360</v>
      </c>
    </row>
    <row r="45" spans="1:13" x14ac:dyDescent="0.25">
      <c r="A45" t="s">
        <v>70</v>
      </c>
      <c r="B45" s="1">
        <v>45209</v>
      </c>
      <c r="C45" t="s">
        <v>298</v>
      </c>
      <c r="D45">
        <v>70</v>
      </c>
      <c r="E45">
        <v>13</v>
      </c>
      <c r="F45" t="s">
        <v>27</v>
      </c>
      <c r="G45" t="s">
        <v>12</v>
      </c>
      <c r="H45" t="s">
        <v>35</v>
      </c>
      <c r="I45" t="s">
        <v>20</v>
      </c>
      <c r="J45" t="s">
        <v>291</v>
      </c>
      <c r="K45">
        <v>2792154</v>
      </c>
      <c r="L45">
        <v>9101</v>
      </c>
      <c r="M45">
        <f>(Table1[[#This Row],[Price]]*Table1[[#This Row],[Quantity]])</f>
        <v>910</v>
      </c>
    </row>
    <row r="46" spans="1:13" x14ac:dyDescent="0.25">
      <c r="A46" t="s">
        <v>71</v>
      </c>
      <c r="B46" s="1">
        <v>45209</v>
      </c>
      <c r="C46" t="s">
        <v>298</v>
      </c>
      <c r="D46">
        <v>70</v>
      </c>
      <c r="E46">
        <v>7</v>
      </c>
      <c r="F46" t="s">
        <v>27</v>
      </c>
      <c r="G46" t="s">
        <v>12</v>
      </c>
      <c r="H46" t="s">
        <v>28</v>
      </c>
      <c r="I46" t="s">
        <v>14</v>
      </c>
      <c r="J46" t="s">
        <v>293</v>
      </c>
      <c r="K46">
        <v>2688546</v>
      </c>
      <c r="L46">
        <v>9102</v>
      </c>
      <c r="M46">
        <f>(Table1[[#This Row],[Price]]*Table1[[#This Row],[Quantity]])</f>
        <v>490</v>
      </c>
    </row>
    <row r="47" spans="1:13" x14ac:dyDescent="0.25">
      <c r="A47" t="s">
        <v>72</v>
      </c>
      <c r="B47" s="1">
        <v>45209</v>
      </c>
      <c r="C47" t="s">
        <v>299</v>
      </c>
      <c r="D47">
        <v>15</v>
      </c>
      <c r="E47">
        <v>20</v>
      </c>
      <c r="F47" t="s">
        <v>11</v>
      </c>
      <c r="G47" t="s">
        <v>33</v>
      </c>
      <c r="H47" t="s">
        <v>41</v>
      </c>
      <c r="I47" t="s">
        <v>22</v>
      </c>
      <c r="J47" t="s">
        <v>291</v>
      </c>
      <c r="K47">
        <v>2760271</v>
      </c>
      <c r="L47">
        <v>9106</v>
      </c>
      <c r="M47">
        <f>(Table1[[#This Row],[Price]]*Table1[[#This Row],[Quantity]])</f>
        <v>300</v>
      </c>
    </row>
    <row r="48" spans="1:13" x14ac:dyDescent="0.25">
      <c r="A48" t="s">
        <v>73</v>
      </c>
      <c r="B48" s="1">
        <v>45209</v>
      </c>
      <c r="C48" t="s">
        <v>299</v>
      </c>
      <c r="D48">
        <v>15</v>
      </c>
      <c r="E48">
        <v>24</v>
      </c>
      <c r="F48" t="s">
        <v>27</v>
      </c>
      <c r="G48" t="s">
        <v>12</v>
      </c>
      <c r="H48" t="s">
        <v>35</v>
      </c>
      <c r="I48" t="s">
        <v>25</v>
      </c>
      <c r="J48" t="s">
        <v>293</v>
      </c>
      <c r="K48">
        <v>2666107</v>
      </c>
      <c r="L48">
        <v>9101</v>
      </c>
      <c r="M48">
        <f>(Table1[[#This Row],[Price]]*Table1[[#This Row],[Quantity]])</f>
        <v>360</v>
      </c>
    </row>
    <row r="49" spans="1:13" x14ac:dyDescent="0.25">
      <c r="A49" t="s">
        <v>74</v>
      </c>
      <c r="B49" s="1">
        <v>45210</v>
      </c>
      <c r="C49" t="s">
        <v>10</v>
      </c>
      <c r="D49">
        <v>20</v>
      </c>
      <c r="E49">
        <v>27</v>
      </c>
      <c r="F49" t="s">
        <v>27</v>
      </c>
      <c r="G49" t="s">
        <v>33</v>
      </c>
      <c r="H49" t="s">
        <v>13</v>
      </c>
      <c r="I49" t="s">
        <v>14</v>
      </c>
      <c r="J49" t="s">
        <v>291</v>
      </c>
      <c r="K49">
        <v>2808185</v>
      </c>
      <c r="L49">
        <v>9101</v>
      </c>
      <c r="M49">
        <f>(Table1[[#This Row],[Price]]*Table1[[#This Row],[Quantity]])</f>
        <v>540</v>
      </c>
    </row>
    <row r="50" spans="1:13" x14ac:dyDescent="0.25">
      <c r="A50" t="s">
        <v>75</v>
      </c>
      <c r="B50" s="1">
        <v>45210</v>
      </c>
      <c r="C50" t="s">
        <v>10</v>
      </c>
      <c r="D50">
        <v>20</v>
      </c>
      <c r="E50">
        <v>14</v>
      </c>
      <c r="F50" t="s">
        <v>27</v>
      </c>
      <c r="G50" t="s">
        <v>33</v>
      </c>
      <c r="H50" t="s">
        <v>13</v>
      </c>
      <c r="I50" t="s">
        <v>25</v>
      </c>
      <c r="J50" t="s">
        <v>293</v>
      </c>
      <c r="K50">
        <v>2767819</v>
      </c>
      <c r="L50">
        <v>9104</v>
      </c>
      <c r="M50">
        <f>(Table1[[#This Row],[Price]]*Table1[[#This Row],[Quantity]])</f>
        <v>280</v>
      </c>
    </row>
    <row r="51" spans="1:13" x14ac:dyDescent="0.25">
      <c r="A51" t="s">
        <v>76</v>
      </c>
      <c r="B51" s="1">
        <v>45212</v>
      </c>
      <c r="C51" t="s">
        <v>299</v>
      </c>
      <c r="D51">
        <v>15</v>
      </c>
      <c r="E51">
        <v>24</v>
      </c>
      <c r="F51" t="s">
        <v>11</v>
      </c>
      <c r="G51" t="s">
        <v>16</v>
      </c>
      <c r="H51" t="s">
        <v>35</v>
      </c>
      <c r="I51" t="s">
        <v>20</v>
      </c>
      <c r="J51" t="s">
        <v>293</v>
      </c>
      <c r="K51">
        <v>2642966</v>
      </c>
      <c r="L51">
        <v>9106</v>
      </c>
      <c r="M51">
        <f>(Table1[[#This Row],[Price]]*Table1[[#This Row],[Quantity]])</f>
        <v>360</v>
      </c>
    </row>
    <row r="52" spans="1:13" x14ac:dyDescent="0.25">
      <c r="A52" t="s">
        <v>77</v>
      </c>
      <c r="B52" s="1">
        <v>45212</v>
      </c>
      <c r="C52" t="s">
        <v>298</v>
      </c>
      <c r="D52">
        <v>70</v>
      </c>
      <c r="E52">
        <v>19</v>
      </c>
      <c r="F52" t="s">
        <v>11</v>
      </c>
      <c r="G52" t="s">
        <v>16</v>
      </c>
      <c r="H52" t="s">
        <v>19</v>
      </c>
      <c r="I52" t="s">
        <v>25</v>
      </c>
      <c r="J52" t="s">
        <v>294</v>
      </c>
      <c r="K52">
        <v>2762231</v>
      </c>
      <c r="L52">
        <v>9105</v>
      </c>
      <c r="M52">
        <f>(Table1[[#This Row],[Price]]*Table1[[#This Row],[Quantity]])</f>
        <v>1330</v>
      </c>
    </row>
    <row r="53" spans="1:13" x14ac:dyDescent="0.25">
      <c r="A53" t="s">
        <v>78</v>
      </c>
      <c r="B53" s="1">
        <v>45212</v>
      </c>
      <c r="C53" t="s">
        <v>10</v>
      </c>
      <c r="D53">
        <v>20</v>
      </c>
      <c r="E53">
        <v>12</v>
      </c>
      <c r="F53" t="s">
        <v>27</v>
      </c>
      <c r="G53" t="s">
        <v>16</v>
      </c>
      <c r="H53" t="s">
        <v>19</v>
      </c>
      <c r="I53" t="s">
        <v>17</v>
      </c>
      <c r="J53" t="s">
        <v>290</v>
      </c>
      <c r="K53">
        <v>2765441</v>
      </c>
      <c r="L53">
        <v>9101</v>
      </c>
      <c r="M53">
        <f>(Table1[[#This Row],[Price]]*Table1[[#This Row],[Quantity]])</f>
        <v>240</v>
      </c>
    </row>
    <row r="54" spans="1:13" x14ac:dyDescent="0.25">
      <c r="A54" t="s">
        <v>79</v>
      </c>
      <c r="B54" s="1">
        <v>45213</v>
      </c>
      <c r="C54" t="s">
        <v>299</v>
      </c>
      <c r="D54">
        <v>15</v>
      </c>
      <c r="E54">
        <v>15</v>
      </c>
      <c r="F54" t="s">
        <v>11</v>
      </c>
      <c r="G54" t="s">
        <v>33</v>
      </c>
      <c r="H54" t="s">
        <v>41</v>
      </c>
      <c r="I54" t="s">
        <v>14</v>
      </c>
      <c r="J54" t="s">
        <v>295</v>
      </c>
      <c r="K54">
        <v>2724363</v>
      </c>
      <c r="L54">
        <v>9105</v>
      </c>
      <c r="M54">
        <f>(Table1[[#This Row],[Price]]*Table1[[#This Row],[Quantity]])</f>
        <v>225</v>
      </c>
    </row>
    <row r="55" spans="1:13" x14ac:dyDescent="0.25">
      <c r="A55" t="s">
        <v>80</v>
      </c>
      <c r="B55" s="1">
        <v>45213</v>
      </c>
      <c r="C55" t="s">
        <v>298</v>
      </c>
      <c r="D55">
        <v>70</v>
      </c>
      <c r="E55">
        <v>20</v>
      </c>
      <c r="F55" t="s">
        <v>27</v>
      </c>
      <c r="G55" t="s">
        <v>16</v>
      </c>
      <c r="H55" t="s">
        <v>19</v>
      </c>
      <c r="I55" t="s">
        <v>20</v>
      </c>
      <c r="J55" t="s">
        <v>295</v>
      </c>
      <c r="K55">
        <v>2746202</v>
      </c>
      <c r="L55">
        <v>9103</v>
      </c>
      <c r="M55">
        <f>(Table1[[#This Row],[Price]]*Table1[[#This Row],[Quantity]])</f>
        <v>1400</v>
      </c>
    </row>
    <row r="56" spans="1:13" x14ac:dyDescent="0.25">
      <c r="A56" t="s">
        <v>81</v>
      </c>
      <c r="B56" s="1">
        <v>45213</v>
      </c>
      <c r="C56" t="s">
        <v>10</v>
      </c>
      <c r="D56">
        <v>20</v>
      </c>
      <c r="E56">
        <v>6</v>
      </c>
      <c r="F56" t="s">
        <v>27</v>
      </c>
      <c r="G56" t="s">
        <v>12</v>
      </c>
      <c r="H56" t="s">
        <v>35</v>
      </c>
      <c r="I56" t="s">
        <v>20</v>
      </c>
      <c r="J56" t="s">
        <v>293</v>
      </c>
      <c r="K56">
        <v>2780975</v>
      </c>
      <c r="L56">
        <v>9102</v>
      </c>
      <c r="M56">
        <f>(Table1[[#This Row],[Price]]*Table1[[#This Row],[Quantity]])</f>
        <v>120</v>
      </c>
    </row>
    <row r="57" spans="1:13" x14ac:dyDescent="0.25">
      <c r="A57" t="s">
        <v>82</v>
      </c>
      <c r="B57" s="1">
        <v>45213</v>
      </c>
      <c r="C57" t="s">
        <v>298</v>
      </c>
      <c r="D57">
        <v>70</v>
      </c>
      <c r="E57">
        <v>8</v>
      </c>
      <c r="F57" t="s">
        <v>11</v>
      </c>
      <c r="G57" t="s">
        <v>16</v>
      </c>
      <c r="H57" t="s">
        <v>13</v>
      </c>
      <c r="I57" t="s">
        <v>17</v>
      </c>
      <c r="J57" t="s">
        <v>292</v>
      </c>
      <c r="K57">
        <v>2771109</v>
      </c>
      <c r="L57">
        <v>9106</v>
      </c>
      <c r="M57">
        <f>(Table1[[#This Row],[Price]]*Table1[[#This Row],[Quantity]])</f>
        <v>560</v>
      </c>
    </row>
    <row r="58" spans="1:13" x14ac:dyDescent="0.25">
      <c r="A58" t="s">
        <v>83</v>
      </c>
      <c r="B58" s="1">
        <v>45213</v>
      </c>
      <c r="C58" t="s">
        <v>10</v>
      </c>
      <c r="D58">
        <v>20</v>
      </c>
      <c r="E58">
        <v>28</v>
      </c>
      <c r="F58" t="s">
        <v>27</v>
      </c>
      <c r="G58" t="s">
        <v>12</v>
      </c>
      <c r="H58" t="s">
        <v>41</v>
      </c>
      <c r="I58" t="s">
        <v>25</v>
      </c>
      <c r="J58" t="s">
        <v>291</v>
      </c>
      <c r="K58">
        <v>2684452</v>
      </c>
      <c r="L58">
        <v>9104</v>
      </c>
      <c r="M58">
        <f>(Table1[[#This Row],[Price]]*Table1[[#This Row],[Quantity]])</f>
        <v>560</v>
      </c>
    </row>
    <row r="59" spans="1:13" x14ac:dyDescent="0.25">
      <c r="A59" t="s">
        <v>84</v>
      </c>
      <c r="B59" s="1">
        <v>45214</v>
      </c>
      <c r="C59" t="s">
        <v>298</v>
      </c>
      <c r="D59">
        <v>70</v>
      </c>
      <c r="E59">
        <v>18</v>
      </c>
      <c r="F59" t="s">
        <v>11</v>
      </c>
      <c r="G59" t="s">
        <v>16</v>
      </c>
      <c r="H59" t="s">
        <v>41</v>
      </c>
      <c r="I59" t="s">
        <v>22</v>
      </c>
      <c r="J59" t="s">
        <v>291</v>
      </c>
      <c r="K59">
        <v>2647230</v>
      </c>
      <c r="L59">
        <v>9103</v>
      </c>
      <c r="M59">
        <f>(Table1[[#This Row],[Price]]*Table1[[#This Row],[Quantity]])</f>
        <v>1260</v>
      </c>
    </row>
    <row r="60" spans="1:13" x14ac:dyDescent="0.25">
      <c r="A60" t="s">
        <v>85</v>
      </c>
      <c r="B60" s="1">
        <v>45214</v>
      </c>
      <c r="C60" t="s">
        <v>299</v>
      </c>
      <c r="D60">
        <v>15</v>
      </c>
      <c r="E60">
        <v>23</v>
      </c>
      <c r="F60" t="s">
        <v>11</v>
      </c>
      <c r="G60" t="s">
        <v>33</v>
      </c>
      <c r="H60" t="s">
        <v>31</v>
      </c>
      <c r="I60" t="s">
        <v>25</v>
      </c>
      <c r="J60" t="s">
        <v>294</v>
      </c>
      <c r="K60">
        <v>2737204</v>
      </c>
      <c r="L60">
        <v>9104</v>
      </c>
      <c r="M60">
        <f>(Table1[[#This Row],[Price]]*Table1[[#This Row],[Quantity]])</f>
        <v>345</v>
      </c>
    </row>
    <row r="61" spans="1:13" x14ac:dyDescent="0.25">
      <c r="A61" t="s">
        <v>86</v>
      </c>
      <c r="B61" s="1">
        <v>45214</v>
      </c>
      <c r="C61" t="s">
        <v>298</v>
      </c>
      <c r="D61">
        <v>70</v>
      </c>
      <c r="E61">
        <v>8</v>
      </c>
      <c r="F61" t="s">
        <v>27</v>
      </c>
      <c r="G61" t="s">
        <v>33</v>
      </c>
      <c r="H61" t="s">
        <v>19</v>
      </c>
      <c r="I61" t="s">
        <v>22</v>
      </c>
      <c r="J61" t="s">
        <v>291</v>
      </c>
      <c r="K61">
        <v>2643481</v>
      </c>
      <c r="L61">
        <v>9103</v>
      </c>
      <c r="M61">
        <f>(Table1[[#This Row],[Price]]*Table1[[#This Row],[Quantity]])</f>
        <v>560</v>
      </c>
    </row>
    <row r="62" spans="1:13" x14ac:dyDescent="0.25">
      <c r="A62" t="s">
        <v>87</v>
      </c>
      <c r="B62" s="1">
        <v>45215</v>
      </c>
      <c r="C62" t="s">
        <v>298</v>
      </c>
      <c r="D62">
        <v>70</v>
      </c>
      <c r="E62">
        <v>6</v>
      </c>
      <c r="F62" t="s">
        <v>27</v>
      </c>
      <c r="G62" t="s">
        <v>16</v>
      </c>
      <c r="H62" t="s">
        <v>31</v>
      </c>
      <c r="I62" t="s">
        <v>25</v>
      </c>
      <c r="J62" t="s">
        <v>294</v>
      </c>
      <c r="K62">
        <v>2614935</v>
      </c>
      <c r="L62">
        <v>9101</v>
      </c>
      <c r="M62">
        <f>(Table1[[#This Row],[Price]]*Table1[[#This Row],[Quantity]])</f>
        <v>420</v>
      </c>
    </row>
    <row r="63" spans="1:13" x14ac:dyDescent="0.25">
      <c r="A63" t="s">
        <v>88</v>
      </c>
      <c r="B63" s="1">
        <v>45215</v>
      </c>
      <c r="C63" t="s">
        <v>10</v>
      </c>
      <c r="D63">
        <v>20</v>
      </c>
      <c r="E63">
        <v>14</v>
      </c>
      <c r="F63" t="s">
        <v>11</v>
      </c>
      <c r="G63" t="s">
        <v>12</v>
      </c>
      <c r="H63" t="s">
        <v>31</v>
      </c>
      <c r="I63" t="s">
        <v>25</v>
      </c>
      <c r="J63" t="s">
        <v>291</v>
      </c>
      <c r="K63">
        <v>2654921</v>
      </c>
      <c r="L63">
        <v>9102</v>
      </c>
      <c r="M63">
        <f>(Table1[[#This Row],[Price]]*Table1[[#This Row],[Quantity]])</f>
        <v>280</v>
      </c>
    </row>
    <row r="64" spans="1:13" x14ac:dyDescent="0.25">
      <c r="A64" t="s">
        <v>89</v>
      </c>
      <c r="B64" s="1">
        <v>45215</v>
      </c>
      <c r="C64" t="s">
        <v>298</v>
      </c>
      <c r="D64">
        <v>70</v>
      </c>
      <c r="E64">
        <v>16</v>
      </c>
      <c r="F64" t="s">
        <v>11</v>
      </c>
      <c r="G64" t="s">
        <v>12</v>
      </c>
      <c r="H64" t="s">
        <v>35</v>
      </c>
      <c r="I64" t="s">
        <v>22</v>
      </c>
      <c r="J64" t="s">
        <v>290</v>
      </c>
      <c r="K64">
        <v>2754636</v>
      </c>
      <c r="L64">
        <v>9106</v>
      </c>
      <c r="M64">
        <f>(Table1[[#This Row],[Price]]*Table1[[#This Row],[Quantity]])</f>
        <v>1120</v>
      </c>
    </row>
    <row r="65" spans="1:13" x14ac:dyDescent="0.25">
      <c r="A65" t="s">
        <v>90</v>
      </c>
      <c r="B65" s="1">
        <v>45215</v>
      </c>
      <c r="C65" t="s">
        <v>10</v>
      </c>
      <c r="D65">
        <v>20</v>
      </c>
      <c r="E65">
        <v>8</v>
      </c>
      <c r="F65" t="s">
        <v>27</v>
      </c>
      <c r="G65" t="s">
        <v>33</v>
      </c>
      <c r="H65" t="s">
        <v>28</v>
      </c>
      <c r="I65" t="s">
        <v>25</v>
      </c>
      <c r="J65" t="s">
        <v>291</v>
      </c>
      <c r="K65">
        <v>2652030</v>
      </c>
      <c r="L65">
        <v>9105</v>
      </c>
      <c r="M65">
        <f>(Table1[[#This Row],[Price]]*Table1[[#This Row],[Quantity]])</f>
        <v>160</v>
      </c>
    </row>
    <row r="66" spans="1:13" x14ac:dyDescent="0.25">
      <c r="A66" t="s">
        <v>91</v>
      </c>
      <c r="B66" s="1">
        <v>45216</v>
      </c>
      <c r="C66" t="s">
        <v>298</v>
      </c>
      <c r="D66">
        <v>70</v>
      </c>
      <c r="E66">
        <v>100</v>
      </c>
      <c r="F66" t="s">
        <v>11</v>
      </c>
      <c r="G66" t="s">
        <v>16</v>
      </c>
      <c r="H66" t="s">
        <v>13</v>
      </c>
      <c r="I66" t="s">
        <v>25</v>
      </c>
      <c r="J66" t="s">
        <v>293</v>
      </c>
      <c r="K66">
        <v>2722312</v>
      </c>
      <c r="L66">
        <v>9104</v>
      </c>
      <c r="M66">
        <f>(Table1[[#This Row],[Price]]*Table1[[#This Row],[Quantity]])</f>
        <v>7000</v>
      </c>
    </row>
    <row r="67" spans="1:13" x14ac:dyDescent="0.25">
      <c r="A67" t="s">
        <v>92</v>
      </c>
      <c r="B67" s="1">
        <v>45216</v>
      </c>
      <c r="C67" t="s">
        <v>299</v>
      </c>
      <c r="D67">
        <v>15</v>
      </c>
      <c r="E67">
        <v>18</v>
      </c>
      <c r="F67" t="s">
        <v>27</v>
      </c>
      <c r="G67" t="s">
        <v>16</v>
      </c>
      <c r="H67" t="s">
        <v>35</v>
      </c>
      <c r="I67" t="s">
        <v>14</v>
      </c>
      <c r="J67" t="s">
        <v>293</v>
      </c>
      <c r="K67">
        <v>2813396</v>
      </c>
      <c r="L67">
        <v>9104</v>
      </c>
      <c r="M67">
        <f>(Table1[[#This Row],[Price]]*Table1[[#This Row],[Quantity]])</f>
        <v>270</v>
      </c>
    </row>
    <row r="68" spans="1:13" x14ac:dyDescent="0.25">
      <c r="A68" t="s">
        <v>93</v>
      </c>
      <c r="B68" s="1">
        <v>45217</v>
      </c>
      <c r="C68" t="s">
        <v>10</v>
      </c>
      <c r="D68">
        <v>20</v>
      </c>
      <c r="E68">
        <v>17</v>
      </c>
      <c r="F68" t="s">
        <v>27</v>
      </c>
      <c r="G68" t="s">
        <v>33</v>
      </c>
      <c r="H68" t="s">
        <v>24</v>
      </c>
      <c r="I68" t="s">
        <v>14</v>
      </c>
      <c r="J68" t="s">
        <v>295</v>
      </c>
      <c r="K68">
        <v>2828201</v>
      </c>
      <c r="L68">
        <v>9101</v>
      </c>
      <c r="M68">
        <f>(Table1[[#This Row],[Price]]*Table1[[#This Row],[Quantity]])</f>
        <v>340</v>
      </c>
    </row>
    <row r="69" spans="1:13" x14ac:dyDescent="0.25">
      <c r="A69" t="s">
        <v>94</v>
      </c>
      <c r="B69" s="1">
        <v>45217</v>
      </c>
      <c r="C69" t="s">
        <v>298</v>
      </c>
      <c r="D69">
        <v>70</v>
      </c>
      <c r="E69">
        <v>11</v>
      </c>
      <c r="F69" t="s">
        <v>11</v>
      </c>
      <c r="G69" t="s">
        <v>12</v>
      </c>
      <c r="H69" t="s">
        <v>35</v>
      </c>
      <c r="I69" t="s">
        <v>20</v>
      </c>
      <c r="J69" t="s">
        <v>292</v>
      </c>
      <c r="K69">
        <v>2629595</v>
      </c>
      <c r="L69">
        <v>9106</v>
      </c>
      <c r="M69">
        <f>(Table1[[#This Row],[Price]]*Table1[[#This Row],[Quantity]])</f>
        <v>770</v>
      </c>
    </row>
    <row r="70" spans="1:13" x14ac:dyDescent="0.25">
      <c r="A70" t="s">
        <v>95</v>
      </c>
      <c r="B70" s="1">
        <v>45217</v>
      </c>
      <c r="C70" t="s">
        <v>10</v>
      </c>
      <c r="D70">
        <v>20</v>
      </c>
      <c r="E70">
        <v>7</v>
      </c>
      <c r="F70" t="s">
        <v>27</v>
      </c>
      <c r="G70" t="s">
        <v>12</v>
      </c>
      <c r="H70" t="s">
        <v>19</v>
      </c>
      <c r="I70" t="s">
        <v>22</v>
      </c>
      <c r="J70" t="s">
        <v>292</v>
      </c>
      <c r="K70">
        <v>2658043</v>
      </c>
      <c r="L70">
        <v>9101</v>
      </c>
      <c r="M70">
        <f>(Table1[[#This Row],[Price]]*Table1[[#This Row],[Quantity]])</f>
        <v>140</v>
      </c>
    </row>
    <row r="71" spans="1:13" x14ac:dyDescent="0.25">
      <c r="A71" t="s">
        <v>96</v>
      </c>
      <c r="B71" s="1">
        <v>45218</v>
      </c>
      <c r="C71" t="s">
        <v>299</v>
      </c>
      <c r="D71">
        <v>15</v>
      </c>
      <c r="E71">
        <v>19</v>
      </c>
      <c r="F71" t="s">
        <v>27</v>
      </c>
      <c r="G71" t="s">
        <v>16</v>
      </c>
      <c r="H71" t="s">
        <v>28</v>
      </c>
      <c r="I71" t="s">
        <v>17</v>
      </c>
      <c r="J71" t="s">
        <v>293</v>
      </c>
      <c r="K71">
        <v>2606260</v>
      </c>
      <c r="L71">
        <v>9102</v>
      </c>
      <c r="M71">
        <f>(Table1[[#This Row],[Price]]*Table1[[#This Row],[Quantity]])</f>
        <v>285</v>
      </c>
    </row>
    <row r="72" spans="1:13" x14ac:dyDescent="0.25">
      <c r="A72" t="s">
        <v>97</v>
      </c>
      <c r="B72" s="1">
        <v>45218</v>
      </c>
      <c r="C72" t="s">
        <v>299</v>
      </c>
      <c r="D72">
        <v>15</v>
      </c>
      <c r="E72">
        <v>9</v>
      </c>
      <c r="F72" t="s">
        <v>27</v>
      </c>
      <c r="G72" t="s">
        <v>33</v>
      </c>
      <c r="H72" t="s">
        <v>28</v>
      </c>
      <c r="I72" t="s">
        <v>14</v>
      </c>
      <c r="J72" t="s">
        <v>294</v>
      </c>
      <c r="K72">
        <v>2680960</v>
      </c>
      <c r="L72">
        <v>9101</v>
      </c>
      <c r="M72">
        <f>(Table1[[#This Row],[Price]]*Table1[[#This Row],[Quantity]])</f>
        <v>135</v>
      </c>
    </row>
    <row r="73" spans="1:13" x14ac:dyDescent="0.25">
      <c r="A73" t="s">
        <v>98</v>
      </c>
      <c r="B73" s="1">
        <v>45218</v>
      </c>
      <c r="C73" t="s">
        <v>10</v>
      </c>
      <c r="D73">
        <v>20</v>
      </c>
      <c r="E73">
        <v>20</v>
      </c>
      <c r="F73" t="s">
        <v>11</v>
      </c>
      <c r="G73" t="s">
        <v>33</v>
      </c>
      <c r="H73" t="s">
        <v>31</v>
      </c>
      <c r="I73" t="s">
        <v>25</v>
      </c>
      <c r="J73" t="s">
        <v>291</v>
      </c>
      <c r="K73">
        <v>2812357</v>
      </c>
      <c r="L73">
        <v>9106</v>
      </c>
      <c r="M73">
        <f>(Table1[[#This Row],[Price]]*Table1[[#This Row],[Quantity]])</f>
        <v>400</v>
      </c>
    </row>
    <row r="74" spans="1:13" x14ac:dyDescent="0.25">
      <c r="A74" t="s">
        <v>99</v>
      </c>
      <c r="B74" s="1">
        <v>45219</v>
      </c>
      <c r="C74" t="s">
        <v>10</v>
      </c>
      <c r="D74">
        <v>20</v>
      </c>
      <c r="E74">
        <v>23</v>
      </c>
      <c r="F74" t="s">
        <v>27</v>
      </c>
      <c r="G74" t="s">
        <v>33</v>
      </c>
      <c r="H74" t="s">
        <v>24</v>
      </c>
      <c r="I74" t="s">
        <v>17</v>
      </c>
      <c r="J74" t="s">
        <v>290</v>
      </c>
      <c r="K74">
        <v>2661875</v>
      </c>
      <c r="L74">
        <v>9102</v>
      </c>
      <c r="M74">
        <f>(Table1[[#This Row],[Price]]*Table1[[#This Row],[Quantity]])</f>
        <v>460</v>
      </c>
    </row>
    <row r="75" spans="1:13" x14ac:dyDescent="0.25">
      <c r="A75" t="s">
        <v>100</v>
      </c>
      <c r="B75" s="1">
        <v>45219</v>
      </c>
      <c r="C75" t="s">
        <v>10</v>
      </c>
      <c r="D75">
        <v>20</v>
      </c>
      <c r="E75">
        <v>23</v>
      </c>
      <c r="F75" t="s">
        <v>27</v>
      </c>
      <c r="G75" t="s">
        <v>33</v>
      </c>
      <c r="H75" t="s">
        <v>31</v>
      </c>
      <c r="I75" t="s">
        <v>20</v>
      </c>
      <c r="J75" t="s">
        <v>295</v>
      </c>
      <c r="K75">
        <v>2769127</v>
      </c>
      <c r="L75">
        <v>9106</v>
      </c>
      <c r="M75">
        <f>(Table1[[#This Row],[Price]]*Table1[[#This Row],[Quantity]])</f>
        <v>460</v>
      </c>
    </row>
    <row r="76" spans="1:13" x14ac:dyDescent="0.25">
      <c r="A76" t="s">
        <v>101</v>
      </c>
      <c r="B76" s="1">
        <v>45220</v>
      </c>
      <c r="C76" t="s">
        <v>298</v>
      </c>
      <c r="D76">
        <v>70</v>
      </c>
      <c r="E76">
        <v>8</v>
      </c>
      <c r="F76" t="s">
        <v>27</v>
      </c>
      <c r="G76" t="s">
        <v>16</v>
      </c>
      <c r="H76" t="s">
        <v>31</v>
      </c>
      <c r="I76" t="s">
        <v>17</v>
      </c>
      <c r="J76" t="s">
        <v>295</v>
      </c>
      <c r="K76">
        <v>2748627</v>
      </c>
      <c r="L76">
        <v>9102</v>
      </c>
      <c r="M76">
        <f>(Table1[[#This Row],[Price]]*Table1[[#This Row],[Quantity]])</f>
        <v>560</v>
      </c>
    </row>
    <row r="77" spans="1:13" x14ac:dyDescent="0.25">
      <c r="A77" t="s">
        <v>102</v>
      </c>
      <c r="B77" s="1">
        <v>45220</v>
      </c>
      <c r="C77" t="s">
        <v>298</v>
      </c>
      <c r="D77">
        <v>70</v>
      </c>
      <c r="E77">
        <v>25</v>
      </c>
      <c r="F77" t="s">
        <v>27</v>
      </c>
      <c r="G77" t="s">
        <v>16</v>
      </c>
      <c r="H77" t="s">
        <v>31</v>
      </c>
      <c r="I77" t="s">
        <v>17</v>
      </c>
      <c r="J77" t="s">
        <v>291</v>
      </c>
      <c r="K77">
        <v>2725482</v>
      </c>
      <c r="L77">
        <v>9104</v>
      </c>
      <c r="M77">
        <f>(Table1[[#This Row],[Price]]*Table1[[#This Row],[Quantity]])</f>
        <v>1750</v>
      </c>
    </row>
    <row r="78" spans="1:13" x14ac:dyDescent="0.25">
      <c r="A78" t="s">
        <v>103</v>
      </c>
      <c r="B78" s="1">
        <v>45220</v>
      </c>
      <c r="C78" t="s">
        <v>299</v>
      </c>
      <c r="D78">
        <v>15</v>
      </c>
      <c r="E78">
        <v>15</v>
      </c>
      <c r="F78" t="s">
        <v>27</v>
      </c>
      <c r="G78" t="s">
        <v>33</v>
      </c>
      <c r="H78" t="s">
        <v>19</v>
      </c>
      <c r="I78" t="s">
        <v>22</v>
      </c>
      <c r="J78" t="s">
        <v>292</v>
      </c>
      <c r="K78">
        <v>2774661</v>
      </c>
      <c r="L78">
        <v>9104</v>
      </c>
      <c r="M78">
        <f>(Table1[[#This Row],[Price]]*Table1[[#This Row],[Quantity]])</f>
        <v>225</v>
      </c>
    </row>
    <row r="79" spans="1:13" x14ac:dyDescent="0.25">
      <c r="A79" t="s">
        <v>104</v>
      </c>
      <c r="B79" s="1">
        <v>45220</v>
      </c>
      <c r="C79" t="s">
        <v>299</v>
      </c>
      <c r="D79">
        <v>15</v>
      </c>
      <c r="E79">
        <v>26</v>
      </c>
      <c r="F79" t="s">
        <v>11</v>
      </c>
      <c r="G79" t="s">
        <v>33</v>
      </c>
      <c r="H79" t="s">
        <v>28</v>
      </c>
      <c r="I79" t="s">
        <v>14</v>
      </c>
      <c r="J79" t="s">
        <v>295</v>
      </c>
      <c r="K79">
        <v>2716943</v>
      </c>
      <c r="L79">
        <v>9102</v>
      </c>
      <c r="M79">
        <f>(Table1[[#This Row],[Price]]*Table1[[#This Row],[Quantity]])</f>
        <v>390</v>
      </c>
    </row>
    <row r="80" spans="1:13" x14ac:dyDescent="0.25">
      <c r="A80" t="s">
        <v>105</v>
      </c>
      <c r="B80" s="1">
        <v>45220</v>
      </c>
      <c r="C80" t="s">
        <v>298</v>
      </c>
      <c r="D80">
        <v>70</v>
      </c>
      <c r="E80">
        <v>17</v>
      </c>
      <c r="F80" t="s">
        <v>11</v>
      </c>
      <c r="G80" t="s">
        <v>16</v>
      </c>
      <c r="H80" t="s">
        <v>19</v>
      </c>
      <c r="I80" t="s">
        <v>20</v>
      </c>
      <c r="J80" t="s">
        <v>295</v>
      </c>
      <c r="K80">
        <v>2803989</v>
      </c>
      <c r="L80">
        <v>9102</v>
      </c>
      <c r="M80">
        <f>(Table1[[#This Row],[Price]]*Table1[[#This Row],[Quantity]])</f>
        <v>1190</v>
      </c>
    </row>
    <row r="81" spans="1:13" x14ac:dyDescent="0.25">
      <c r="A81" t="s">
        <v>106</v>
      </c>
      <c r="B81" s="1">
        <v>45220</v>
      </c>
      <c r="C81" t="s">
        <v>10</v>
      </c>
      <c r="D81">
        <v>20</v>
      </c>
      <c r="E81">
        <v>26</v>
      </c>
      <c r="F81" t="s">
        <v>11</v>
      </c>
      <c r="G81" t="s">
        <v>33</v>
      </c>
      <c r="H81" t="s">
        <v>13</v>
      </c>
      <c r="I81" t="s">
        <v>17</v>
      </c>
      <c r="J81" t="s">
        <v>294</v>
      </c>
      <c r="K81">
        <v>2826017</v>
      </c>
      <c r="L81">
        <v>9101</v>
      </c>
      <c r="M81">
        <f>(Table1[[#This Row],[Price]]*Table1[[#This Row],[Quantity]])</f>
        <v>520</v>
      </c>
    </row>
    <row r="82" spans="1:13" x14ac:dyDescent="0.25">
      <c r="A82" t="s">
        <v>107</v>
      </c>
      <c r="B82" s="1">
        <v>45220</v>
      </c>
      <c r="C82" t="s">
        <v>298</v>
      </c>
      <c r="D82">
        <v>70</v>
      </c>
      <c r="E82">
        <v>25</v>
      </c>
      <c r="F82" t="s">
        <v>11</v>
      </c>
      <c r="G82" t="s">
        <v>33</v>
      </c>
      <c r="H82" t="s">
        <v>35</v>
      </c>
      <c r="I82" t="s">
        <v>25</v>
      </c>
      <c r="J82" t="s">
        <v>290</v>
      </c>
      <c r="K82">
        <v>2711977</v>
      </c>
      <c r="L82">
        <v>9102</v>
      </c>
      <c r="M82">
        <f>(Table1[[#This Row],[Price]]*Table1[[#This Row],[Quantity]])</f>
        <v>1750</v>
      </c>
    </row>
    <row r="83" spans="1:13" x14ac:dyDescent="0.25">
      <c r="A83" t="s">
        <v>108</v>
      </c>
      <c r="B83" s="1">
        <v>45221</v>
      </c>
      <c r="C83" t="s">
        <v>10</v>
      </c>
      <c r="D83">
        <v>20</v>
      </c>
      <c r="E83">
        <v>18</v>
      </c>
      <c r="F83" t="s">
        <v>11</v>
      </c>
      <c r="G83" t="s">
        <v>12</v>
      </c>
      <c r="H83" t="s">
        <v>41</v>
      </c>
      <c r="I83" t="s">
        <v>14</v>
      </c>
      <c r="J83" t="s">
        <v>295</v>
      </c>
      <c r="K83">
        <v>2743817</v>
      </c>
      <c r="L83">
        <v>9101</v>
      </c>
      <c r="M83">
        <f>(Table1[[#This Row],[Price]]*Table1[[#This Row],[Quantity]])</f>
        <v>360</v>
      </c>
    </row>
    <row r="84" spans="1:13" x14ac:dyDescent="0.25">
      <c r="A84" t="s">
        <v>109</v>
      </c>
      <c r="B84" s="1">
        <v>45221</v>
      </c>
      <c r="C84" t="s">
        <v>298</v>
      </c>
      <c r="D84">
        <v>70</v>
      </c>
      <c r="E84">
        <v>12</v>
      </c>
      <c r="F84" t="s">
        <v>27</v>
      </c>
      <c r="G84" t="s">
        <v>33</v>
      </c>
      <c r="H84" t="s">
        <v>19</v>
      </c>
      <c r="I84" t="s">
        <v>17</v>
      </c>
      <c r="J84" t="s">
        <v>295</v>
      </c>
      <c r="K84">
        <v>2777006</v>
      </c>
      <c r="L84">
        <v>9105</v>
      </c>
      <c r="M84">
        <f>(Table1[[#This Row],[Price]]*Table1[[#This Row],[Quantity]])</f>
        <v>840</v>
      </c>
    </row>
    <row r="85" spans="1:13" x14ac:dyDescent="0.25">
      <c r="A85" t="s">
        <v>110</v>
      </c>
      <c r="B85" s="1">
        <v>45221</v>
      </c>
      <c r="C85" t="s">
        <v>299</v>
      </c>
      <c r="D85">
        <v>15</v>
      </c>
      <c r="E85">
        <v>18</v>
      </c>
      <c r="F85" t="s">
        <v>11</v>
      </c>
      <c r="G85" t="s">
        <v>16</v>
      </c>
      <c r="H85" t="s">
        <v>28</v>
      </c>
      <c r="I85" t="s">
        <v>22</v>
      </c>
      <c r="J85" t="s">
        <v>293</v>
      </c>
      <c r="K85">
        <v>2630127</v>
      </c>
      <c r="L85">
        <v>9104</v>
      </c>
      <c r="M85">
        <f>(Table1[[#This Row],[Price]]*Table1[[#This Row],[Quantity]])</f>
        <v>270</v>
      </c>
    </row>
    <row r="86" spans="1:13" x14ac:dyDescent="0.25">
      <c r="A86" t="s">
        <v>111</v>
      </c>
      <c r="B86" s="1">
        <v>45221</v>
      </c>
      <c r="C86" t="s">
        <v>299</v>
      </c>
      <c r="D86">
        <v>15</v>
      </c>
      <c r="E86">
        <v>17</v>
      </c>
      <c r="F86" t="s">
        <v>27</v>
      </c>
      <c r="G86" t="s">
        <v>33</v>
      </c>
      <c r="H86" t="s">
        <v>41</v>
      </c>
      <c r="I86" t="s">
        <v>20</v>
      </c>
      <c r="J86" t="s">
        <v>292</v>
      </c>
      <c r="K86">
        <v>2628949</v>
      </c>
      <c r="L86">
        <v>9106</v>
      </c>
      <c r="M86">
        <f>(Table1[[#This Row],[Price]]*Table1[[#This Row],[Quantity]])</f>
        <v>255</v>
      </c>
    </row>
    <row r="87" spans="1:13" x14ac:dyDescent="0.25">
      <c r="A87" t="s">
        <v>112</v>
      </c>
      <c r="B87" s="1">
        <v>45221</v>
      </c>
      <c r="C87" t="s">
        <v>10</v>
      </c>
      <c r="D87">
        <v>20</v>
      </c>
      <c r="E87">
        <v>23</v>
      </c>
      <c r="F87" t="s">
        <v>27</v>
      </c>
      <c r="G87" t="s">
        <v>16</v>
      </c>
      <c r="H87" t="s">
        <v>13</v>
      </c>
      <c r="I87" t="s">
        <v>20</v>
      </c>
      <c r="J87" t="s">
        <v>294</v>
      </c>
      <c r="K87">
        <v>2784289</v>
      </c>
      <c r="L87">
        <v>9103</v>
      </c>
      <c r="M87">
        <f>(Table1[[#This Row],[Price]]*Table1[[#This Row],[Quantity]])</f>
        <v>460</v>
      </c>
    </row>
    <row r="88" spans="1:13" x14ac:dyDescent="0.25">
      <c r="A88" t="s">
        <v>113</v>
      </c>
      <c r="B88" s="1">
        <v>45221</v>
      </c>
      <c r="C88" t="s">
        <v>298</v>
      </c>
      <c r="D88">
        <v>70</v>
      </c>
      <c r="E88">
        <v>9</v>
      </c>
      <c r="F88" t="s">
        <v>11</v>
      </c>
      <c r="G88" t="s">
        <v>12</v>
      </c>
      <c r="H88" t="s">
        <v>35</v>
      </c>
      <c r="I88" t="s">
        <v>17</v>
      </c>
      <c r="J88" t="s">
        <v>290</v>
      </c>
      <c r="K88">
        <v>2838063</v>
      </c>
      <c r="L88">
        <v>9103</v>
      </c>
      <c r="M88">
        <f>(Table1[[#This Row],[Price]]*Table1[[#This Row],[Quantity]])</f>
        <v>630</v>
      </c>
    </row>
    <row r="89" spans="1:13" x14ac:dyDescent="0.25">
      <c r="A89" t="s">
        <v>114</v>
      </c>
      <c r="B89" s="1">
        <v>45221</v>
      </c>
      <c r="C89" t="s">
        <v>298</v>
      </c>
      <c r="D89">
        <v>70</v>
      </c>
      <c r="E89">
        <v>11</v>
      </c>
      <c r="F89" t="s">
        <v>27</v>
      </c>
      <c r="G89" t="s">
        <v>12</v>
      </c>
      <c r="H89" t="s">
        <v>13</v>
      </c>
      <c r="I89" t="s">
        <v>20</v>
      </c>
      <c r="J89" t="s">
        <v>293</v>
      </c>
      <c r="K89">
        <v>2621444</v>
      </c>
      <c r="L89">
        <v>9104</v>
      </c>
      <c r="M89">
        <f>(Table1[[#This Row],[Price]]*Table1[[#This Row],[Quantity]])</f>
        <v>770</v>
      </c>
    </row>
    <row r="90" spans="1:13" x14ac:dyDescent="0.25">
      <c r="A90" t="s">
        <v>115</v>
      </c>
      <c r="B90" s="1">
        <v>45222</v>
      </c>
      <c r="C90" t="s">
        <v>10</v>
      </c>
      <c r="D90">
        <v>20</v>
      </c>
      <c r="E90">
        <v>12</v>
      </c>
      <c r="F90" t="s">
        <v>27</v>
      </c>
      <c r="G90" t="s">
        <v>16</v>
      </c>
      <c r="H90" t="s">
        <v>41</v>
      </c>
      <c r="I90" t="s">
        <v>25</v>
      </c>
      <c r="J90" t="s">
        <v>292</v>
      </c>
      <c r="K90">
        <v>2648525</v>
      </c>
      <c r="L90">
        <v>9105</v>
      </c>
      <c r="M90">
        <f>(Table1[[#This Row],[Price]]*Table1[[#This Row],[Quantity]])</f>
        <v>240</v>
      </c>
    </row>
    <row r="91" spans="1:13" x14ac:dyDescent="0.25">
      <c r="A91" t="s">
        <v>116</v>
      </c>
      <c r="B91" s="1">
        <v>45222</v>
      </c>
      <c r="C91" t="s">
        <v>298</v>
      </c>
      <c r="D91">
        <v>70</v>
      </c>
      <c r="E91">
        <v>21</v>
      </c>
      <c r="F91" t="s">
        <v>11</v>
      </c>
      <c r="G91" t="s">
        <v>12</v>
      </c>
      <c r="H91" t="s">
        <v>35</v>
      </c>
      <c r="I91" t="s">
        <v>14</v>
      </c>
      <c r="J91" t="s">
        <v>293</v>
      </c>
      <c r="K91">
        <v>2666208</v>
      </c>
      <c r="L91">
        <v>9106</v>
      </c>
      <c r="M91">
        <f>(Table1[[#This Row],[Price]]*Table1[[#This Row],[Quantity]])</f>
        <v>1470</v>
      </c>
    </row>
    <row r="92" spans="1:13" x14ac:dyDescent="0.25">
      <c r="A92" t="s">
        <v>117</v>
      </c>
      <c r="B92" s="1">
        <v>45222</v>
      </c>
      <c r="C92" t="s">
        <v>298</v>
      </c>
      <c r="D92">
        <v>70</v>
      </c>
      <c r="E92">
        <v>13</v>
      </c>
      <c r="F92" t="s">
        <v>27</v>
      </c>
      <c r="G92" t="s">
        <v>33</v>
      </c>
      <c r="H92" t="s">
        <v>31</v>
      </c>
      <c r="I92" t="s">
        <v>25</v>
      </c>
      <c r="J92" t="s">
        <v>290</v>
      </c>
      <c r="K92">
        <v>2637022</v>
      </c>
      <c r="L92">
        <v>9104</v>
      </c>
      <c r="M92">
        <f>(Table1[[#This Row],[Price]]*Table1[[#This Row],[Quantity]])</f>
        <v>910</v>
      </c>
    </row>
    <row r="93" spans="1:13" x14ac:dyDescent="0.25">
      <c r="A93" t="s">
        <v>118</v>
      </c>
      <c r="B93" s="1">
        <v>45222</v>
      </c>
      <c r="C93" t="s">
        <v>299</v>
      </c>
      <c r="D93">
        <v>15</v>
      </c>
      <c r="E93">
        <v>23</v>
      </c>
      <c r="F93" t="s">
        <v>27</v>
      </c>
      <c r="G93" t="s">
        <v>16</v>
      </c>
      <c r="H93" t="s">
        <v>41</v>
      </c>
      <c r="I93" t="s">
        <v>17</v>
      </c>
      <c r="J93" t="s">
        <v>294</v>
      </c>
      <c r="K93">
        <v>2814122</v>
      </c>
      <c r="L93">
        <v>9105</v>
      </c>
      <c r="M93">
        <f>(Table1[[#This Row],[Price]]*Table1[[#This Row],[Quantity]])</f>
        <v>345</v>
      </c>
    </row>
    <row r="94" spans="1:13" x14ac:dyDescent="0.25">
      <c r="A94" t="s">
        <v>119</v>
      </c>
      <c r="B94" s="1">
        <v>45222</v>
      </c>
      <c r="C94" t="s">
        <v>10</v>
      </c>
      <c r="D94">
        <v>20</v>
      </c>
      <c r="E94">
        <v>11</v>
      </c>
      <c r="F94" t="s">
        <v>27</v>
      </c>
      <c r="G94" t="s">
        <v>12</v>
      </c>
      <c r="H94" t="s">
        <v>41</v>
      </c>
      <c r="I94" t="s">
        <v>25</v>
      </c>
      <c r="J94" t="s">
        <v>294</v>
      </c>
      <c r="K94">
        <v>2719443</v>
      </c>
      <c r="L94">
        <v>9104</v>
      </c>
      <c r="M94">
        <f>(Table1[[#This Row],[Price]]*Table1[[#This Row],[Quantity]])</f>
        <v>220</v>
      </c>
    </row>
    <row r="95" spans="1:13" x14ac:dyDescent="0.25">
      <c r="A95" t="s">
        <v>120</v>
      </c>
      <c r="B95" s="1">
        <v>45223</v>
      </c>
      <c r="C95" t="s">
        <v>298</v>
      </c>
      <c r="D95">
        <v>70</v>
      </c>
      <c r="E95">
        <v>6</v>
      </c>
      <c r="F95" t="s">
        <v>27</v>
      </c>
      <c r="G95" t="s">
        <v>16</v>
      </c>
      <c r="H95" t="s">
        <v>35</v>
      </c>
      <c r="I95" t="s">
        <v>22</v>
      </c>
      <c r="J95" t="s">
        <v>294</v>
      </c>
      <c r="K95">
        <v>2795899</v>
      </c>
      <c r="L95">
        <v>9106</v>
      </c>
      <c r="M95">
        <f>(Table1[[#This Row],[Price]]*Table1[[#This Row],[Quantity]])</f>
        <v>420</v>
      </c>
    </row>
    <row r="96" spans="1:13" x14ac:dyDescent="0.25">
      <c r="A96" t="s">
        <v>121</v>
      </c>
      <c r="B96" s="1">
        <v>45223</v>
      </c>
      <c r="C96" t="s">
        <v>299</v>
      </c>
      <c r="D96">
        <v>15</v>
      </c>
      <c r="E96">
        <v>6</v>
      </c>
      <c r="F96" t="s">
        <v>27</v>
      </c>
      <c r="G96" t="s">
        <v>16</v>
      </c>
      <c r="H96" t="s">
        <v>13</v>
      </c>
      <c r="I96" t="s">
        <v>14</v>
      </c>
      <c r="J96" t="s">
        <v>293</v>
      </c>
      <c r="K96">
        <v>2670504</v>
      </c>
      <c r="L96">
        <v>9105</v>
      </c>
      <c r="M96">
        <f>(Table1[[#This Row],[Price]]*Table1[[#This Row],[Quantity]])</f>
        <v>90</v>
      </c>
    </row>
    <row r="97" spans="1:13" x14ac:dyDescent="0.25">
      <c r="A97" t="s">
        <v>122</v>
      </c>
      <c r="B97" s="1">
        <v>45223</v>
      </c>
      <c r="C97" t="s">
        <v>10</v>
      </c>
      <c r="D97">
        <v>20</v>
      </c>
      <c r="E97">
        <v>22</v>
      </c>
      <c r="F97" t="s">
        <v>11</v>
      </c>
      <c r="G97" t="s">
        <v>12</v>
      </c>
      <c r="H97" t="s">
        <v>35</v>
      </c>
      <c r="I97" t="s">
        <v>20</v>
      </c>
      <c r="J97" t="s">
        <v>293</v>
      </c>
      <c r="K97">
        <v>2637558</v>
      </c>
      <c r="L97">
        <v>9106</v>
      </c>
      <c r="M97">
        <f>(Table1[[#This Row],[Price]]*Table1[[#This Row],[Quantity]])</f>
        <v>440</v>
      </c>
    </row>
    <row r="98" spans="1:13" x14ac:dyDescent="0.25">
      <c r="A98" t="s">
        <v>123</v>
      </c>
      <c r="B98" s="1">
        <v>45223</v>
      </c>
      <c r="C98" t="s">
        <v>298</v>
      </c>
      <c r="D98">
        <v>70</v>
      </c>
      <c r="E98">
        <v>25</v>
      </c>
      <c r="F98" t="s">
        <v>11</v>
      </c>
      <c r="G98" t="s">
        <v>16</v>
      </c>
      <c r="H98" t="s">
        <v>24</v>
      </c>
      <c r="I98" t="s">
        <v>20</v>
      </c>
      <c r="J98" t="s">
        <v>294</v>
      </c>
      <c r="K98">
        <v>2821100</v>
      </c>
      <c r="L98">
        <v>9104</v>
      </c>
      <c r="M98">
        <f>(Table1[[#This Row],[Price]]*Table1[[#This Row],[Quantity]])</f>
        <v>1750</v>
      </c>
    </row>
    <row r="99" spans="1:13" x14ac:dyDescent="0.25">
      <c r="A99" t="s">
        <v>124</v>
      </c>
      <c r="B99" s="1">
        <v>45224</v>
      </c>
      <c r="C99" t="s">
        <v>299</v>
      </c>
      <c r="D99">
        <v>15</v>
      </c>
      <c r="E99">
        <v>11</v>
      </c>
      <c r="F99" t="s">
        <v>11</v>
      </c>
      <c r="G99" t="s">
        <v>16</v>
      </c>
      <c r="H99" t="s">
        <v>35</v>
      </c>
      <c r="I99" t="s">
        <v>17</v>
      </c>
      <c r="J99" t="s">
        <v>290</v>
      </c>
      <c r="K99">
        <v>2741898</v>
      </c>
      <c r="L99">
        <v>9103</v>
      </c>
      <c r="M99">
        <f>(Table1[[#This Row],[Price]]*Table1[[#This Row],[Quantity]])</f>
        <v>165</v>
      </c>
    </row>
    <row r="100" spans="1:13" x14ac:dyDescent="0.25">
      <c r="A100" t="s">
        <v>125</v>
      </c>
      <c r="B100" s="1">
        <v>45224</v>
      </c>
      <c r="C100" t="s">
        <v>10</v>
      </c>
      <c r="D100">
        <v>20</v>
      </c>
      <c r="E100">
        <v>24</v>
      </c>
      <c r="F100" t="s">
        <v>27</v>
      </c>
      <c r="G100" t="s">
        <v>12</v>
      </c>
      <c r="H100" t="s">
        <v>41</v>
      </c>
      <c r="I100" t="s">
        <v>20</v>
      </c>
      <c r="J100" t="s">
        <v>292</v>
      </c>
      <c r="K100">
        <v>2737349</v>
      </c>
      <c r="L100">
        <v>9101</v>
      </c>
      <c r="M100">
        <f>(Table1[[#This Row],[Price]]*Table1[[#This Row],[Quantity]])</f>
        <v>480</v>
      </c>
    </row>
    <row r="101" spans="1:13" x14ac:dyDescent="0.25">
      <c r="A101" t="s">
        <v>126</v>
      </c>
      <c r="B101" s="1">
        <v>45225</v>
      </c>
      <c r="C101" t="s">
        <v>299</v>
      </c>
      <c r="D101">
        <v>15</v>
      </c>
      <c r="E101">
        <v>23</v>
      </c>
      <c r="F101" t="s">
        <v>11</v>
      </c>
      <c r="G101" t="s">
        <v>12</v>
      </c>
      <c r="H101" t="s">
        <v>24</v>
      </c>
      <c r="I101" t="s">
        <v>14</v>
      </c>
      <c r="J101" t="s">
        <v>292</v>
      </c>
      <c r="K101">
        <v>2814847</v>
      </c>
      <c r="L101">
        <v>9102</v>
      </c>
      <c r="M101">
        <f>(Table1[[#This Row],[Price]]*Table1[[#This Row],[Quantity]])</f>
        <v>345</v>
      </c>
    </row>
    <row r="102" spans="1:13" x14ac:dyDescent="0.25">
      <c r="A102" t="s">
        <v>127</v>
      </c>
      <c r="B102" s="1">
        <v>45225</v>
      </c>
      <c r="C102" t="s">
        <v>10</v>
      </c>
      <c r="D102">
        <v>20</v>
      </c>
      <c r="E102">
        <v>18</v>
      </c>
      <c r="F102" t="s">
        <v>11</v>
      </c>
      <c r="G102" t="s">
        <v>12</v>
      </c>
      <c r="H102" t="s">
        <v>28</v>
      </c>
      <c r="I102" t="s">
        <v>17</v>
      </c>
      <c r="J102" t="s">
        <v>291</v>
      </c>
      <c r="K102">
        <v>2641150</v>
      </c>
      <c r="L102">
        <v>9102</v>
      </c>
      <c r="M102">
        <f>(Table1[[#This Row],[Price]]*Table1[[#This Row],[Quantity]])</f>
        <v>360</v>
      </c>
    </row>
    <row r="103" spans="1:13" x14ac:dyDescent="0.25">
      <c r="A103" t="s">
        <v>128</v>
      </c>
      <c r="B103" s="1">
        <v>45226</v>
      </c>
      <c r="C103" t="s">
        <v>299</v>
      </c>
      <c r="D103">
        <v>15</v>
      </c>
      <c r="E103">
        <v>13</v>
      </c>
      <c r="F103" t="s">
        <v>27</v>
      </c>
      <c r="G103" t="s">
        <v>16</v>
      </c>
      <c r="H103" t="s">
        <v>24</v>
      </c>
      <c r="I103" t="s">
        <v>17</v>
      </c>
      <c r="J103" t="s">
        <v>291</v>
      </c>
      <c r="K103">
        <v>2654503</v>
      </c>
      <c r="L103">
        <v>9106</v>
      </c>
      <c r="M103">
        <f>(Table1[[#This Row],[Price]]*Table1[[#This Row],[Quantity]])</f>
        <v>195</v>
      </c>
    </row>
    <row r="104" spans="1:13" x14ac:dyDescent="0.25">
      <c r="A104" t="s">
        <v>129</v>
      </c>
      <c r="B104" s="1">
        <v>45226</v>
      </c>
      <c r="C104" t="s">
        <v>298</v>
      </c>
      <c r="D104">
        <v>70</v>
      </c>
      <c r="E104">
        <v>27</v>
      </c>
      <c r="F104" t="s">
        <v>11</v>
      </c>
      <c r="G104" t="s">
        <v>33</v>
      </c>
      <c r="H104" t="s">
        <v>24</v>
      </c>
      <c r="I104" t="s">
        <v>22</v>
      </c>
      <c r="J104" t="s">
        <v>290</v>
      </c>
      <c r="K104">
        <v>2682938</v>
      </c>
      <c r="L104">
        <v>9106</v>
      </c>
      <c r="M104">
        <f>(Table1[[#This Row],[Price]]*Table1[[#This Row],[Quantity]])</f>
        <v>1890</v>
      </c>
    </row>
    <row r="105" spans="1:13" x14ac:dyDescent="0.25">
      <c r="A105" t="s">
        <v>130</v>
      </c>
      <c r="B105" s="1">
        <v>45226</v>
      </c>
      <c r="C105" t="s">
        <v>298</v>
      </c>
      <c r="D105">
        <v>70</v>
      </c>
      <c r="E105">
        <v>9</v>
      </c>
      <c r="F105" t="s">
        <v>11</v>
      </c>
      <c r="G105" t="s">
        <v>12</v>
      </c>
      <c r="H105" t="s">
        <v>19</v>
      </c>
      <c r="I105" t="s">
        <v>22</v>
      </c>
      <c r="J105" t="s">
        <v>292</v>
      </c>
      <c r="K105">
        <v>2670377</v>
      </c>
      <c r="L105">
        <v>9103</v>
      </c>
      <c r="M105">
        <f>(Table1[[#This Row],[Price]]*Table1[[#This Row],[Quantity]])</f>
        <v>630</v>
      </c>
    </row>
    <row r="106" spans="1:13" x14ac:dyDescent="0.25">
      <c r="A106" t="s">
        <v>131</v>
      </c>
      <c r="B106" s="1">
        <v>45226</v>
      </c>
      <c r="C106" t="s">
        <v>298</v>
      </c>
      <c r="D106">
        <v>70</v>
      </c>
      <c r="E106">
        <v>23</v>
      </c>
      <c r="F106" t="s">
        <v>11</v>
      </c>
      <c r="G106" t="s">
        <v>33</v>
      </c>
      <c r="H106" t="s">
        <v>41</v>
      </c>
      <c r="I106" t="s">
        <v>20</v>
      </c>
      <c r="J106" t="s">
        <v>293</v>
      </c>
      <c r="K106">
        <v>2628327</v>
      </c>
      <c r="L106">
        <v>9105</v>
      </c>
      <c r="M106">
        <f>(Table1[[#This Row],[Price]]*Table1[[#This Row],[Quantity]])</f>
        <v>1610</v>
      </c>
    </row>
    <row r="107" spans="1:13" x14ac:dyDescent="0.25">
      <c r="A107" t="s">
        <v>132</v>
      </c>
      <c r="B107" s="1">
        <v>45226</v>
      </c>
      <c r="C107" t="s">
        <v>298</v>
      </c>
      <c r="D107">
        <v>70</v>
      </c>
      <c r="E107">
        <v>18</v>
      </c>
      <c r="F107" t="s">
        <v>11</v>
      </c>
      <c r="G107" t="s">
        <v>12</v>
      </c>
      <c r="H107" t="s">
        <v>35</v>
      </c>
      <c r="I107" t="s">
        <v>17</v>
      </c>
      <c r="J107" t="s">
        <v>292</v>
      </c>
      <c r="K107">
        <v>2627063</v>
      </c>
      <c r="L107">
        <v>9102</v>
      </c>
      <c r="M107">
        <f>(Table1[[#This Row],[Price]]*Table1[[#This Row],[Quantity]])</f>
        <v>1260</v>
      </c>
    </row>
    <row r="108" spans="1:13" x14ac:dyDescent="0.25">
      <c r="A108" t="s">
        <v>133</v>
      </c>
      <c r="B108" s="1">
        <v>45226</v>
      </c>
      <c r="C108" t="s">
        <v>10</v>
      </c>
      <c r="D108">
        <v>20</v>
      </c>
      <c r="E108">
        <v>9</v>
      </c>
      <c r="F108" t="s">
        <v>11</v>
      </c>
      <c r="G108" t="s">
        <v>12</v>
      </c>
      <c r="H108" t="s">
        <v>24</v>
      </c>
      <c r="I108" t="s">
        <v>20</v>
      </c>
      <c r="J108" t="s">
        <v>293</v>
      </c>
      <c r="K108">
        <v>2661799</v>
      </c>
      <c r="L108">
        <v>9106</v>
      </c>
      <c r="M108">
        <f>(Table1[[#This Row],[Price]]*Table1[[#This Row],[Quantity]])</f>
        <v>180</v>
      </c>
    </row>
    <row r="109" spans="1:13" x14ac:dyDescent="0.25">
      <c r="A109" t="s">
        <v>134</v>
      </c>
      <c r="B109" s="1">
        <v>45226</v>
      </c>
      <c r="C109" t="s">
        <v>299</v>
      </c>
      <c r="D109">
        <v>15</v>
      </c>
      <c r="E109">
        <v>12</v>
      </c>
      <c r="F109" t="s">
        <v>27</v>
      </c>
      <c r="G109" t="s">
        <v>33</v>
      </c>
      <c r="H109" t="s">
        <v>35</v>
      </c>
      <c r="I109" t="s">
        <v>22</v>
      </c>
      <c r="J109" t="s">
        <v>292</v>
      </c>
      <c r="K109">
        <v>2685960</v>
      </c>
      <c r="L109">
        <v>9103</v>
      </c>
      <c r="M109">
        <f>(Table1[[#This Row],[Price]]*Table1[[#This Row],[Quantity]])</f>
        <v>180</v>
      </c>
    </row>
    <row r="110" spans="1:13" x14ac:dyDescent="0.25">
      <c r="A110" t="s">
        <v>135</v>
      </c>
      <c r="B110" s="1">
        <v>45227</v>
      </c>
      <c r="C110" t="s">
        <v>298</v>
      </c>
      <c r="D110">
        <v>70</v>
      </c>
      <c r="E110">
        <v>10</v>
      </c>
      <c r="F110" t="s">
        <v>11</v>
      </c>
      <c r="G110" t="s">
        <v>33</v>
      </c>
      <c r="H110" t="s">
        <v>19</v>
      </c>
      <c r="I110" t="s">
        <v>20</v>
      </c>
      <c r="J110" t="s">
        <v>295</v>
      </c>
      <c r="K110">
        <v>2669211</v>
      </c>
      <c r="L110">
        <v>9101</v>
      </c>
      <c r="M110">
        <f>(Table1[[#This Row],[Price]]*Table1[[#This Row],[Quantity]])</f>
        <v>700</v>
      </c>
    </row>
    <row r="111" spans="1:13" x14ac:dyDescent="0.25">
      <c r="A111" t="s">
        <v>136</v>
      </c>
      <c r="B111" s="1">
        <v>45227</v>
      </c>
      <c r="C111" t="s">
        <v>10</v>
      </c>
      <c r="D111">
        <v>20</v>
      </c>
      <c r="E111">
        <v>25</v>
      </c>
      <c r="F111" t="s">
        <v>27</v>
      </c>
      <c r="G111" t="s">
        <v>16</v>
      </c>
      <c r="H111" t="s">
        <v>28</v>
      </c>
      <c r="I111" t="s">
        <v>20</v>
      </c>
      <c r="J111" t="s">
        <v>293</v>
      </c>
      <c r="K111">
        <v>2757405</v>
      </c>
      <c r="L111">
        <v>9103</v>
      </c>
      <c r="M111">
        <f>(Table1[[#This Row],[Price]]*Table1[[#This Row],[Quantity]])</f>
        <v>500</v>
      </c>
    </row>
    <row r="112" spans="1:13" x14ac:dyDescent="0.25">
      <c r="A112" t="s">
        <v>137</v>
      </c>
      <c r="B112" s="1">
        <v>45227</v>
      </c>
      <c r="C112" t="s">
        <v>299</v>
      </c>
      <c r="D112">
        <v>15</v>
      </c>
      <c r="E112">
        <v>6</v>
      </c>
      <c r="F112" t="s">
        <v>27</v>
      </c>
      <c r="G112" t="s">
        <v>16</v>
      </c>
      <c r="H112" t="s">
        <v>24</v>
      </c>
      <c r="I112" t="s">
        <v>22</v>
      </c>
      <c r="J112" t="s">
        <v>290</v>
      </c>
      <c r="K112">
        <v>2680114</v>
      </c>
      <c r="L112">
        <v>9105</v>
      </c>
      <c r="M112">
        <f>(Table1[[#This Row],[Price]]*Table1[[#This Row],[Quantity]])</f>
        <v>90</v>
      </c>
    </row>
    <row r="113" spans="1:13" x14ac:dyDescent="0.25">
      <c r="A113" t="s">
        <v>138</v>
      </c>
      <c r="B113" s="1">
        <v>45227</v>
      </c>
      <c r="C113" t="s">
        <v>10</v>
      </c>
      <c r="D113">
        <v>20</v>
      </c>
      <c r="E113">
        <v>9</v>
      </c>
      <c r="F113" t="s">
        <v>27</v>
      </c>
      <c r="G113" t="s">
        <v>16</v>
      </c>
      <c r="H113" t="s">
        <v>35</v>
      </c>
      <c r="I113" t="s">
        <v>20</v>
      </c>
      <c r="J113" t="s">
        <v>294</v>
      </c>
      <c r="K113">
        <v>2725058</v>
      </c>
      <c r="L113">
        <v>9104</v>
      </c>
      <c r="M113">
        <f>(Table1[[#This Row],[Price]]*Table1[[#This Row],[Quantity]])</f>
        <v>180</v>
      </c>
    </row>
    <row r="114" spans="1:13" x14ac:dyDescent="0.25">
      <c r="A114" t="s">
        <v>139</v>
      </c>
      <c r="B114" s="1">
        <v>45227</v>
      </c>
      <c r="C114" t="s">
        <v>298</v>
      </c>
      <c r="D114">
        <v>70</v>
      </c>
      <c r="E114">
        <v>9</v>
      </c>
      <c r="F114" t="s">
        <v>11</v>
      </c>
      <c r="G114" t="s">
        <v>12</v>
      </c>
      <c r="H114" t="s">
        <v>41</v>
      </c>
      <c r="I114" t="s">
        <v>20</v>
      </c>
      <c r="J114" t="s">
        <v>290</v>
      </c>
      <c r="K114">
        <v>2715334</v>
      </c>
      <c r="L114">
        <v>9101</v>
      </c>
      <c r="M114">
        <f>(Table1[[#This Row],[Price]]*Table1[[#This Row],[Quantity]])</f>
        <v>630</v>
      </c>
    </row>
    <row r="115" spans="1:13" x14ac:dyDescent="0.25">
      <c r="A115" t="s">
        <v>140</v>
      </c>
      <c r="B115" s="1">
        <v>45228</v>
      </c>
      <c r="C115" t="s">
        <v>299</v>
      </c>
      <c r="D115">
        <v>15</v>
      </c>
      <c r="E115">
        <v>8</v>
      </c>
      <c r="F115" t="s">
        <v>11</v>
      </c>
      <c r="G115" t="s">
        <v>33</v>
      </c>
      <c r="H115" t="s">
        <v>28</v>
      </c>
      <c r="I115" t="s">
        <v>14</v>
      </c>
      <c r="J115" t="s">
        <v>291</v>
      </c>
      <c r="K115">
        <v>2690286</v>
      </c>
      <c r="L115">
        <v>9104</v>
      </c>
      <c r="M115">
        <f>(Table1[[#This Row],[Price]]*Table1[[#This Row],[Quantity]])</f>
        <v>120</v>
      </c>
    </row>
    <row r="116" spans="1:13" x14ac:dyDescent="0.25">
      <c r="A116" t="s">
        <v>141</v>
      </c>
      <c r="B116" s="1">
        <v>45228</v>
      </c>
      <c r="C116" t="s">
        <v>298</v>
      </c>
      <c r="D116">
        <v>70</v>
      </c>
      <c r="E116">
        <v>15</v>
      </c>
      <c r="F116" t="s">
        <v>11</v>
      </c>
      <c r="G116" t="s">
        <v>16</v>
      </c>
      <c r="H116" t="s">
        <v>13</v>
      </c>
      <c r="I116" t="s">
        <v>25</v>
      </c>
      <c r="J116" t="s">
        <v>294</v>
      </c>
      <c r="K116">
        <v>2781846</v>
      </c>
      <c r="L116">
        <v>9101</v>
      </c>
      <c r="M116">
        <f>(Table1[[#This Row],[Price]]*Table1[[#This Row],[Quantity]])</f>
        <v>1050</v>
      </c>
    </row>
    <row r="117" spans="1:13" x14ac:dyDescent="0.25">
      <c r="A117" t="s">
        <v>142</v>
      </c>
      <c r="B117" s="1">
        <v>45228</v>
      </c>
      <c r="C117" t="s">
        <v>299</v>
      </c>
      <c r="D117">
        <v>15</v>
      </c>
      <c r="E117">
        <v>15</v>
      </c>
      <c r="F117" t="s">
        <v>27</v>
      </c>
      <c r="G117" t="s">
        <v>16</v>
      </c>
      <c r="H117" t="s">
        <v>31</v>
      </c>
      <c r="I117" t="s">
        <v>17</v>
      </c>
      <c r="J117" t="s">
        <v>291</v>
      </c>
      <c r="K117">
        <v>2671768</v>
      </c>
      <c r="L117">
        <v>9104</v>
      </c>
      <c r="M117">
        <f>(Table1[[#This Row],[Price]]*Table1[[#This Row],[Quantity]])</f>
        <v>225</v>
      </c>
    </row>
    <row r="118" spans="1:13" x14ac:dyDescent="0.25">
      <c r="A118" t="s">
        <v>143</v>
      </c>
      <c r="B118" s="1">
        <v>45228</v>
      </c>
      <c r="C118" t="s">
        <v>298</v>
      </c>
      <c r="D118">
        <v>70</v>
      </c>
      <c r="E118">
        <v>10</v>
      </c>
      <c r="F118" t="s">
        <v>27</v>
      </c>
      <c r="G118" t="s">
        <v>12</v>
      </c>
      <c r="H118" t="s">
        <v>35</v>
      </c>
      <c r="I118" t="s">
        <v>14</v>
      </c>
      <c r="J118" t="s">
        <v>291</v>
      </c>
      <c r="K118">
        <v>2756559</v>
      </c>
      <c r="L118">
        <v>9104</v>
      </c>
      <c r="M118">
        <f>(Table1[[#This Row],[Price]]*Table1[[#This Row],[Quantity]])</f>
        <v>700</v>
      </c>
    </row>
    <row r="119" spans="1:13" x14ac:dyDescent="0.25">
      <c r="A119" t="s">
        <v>144</v>
      </c>
      <c r="B119" s="1">
        <v>45228</v>
      </c>
      <c r="C119" t="s">
        <v>299</v>
      </c>
      <c r="D119">
        <v>15</v>
      </c>
      <c r="E119">
        <v>85</v>
      </c>
      <c r="F119" t="s">
        <v>11</v>
      </c>
      <c r="G119" t="s">
        <v>33</v>
      </c>
      <c r="H119" t="s">
        <v>19</v>
      </c>
      <c r="I119" t="s">
        <v>20</v>
      </c>
      <c r="J119" t="s">
        <v>292</v>
      </c>
      <c r="K119">
        <v>2787741</v>
      </c>
      <c r="L119">
        <v>9103</v>
      </c>
      <c r="M119">
        <f>(Table1[[#This Row],[Price]]*Table1[[#This Row],[Quantity]])</f>
        <v>1275</v>
      </c>
    </row>
    <row r="120" spans="1:13" x14ac:dyDescent="0.25">
      <c r="A120" t="s">
        <v>145</v>
      </c>
      <c r="B120" s="1">
        <v>45228</v>
      </c>
      <c r="C120" t="s">
        <v>10</v>
      </c>
      <c r="D120">
        <v>20</v>
      </c>
      <c r="E120">
        <v>25</v>
      </c>
      <c r="F120" t="s">
        <v>27</v>
      </c>
      <c r="G120" t="s">
        <v>33</v>
      </c>
      <c r="H120" t="s">
        <v>35</v>
      </c>
      <c r="I120" t="s">
        <v>17</v>
      </c>
      <c r="J120" t="s">
        <v>294</v>
      </c>
      <c r="K120">
        <v>2651560</v>
      </c>
      <c r="L120">
        <v>9106</v>
      </c>
      <c r="M120">
        <f>(Table1[[#This Row],[Price]]*Table1[[#This Row],[Quantity]])</f>
        <v>500</v>
      </c>
    </row>
    <row r="121" spans="1:13" x14ac:dyDescent="0.25">
      <c r="A121" t="s">
        <v>146</v>
      </c>
      <c r="B121" s="1">
        <v>45229</v>
      </c>
      <c r="C121" t="s">
        <v>10</v>
      </c>
      <c r="D121">
        <v>20</v>
      </c>
      <c r="E121">
        <v>20</v>
      </c>
      <c r="F121" t="s">
        <v>11</v>
      </c>
      <c r="G121" t="s">
        <v>12</v>
      </c>
      <c r="H121" t="s">
        <v>35</v>
      </c>
      <c r="I121" t="s">
        <v>22</v>
      </c>
      <c r="J121" t="s">
        <v>293</v>
      </c>
      <c r="K121">
        <v>2725398</v>
      </c>
      <c r="L121">
        <v>9101</v>
      </c>
      <c r="M121">
        <f>(Table1[[#This Row],[Price]]*Table1[[#This Row],[Quantity]])</f>
        <v>400</v>
      </c>
    </row>
    <row r="122" spans="1:13" x14ac:dyDescent="0.25">
      <c r="A122" t="s">
        <v>147</v>
      </c>
      <c r="B122" s="1">
        <v>45229</v>
      </c>
      <c r="C122" t="s">
        <v>299</v>
      </c>
      <c r="D122">
        <v>15</v>
      </c>
      <c r="E122">
        <v>15</v>
      </c>
      <c r="F122" t="s">
        <v>27</v>
      </c>
      <c r="G122" t="s">
        <v>33</v>
      </c>
      <c r="H122" t="s">
        <v>35</v>
      </c>
      <c r="I122" t="s">
        <v>22</v>
      </c>
      <c r="J122" t="s">
        <v>292</v>
      </c>
      <c r="K122">
        <v>2707484</v>
      </c>
      <c r="L122">
        <v>9104</v>
      </c>
      <c r="M122">
        <f>(Table1[[#This Row],[Price]]*Table1[[#This Row],[Quantity]])</f>
        <v>225</v>
      </c>
    </row>
    <row r="123" spans="1:13" x14ac:dyDescent="0.25">
      <c r="A123" t="s">
        <v>148</v>
      </c>
      <c r="B123" s="1">
        <v>45229</v>
      </c>
      <c r="C123" t="s">
        <v>10</v>
      </c>
      <c r="D123">
        <v>20</v>
      </c>
      <c r="E123">
        <v>24</v>
      </c>
      <c r="F123" t="s">
        <v>11</v>
      </c>
      <c r="G123" t="s">
        <v>12</v>
      </c>
      <c r="H123" t="s">
        <v>28</v>
      </c>
      <c r="I123" t="s">
        <v>22</v>
      </c>
      <c r="J123" t="s">
        <v>291</v>
      </c>
      <c r="K123">
        <v>2757275</v>
      </c>
      <c r="L123">
        <v>9102</v>
      </c>
      <c r="M123">
        <f>(Table1[[#This Row],[Price]]*Table1[[#This Row],[Quantity]])</f>
        <v>480</v>
      </c>
    </row>
    <row r="124" spans="1:13" x14ac:dyDescent="0.25">
      <c r="A124" t="s">
        <v>149</v>
      </c>
      <c r="B124" s="1">
        <v>45229</v>
      </c>
      <c r="C124" t="s">
        <v>298</v>
      </c>
      <c r="D124">
        <v>70</v>
      </c>
      <c r="E124">
        <v>25</v>
      </c>
      <c r="F124" t="s">
        <v>11</v>
      </c>
      <c r="G124" t="s">
        <v>12</v>
      </c>
      <c r="H124" t="s">
        <v>31</v>
      </c>
      <c r="I124" t="s">
        <v>25</v>
      </c>
      <c r="J124" t="s">
        <v>293</v>
      </c>
      <c r="K124">
        <v>2642653</v>
      </c>
      <c r="L124">
        <v>9101</v>
      </c>
      <c r="M124">
        <f>(Table1[[#This Row],[Price]]*Table1[[#This Row],[Quantity]])</f>
        <v>1750</v>
      </c>
    </row>
    <row r="125" spans="1:13" x14ac:dyDescent="0.25">
      <c r="A125" t="s">
        <v>150</v>
      </c>
      <c r="B125" s="1">
        <v>45230</v>
      </c>
      <c r="C125" t="s">
        <v>298</v>
      </c>
      <c r="D125">
        <v>70</v>
      </c>
      <c r="E125">
        <v>20</v>
      </c>
      <c r="F125" t="s">
        <v>11</v>
      </c>
      <c r="G125" t="s">
        <v>16</v>
      </c>
      <c r="H125" t="s">
        <v>41</v>
      </c>
      <c r="I125" t="s">
        <v>14</v>
      </c>
      <c r="J125" t="s">
        <v>293</v>
      </c>
      <c r="K125">
        <v>2713119</v>
      </c>
      <c r="L125">
        <v>9103</v>
      </c>
      <c r="M125">
        <f>(Table1[[#This Row],[Price]]*Table1[[#This Row],[Quantity]])</f>
        <v>1400</v>
      </c>
    </row>
    <row r="126" spans="1:13" x14ac:dyDescent="0.25">
      <c r="A126" t="s">
        <v>151</v>
      </c>
      <c r="B126" s="1">
        <v>45230</v>
      </c>
      <c r="C126" t="s">
        <v>10</v>
      </c>
      <c r="D126">
        <v>20</v>
      </c>
      <c r="E126">
        <v>13</v>
      </c>
      <c r="F126" t="s">
        <v>27</v>
      </c>
      <c r="G126" t="s">
        <v>16</v>
      </c>
      <c r="H126" t="s">
        <v>24</v>
      </c>
      <c r="I126" t="s">
        <v>20</v>
      </c>
      <c r="J126" t="s">
        <v>294</v>
      </c>
      <c r="K126">
        <v>2601056</v>
      </c>
      <c r="L126">
        <v>9104</v>
      </c>
      <c r="M126">
        <f>(Table1[[#This Row],[Price]]*Table1[[#This Row],[Quantity]])</f>
        <v>260</v>
      </c>
    </row>
    <row r="127" spans="1:13" x14ac:dyDescent="0.25">
      <c r="A127" t="s">
        <v>152</v>
      </c>
      <c r="B127" s="1">
        <v>45231</v>
      </c>
      <c r="C127" t="s">
        <v>298</v>
      </c>
      <c r="D127">
        <v>70</v>
      </c>
      <c r="E127">
        <v>12</v>
      </c>
      <c r="F127" t="s">
        <v>27</v>
      </c>
      <c r="G127" t="s">
        <v>33</v>
      </c>
      <c r="H127" t="s">
        <v>35</v>
      </c>
      <c r="I127" t="s">
        <v>25</v>
      </c>
      <c r="J127" t="s">
        <v>293</v>
      </c>
      <c r="K127">
        <v>2632187</v>
      </c>
      <c r="L127">
        <v>9103</v>
      </c>
      <c r="M127">
        <f>(Table1[[#This Row],[Price]]*Table1[[#This Row],[Quantity]])</f>
        <v>840</v>
      </c>
    </row>
    <row r="128" spans="1:13" x14ac:dyDescent="0.25">
      <c r="A128" t="s">
        <v>153</v>
      </c>
      <c r="B128" s="1">
        <v>45231</v>
      </c>
      <c r="C128" t="s">
        <v>298</v>
      </c>
      <c r="D128">
        <v>70</v>
      </c>
      <c r="E128">
        <v>20</v>
      </c>
      <c r="F128" t="s">
        <v>11</v>
      </c>
      <c r="G128" t="s">
        <v>12</v>
      </c>
      <c r="H128" t="s">
        <v>35</v>
      </c>
      <c r="I128" t="s">
        <v>20</v>
      </c>
      <c r="J128" t="s">
        <v>291</v>
      </c>
      <c r="K128">
        <v>2761900</v>
      </c>
      <c r="L128">
        <v>9105</v>
      </c>
      <c r="M128">
        <f>(Table1[[#This Row],[Price]]*Table1[[#This Row],[Quantity]])</f>
        <v>1400</v>
      </c>
    </row>
    <row r="129" spans="1:13" x14ac:dyDescent="0.25">
      <c r="A129" t="s">
        <v>154</v>
      </c>
      <c r="B129" s="1">
        <v>45231</v>
      </c>
      <c r="C129" t="s">
        <v>298</v>
      </c>
      <c r="D129">
        <v>70</v>
      </c>
      <c r="E129">
        <v>27</v>
      </c>
      <c r="F129" t="s">
        <v>11</v>
      </c>
      <c r="G129" t="s">
        <v>12</v>
      </c>
      <c r="H129" t="s">
        <v>19</v>
      </c>
      <c r="I129" t="s">
        <v>17</v>
      </c>
      <c r="J129" t="s">
        <v>293</v>
      </c>
      <c r="K129">
        <v>2824501</v>
      </c>
      <c r="L129">
        <v>9102</v>
      </c>
      <c r="M129">
        <f>(Table1[[#This Row],[Price]]*Table1[[#This Row],[Quantity]])</f>
        <v>1890</v>
      </c>
    </row>
    <row r="130" spans="1:13" x14ac:dyDescent="0.25">
      <c r="A130" t="s">
        <v>155</v>
      </c>
      <c r="B130" s="1">
        <v>45231</v>
      </c>
      <c r="C130" t="s">
        <v>298</v>
      </c>
      <c r="D130">
        <v>70</v>
      </c>
      <c r="E130">
        <v>15</v>
      </c>
      <c r="F130" t="s">
        <v>11</v>
      </c>
      <c r="G130" t="s">
        <v>33</v>
      </c>
      <c r="H130" t="s">
        <v>19</v>
      </c>
      <c r="I130" t="s">
        <v>22</v>
      </c>
      <c r="J130" t="s">
        <v>293</v>
      </c>
      <c r="K130">
        <v>2730592</v>
      </c>
      <c r="L130">
        <v>9104</v>
      </c>
      <c r="M130">
        <f>(Table1[[#This Row],[Price]]*Table1[[#This Row],[Quantity]])</f>
        <v>1050</v>
      </c>
    </row>
    <row r="131" spans="1:13" x14ac:dyDescent="0.25">
      <c r="A131" t="s">
        <v>156</v>
      </c>
      <c r="B131" s="1">
        <v>45231</v>
      </c>
      <c r="C131" t="s">
        <v>299</v>
      </c>
      <c r="D131">
        <v>15</v>
      </c>
      <c r="E131">
        <v>70</v>
      </c>
      <c r="F131" t="s">
        <v>27</v>
      </c>
      <c r="G131" t="s">
        <v>16</v>
      </c>
      <c r="H131" t="s">
        <v>13</v>
      </c>
      <c r="I131" t="s">
        <v>14</v>
      </c>
      <c r="J131" t="s">
        <v>295</v>
      </c>
      <c r="K131">
        <v>2652597</v>
      </c>
      <c r="L131">
        <v>9104</v>
      </c>
      <c r="M131">
        <f>(Table1[[#This Row],[Price]]*Table1[[#This Row],[Quantity]])</f>
        <v>1050</v>
      </c>
    </row>
    <row r="132" spans="1:13" x14ac:dyDescent="0.25">
      <c r="A132" t="s">
        <v>157</v>
      </c>
      <c r="B132" s="1">
        <v>45232</v>
      </c>
      <c r="C132" t="s">
        <v>10</v>
      </c>
      <c r="D132">
        <v>20</v>
      </c>
      <c r="E132">
        <v>15</v>
      </c>
      <c r="F132" t="s">
        <v>27</v>
      </c>
      <c r="G132" t="s">
        <v>33</v>
      </c>
      <c r="H132" t="s">
        <v>28</v>
      </c>
      <c r="I132" t="s">
        <v>14</v>
      </c>
      <c r="J132" t="s">
        <v>293</v>
      </c>
      <c r="K132">
        <v>2810523</v>
      </c>
      <c r="L132">
        <v>9104</v>
      </c>
      <c r="M132">
        <f>(Table1[[#This Row],[Price]]*Table1[[#This Row],[Quantity]])</f>
        <v>300</v>
      </c>
    </row>
    <row r="133" spans="1:13" x14ac:dyDescent="0.25">
      <c r="A133" t="s">
        <v>158</v>
      </c>
      <c r="B133" s="1">
        <v>45232</v>
      </c>
      <c r="C133" t="s">
        <v>10</v>
      </c>
      <c r="D133">
        <v>20</v>
      </c>
      <c r="E133">
        <v>17</v>
      </c>
      <c r="F133" t="s">
        <v>27</v>
      </c>
      <c r="G133" t="s">
        <v>33</v>
      </c>
      <c r="H133" t="s">
        <v>41</v>
      </c>
      <c r="I133" t="s">
        <v>20</v>
      </c>
      <c r="J133" t="s">
        <v>290</v>
      </c>
      <c r="K133">
        <v>2673165</v>
      </c>
      <c r="L133">
        <v>9105</v>
      </c>
      <c r="M133">
        <f>(Table1[[#This Row],[Price]]*Table1[[#This Row],[Quantity]])</f>
        <v>340</v>
      </c>
    </row>
    <row r="134" spans="1:13" x14ac:dyDescent="0.25">
      <c r="A134" t="s">
        <v>159</v>
      </c>
      <c r="B134" s="1">
        <v>45232</v>
      </c>
      <c r="C134" t="s">
        <v>10</v>
      </c>
      <c r="D134">
        <v>20</v>
      </c>
      <c r="E134">
        <v>13</v>
      </c>
      <c r="F134" t="s">
        <v>11</v>
      </c>
      <c r="G134" t="s">
        <v>12</v>
      </c>
      <c r="H134" t="s">
        <v>31</v>
      </c>
      <c r="I134" t="s">
        <v>14</v>
      </c>
      <c r="J134" t="s">
        <v>291</v>
      </c>
      <c r="K134">
        <v>2603302</v>
      </c>
      <c r="L134">
        <v>9102</v>
      </c>
      <c r="M134">
        <f>(Table1[[#This Row],[Price]]*Table1[[#This Row],[Quantity]])</f>
        <v>260</v>
      </c>
    </row>
    <row r="135" spans="1:13" x14ac:dyDescent="0.25">
      <c r="A135" t="s">
        <v>160</v>
      </c>
      <c r="B135" s="1">
        <v>45232</v>
      </c>
      <c r="C135" t="s">
        <v>299</v>
      </c>
      <c r="D135">
        <v>15</v>
      </c>
      <c r="E135">
        <v>6</v>
      </c>
      <c r="F135" t="s">
        <v>27</v>
      </c>
      <c r="G135" t="s">
        <v>33</v>
      </c>
      <c r="H135" t="s">
        <v>24</v>
      </c>
      <c r="I135" t="s">
        <v>17</v>
      </c>
      <c r="J135" t="s">
        <v>294</v>
      </c>
      <c r="K135">
        <v>2738469</v>
      </c>
      <c r="L135">
        <v>9101</v>
      </c>
      <c r="M135">
        <f>(Table1[[#This Row],[Price]]*Table1[[#This Row],[Quantity]])</f>
        <v>90</v>
      </c>
    </row>
    <row r="136" spans="1:13" x14ac:dyDescent="0.25">
      <c r="A136" t="s">
        <v>161</v>
      </c>
      <c r="B136" s="1">
        <v>45233</v>
      </c>
      <c r="C136" t="s">
        <v>10</v>
      </c>
      <c r="D136">
        <v>20</v>
      </c>
      <c r="E136">
        <v>16</v>
      </c>
      <c r="F136" t="s">
        <v>27</v>
      </c>
      <c r="G136" t="s">
        <v>12</v>
      </c>
      <c r="H136" t="s">
        <v>19</v>
      </c>
      <c r="I136" t="s">
        <v>17</v>
      </c>
      <c r="J136" t="s">
        <v>295</v>
      </c>
      <c r="K136">
        <v>2794105</v>
      </c>
      <c r="L136">
        <v>9102</v>
      </c>
      <c r="M136">
        <f>(Table1[[#This Row],[Price]]*Table1[[#This Row],[Quantity]])</f>
        <v>320</v>
      </c>
    </row>
    <row r="137" spans="1:13" x14ac:dyDescent="0.25">
      <c r="A137" t="s">
        <v>162</v>
      </c>
      <c r="B137" s="1">
        <v>45233</v>
      </c>
      <c r="C137" t="s">
        <v>10</v>
      </c>
      <c r="D137">
        <v>20</v>
      </c>
      <c r="E137">
        <v>6</v>
      </c>
      <c r="F137" t="s">
        <v>27</v>
      </c>
      <c r="G137" t="s">
        <v>16</v>
      </c>
      <c r="H137" t="s">
        <v>35</v>
      </c>
      <c r="I137" t="s">
        <v>22</v>
      </c>
      <c r="J137" t="s">
        <v>295</v>
      </c>
      <c r="K137">
        <v>2832729</v>
      </c>
      <c r="L137">
        <v>9106</v>
      </c>
      <c r="M137">
        <f>(Table1[[#This Row],[Price]]*Table1[[#This Row],[Quantity]])</f>
        <v>120</v>
      </c>
    </row>
    <row r="138" spans="1:13" x14ac:dyDescent="0.25">
      <c r="A138" t="s">
        <v>163</v>
      </c>
      <c r="B138" s="1">
        <v>45233</v>
      </c>
      <c r="C138" t="s">
        <v>298</v>
      </c>
      <c r="D138">
        <v>70</v>
      </c>
      <c r="E138">
        <v>6</v>
      </c>
      <c r="F138" t="s">
        <v>11</v>
      </c>
      <c r="G138" t="s">
        <v>33</v>
      </c>
      <c r="H138" t="s">
        <v>28</v>
      </c>
      <c r="I138" t="s">
        <v>17</v>
      </c>
      <c r="J138" t="s">
        <v>290</v>
      </c>
      <c r="K138">
        <v>2698863</v>
      </c>
      <c r="L138">
        <v>9104</v>
      </c>
      <c r="M138">
        <f>(Table1[[#This Row],[Price]]*Table1[[#This Row],[Quantity]])</f>
        <v>420</v>
      </c>
    </row>
    <row r="139" spans="1:13" x14ac:dyDescent="0.25">
      <c r="A139" t="s">
        <v>164</v>
      </c>
      <c r="B139" s="1">
        <v>45233</v>
      </c>
      <c r="C139" t="s">
        <v>298</v>
      </c>
      <c r="D139">
        <v>70</v>
      </c>
      <c r="E139">
        <v>20</v>
      </c>
      <c r="F139" t="s">
        <v>11</v>
      </c>
      <c r="G139" t="s">
        <v>12</v>
      </c>
      <c r="H139" t="s">
        <v>28</v>
      </c>
      <c r="I139" t="s">
        <v>14</v>
      </c>
      <c r="J139" t="s">
        <v>295</v>
      </c>
      <c r="K139">
        <v>2614549</v>
      </c>
      <c r="L139">
        <v>9103</v>
      </c>
      <c r="M139">
        <f>(Table1[[#This Row],[Price]]*Table1[[#This Row],[Quantity]])</f>
        <v>1400</v>
      </c>
    </row>
    <row r="140" spans="1:13" x14ac:dyDescent="0.25">
      <c r="A140" t="s">
        <v>165</v>
      </c>
      <c r="B140" s="1">
        <v>45233</v>
      </c>
      <c r="C140" t="s">
        <v>298</v>
      </c>
      <c r="D140">
        <v>70</v>
      </c>
      <c r="E140">
        <v>9</v>
      </c>
      <c r="F140" t="s">
        <v>11</v>
      </c>
      <c r="G140" t="s">
        <v>12</v>
      </c>
      <c r="H140" t="s">
        <v>35</v>
      </c>
      <c r="I140" t="s">
        <v>20</v>
      </c>
      <c r="J140" t="s">
        <v>295</v>
      </c>
      <c r="K140">
        <v>2659861</v>
      </c>
      <c r="L140">
        <v>9101</v>
      </c>
      <c r="M140">
        <f>(Table1[[#This Row],[Price]]*Table1[[#This Row],[Quantity]])</f>
        <v>630</v>
      </c>
    </row>
    <row r="141" spans="1:13" x14ac:dyDescent="0.25">
      <c r="A141" t="s">
        <v>166</v>
      </c>
      <c r="B141" s="1">
        <v>45233</v>
      </c>
      <c r="C141" t="s">
        <v>10</v>
      </c>
      <c r="D141">
        <v>20</v>
      </c>
      <c r="E141">
        <v>12</v>
      </c>
      <c r="F141" t="s">
        <v>27</v>
      </c>
      <c r="G141" t="s">
        <v>16</v>
      </c>
      <c r="H141" t="s">
        <v>31</v>
      </c>
      <c r="I141" t="s">
        <v>17</v>
      </c>
      <c r="J141" t="s">
        <v>293</v>
      </c>
      <c r="K141">
        <v>2662377</v>
      </c>
      <c r="L141">
        <v>9101</v>
      </c>
      <c r="M141">
        <f>(Table1[[#This Row],[Price]]*Table1[[#This Row],[Quantity]])</f>
        <v>240</v>
      </c>
    </row>
    <row r="142" spans="1:13" x14ac:dyDescent="0.25">
      <c r="A142" t="s">
        <v>167</v>
      </c>
      <c r="B142" s="1">
        <v>45233</v>
      </c>
      <c r="C142" t="s">
        <v>299</v>
      </c>
      <c r="D142">
        <v>15</v>
      </c>
      <c r="E142">
        <v>19</v>
      </c>
      <c r="F142" t="s">
        <v>11</v>
      </c>
      <c r="G142" t="s">
        <v>16</v>
      </c>
      <c r="H142" t="s">
        <v>28</v>
      </c>
      <c r="I142" t="s">
        <v>14</v>
      </c>
      <c r="J142" t="s">
        <v>293</v>
      </c>
      <c r="K142">
        <v>2774144</v>
      </c>
      <c r="L142">
        <v>9106</v>
      </c>
      <c r="M142">
        <f>(Table1[[#This Row],[Price]]*Table1[[#This Row],[Quantity]])</f>
        <v>285</v>
      </c>
    </row>
    <row r="143" spans="1:13" x14ac:dyDescent="0.25">
      <c r="A143" t="s">
        <v>168</v>
      </c>
      <c r="B143" s="1">
        <v>45234</v>
      </c>
      <c r="C143" t="s">
        <v>299</v>
      </c>
      <c r="D143">
        <v>15</v>
      </c>
      <c r="E143">
        <v>26</v>
      </c>
      <c r="F143" t="s">
        <v>11</v>
      </c>
      <c r="G143" t="s">
        <v>12</v>
      </c>
      <c r="H143" t="s">
        <v>28</v>
      </c>
      <c r="I143" t="s">
        <v>17</v>
      </c>
      <c r="J143" t="s">
        <v>295</v>
      </c>
      <c r="K143">
        <v>2704029</v>
      </c>
      <c r="L143">
        <v>9102</v>
      </c>
      <c r="M143">
        <f>(Table1[[#This Row],[Price]]*Table1[[#This Row],[Quantity]])</f>
        <v>390</v>
      </c>
    </row>
    <row r="144" spans="1:13" x14ac:dyDescent="0.25">
      <c r="A144" t="s">
        <v>169</v>
      </c>
      <c r="B144" s="1">
        <v>45234</v>
      </c>
      <c r="C144" t="s">
        <v>10</v>
      </c>
      <c r="D144">
        <v>20</v>
      </c>
      <c r="E144">
        <v>23</v>
      </c>
      <c r="F144" t="s">
        <v>27</v>
      </c>
      <c r="G144" t="s">
        <v>16</v>
      </c>
      <c r="H144" t="s">
        <v>41</v>
      </c>
      <c r="I144" t="s">
        <v>20</v>
      </c>
      <c r="J144" t="s">
        <v>291</v>
      </c>
      <c r="K144">
        <v>2820075</v>
      </c>
      <c r="L144">
        <v>9105</v>
      </c>
      <c r="M144">
        <f>(Table1[[#This Row],[Price]]*Table1[[#This Row],[Quantity]])</f>
        <v>460</v>
      </c>
    </row>
    <row r="145" spans="1:13" x14ac:dyDescent="0.25">
      <c r="A145" t="s">
        <v>170</v>
      </c>
      <c r="B145" s="1">
        <v>45234</v>
      </c>
      <c r="C145" t="s">
        <v>10</v>
      </c>
      <c r="D145">
        <v>20</v>
      </c>
      <c r="E145">
        <v>11</v>
      </c>
      <c r="F145" t="s">
        <v>27</v>
      </c>
      <c r="G145" t="s">
        <v>12</v>
      </c>
      <c r="H145" t="s">
        <v>35</v>
      </c>
      <c r="I145" t="s">
        <v>22</v>
      </c>
      <c r="J145" t="s">
        <v>293</v>
      </c>
      <c r="K145">
        <v>2728988</v>
      </c>
      <c r="L145">
        <v>9105</v>
      </c>
      <c r="M145">
        <f>(Table1[[#This Row],[Price]]*Table1[[#This Row],[Quantity]])</f>
        <v>220</v>
      </c>
    </row>
    <row r="146" spans="1:13" x14ac:dyDescent="0.25">
      <c r="A146" t="s">
        <v>171</v>
      </c>
      <c r="B146" s="1">
        <v>45234</v>
      </c>
      <c r="C146" t="s">
        <v>298</v>
      </c>
      <c r="D146">
        <v>70</v>
      </c>
      <c r="E146">
        <v>21</v>
      </c>
      <c r="F146" t="s">
        <v>11</v>
      </c>
      <c r="G146" t="s">
        <v>12</v>
      </c>
      <c r="H146" t="s">
        <v>31</v>
      </c>
      <c r="I146" t="s">
        <v>25</v>
      </c>
      <c r="J146" t="s">
        <v>293</v>
      </c>
      <c r="K146">
        <v>2771189</v>
      </c>
      <c r="L146">
        <v>9106</v>
      </c>
      <c r="M146">
        <f>(Table1[[#This Row],[Price]]*Table1[[#This Row],[Quantity]])</f>
        <v>1470</v>
      </c>
    </row>
    <row r="147" spans="1:13" x14ac:dyDescent="0.25">
      <c r="A147" t="s">
        <v>172</v>
      </c>
      <c r="B147" s="1">
        <v>45234</v>
      </c>
      <c r="C147" t="s">
        <v>299</v>
      </c>
      <c r="D147">
        <v>15</v>
      </c>
      <c r="E147">
        <v>28</v>
      </c>
      <c r="F147" t="s">
        <v>27</v>
      </c>
      <c r="G147" t="s">
        <v>12</v>
      </c>
      <c r="H147" t="s">
        <v>41</v>
      </c>
      <c r="I147" t="s">
        <v>14</v>
      </c>
      <c r="J147" t="s">
        <v>295</v>
      </c>
      <c r="K147">
        <v>2762889</v>
      </c>
      <c r="L147">
        <v>9105</v>
      </c>
      <c r="M147">
        <f>(Table1[[#This Row],[Price]]*Table1[[#This Row],[Quantity]])</f>
        <v>420</v>
      </c>
    </row>
    <row r="148" spans="1:13" x14ac:dyDescent="0.25">
      <c r="A148" t="s">
        <v>173</v>
      </c>
      <c r="B148" s="1">
        <v>45234</v>
      </c>
      <c r="C148" t="s">
        <v>298</v>
      </c>
      <c r="D148">
        <v>70</v>
      </c>
      <c r="E148">
        <v>11</v>
      </c>
      <c r="F148" t="s">
        <v>11</v>
      </c>
      <c r="G148" t="s">
        <v>16</v>
      </c>
      <c r="H148" t="s">
        <v>41</v>
      </c>
      <c r="I148" t="s">
        <v>25</v>
      </c>
      <c r="J148" t="s">
        <v>295</v>
      </c>
      <c r="K148">
        <v>2737158</v>
      </c>
      <c r="L148">
        <v>9101</v>
      </c>
      <c r="M148">
        <f>(Table1[[#This Row],[Price]]*Table1[[#This Row],[Quantity]])</f>
        <v>770</v>
      </c>
    </row>
    <row r="149" spans="1:13" x14ac:dyDescent="0.25">
      <c r="A149" t="s">
        <v>174</v>
      </c>
      <c r="B149" s="1">
        <v>45234</v>
      </c>
      <c r="C149" t="s">
        <v>299</v>
      </c>
      <c r="D149">
        <v>15</v>
      </c>
      <c r="E149">
        <v>15</v>
      </c>
      <c r="F149" t="s">
        <v>27</v>
      </c>
      <c r="G149" t="s">
        <v>33</v>
      </c>
      <c r="H149" t="s">
        <v>28</v>
      </c>
      <c r="I149" t="s">
        <v>22</v>
      </c>
      <c r="J149" t="s">
        <v>290</v>
      </c>
      <c r="K149">
        <v>2762124</v>
      </c>
      <c r="L149">
        <v>9104</v>
      </c>
      <c r="M149">
        <f>(Table1[[#This Row],[Price]]*Table1[[#This Row],[Quantity]])</f>
        <v>225</v>
      </c>
    </row>
    <row r="150" spans="1:13" x14ac:dyDescent="0.25">
      <c r="A150" t="s">
        <v>175</v>
      </c>
      <c r="B150" s="1">
        <v>45234</v>
      </c>
      <c r="C150" t="s">
        <v>299</v>
      </c>
      <c r="D150">
        <v>15</v>
      </c>
      <c r="E150">
        <v>26</v>
      </c>
      <c r="F150" t="s">
        <v>27</v>
      </c>
      <c r="G150" t="s">
        <v>16</v>
      </c>
      <c r="H150" t="s">
        <v>19</v>
      </c>
      <c r="I150" t="s">
        <v>14</v>
      </c>
      <c r="J150" t="s">
        <v>294</v>
      </c>
      <c r="K150">
        <v>2640737</v>
      </c>
      <c r="L150">
        <v>9105</v>
      </c>
      <c r="M150">
        <f>(Table1[[#This Row],[Price]]*Table1[[#This Row],[Quantity]])</f>
        <v>390</v>
      </c>
    </row>
    <row r="151" spans="1:13" x14ac:dyDescent="0.25">
      <c r="A151" t="s">
        <v>176</v>
      </c>
      <c r="B151" s="1">
        <v>45234</v>
      </c>
      <c r="C151" t="s">
        <v>299</v>
      </c>
      <c r="D151">
        <v>15</v>
      </c>
      <c r="E151">
        <v>7</v>
      </c>
      <c r="F151" t="s">
        <v>27</v>
      </c>
      <c r="G151" t="s">
        <v>33</v>
      </c>
      <c r="H151" t="s">
        <v>24</v>
      </c>
      <c r="I151" t="s">
        <v>20</v>
      </c>
      <c r="J151" t="s">
        <v>292</v>
      </c>
      <c r="K151">
        <v>2637789</v>
      </c>
      <c r="L151">
        <v>9104</v>
      </c>
      <c r="M151">
        <f>(Table1[[#This Row],[Price]]*Table1[[#This Row],[Quantity]])</f>
        <v>105</v>
      </c>
    </row>
    <row r="152" spans="1:13" x14ac:dyDescent="0.25">
      <c r="A152" t="s">
        <v>177</v>
      </c>
      <c r="B152" s="1">
        <v>45235</v>
      </c>
      <c r="C152" t="s">
        <v>10</v>
      </c>
      <c r="D152">
        <v>20</v>
      </c>
      <c r="E152">
        <v>21</v>
      </c>
      <c r="F152" t="s">
        <v>11</v>
      </c>
      <c r="G152" t="s">
        <v>16</v>
      </c>
      <c r="H152" t="s">
        <v>19</v>
      </c>
      <c r="I152" t="s">
        <v>17</v>
      </c>
      <c r="J152" t="s">
        <v>294</v>
      </c>
      <c r="K152">
        <v>2757329</v>
      </c>
      <c r="L152">
        <v>9106</v>
      </c>
      <c r="M152">
        <f>(Table1[[#This Row],[Price]]*Table1[[#This Row],[Quantity]])</f>
        <v>420</v>
      </c>
    </row>
    <row r="153" spans="1:13" x14ac:dyDescent="0.25">
      <c r="A153" t="s">
        <v>178</v>
      </c>
      <c r="B153" s="1">
        <v>45235</v>
      </c>
      <c r="C153" t="s">
        <v>10</v>
      </c>
      <c r="D153">
        <v>20</v>
      </c>
      <c r="E153">
        <v>24</v>
      </c>
      <c r="F153" t="s">
        <v>11</v>
      </c>
      <c r="G153" t="s">
        <v>16</v>
      </c>
      <c r="H153" t="s">
        <v>41</v>
      </c>
      <c r="I153" t="s">
        <v>14</v>
      </c>
      <c r="J153" t="s">
        <v>292</v>
      </c>
      <c r="K153">
        <v>2825575</v>
      </c>
      <c r="L153">
        <v>9101</v>
      </c>
      <c r="M153">
        <f>(Table1[[#This Row],[Price]]*Table1[[#This Row],[Quantity]])</f>
        <v>480</v>
      </c>
    </row>
    <row r="154" spans="1:13" x14ac:dyDescent="0.25">
      <c r="A154" t="s">
        <v>179</v>
      </c>
      <c r="B154" s="1">
        <v>45235</v>
      </c>
      <c r="C154" t="s">
        <v>298</v>
      </c>
      <c r="D154">
        <v>70</v>
      </c>
      <c r="E154">
        <v>27</v>
      </c>
      <c r="F154" t="s">
        <v>27</v>
      </c>
      <c r="G154" t="s">
        <v>33</v>
      </c>
      <c r="H154" t="s">
        <v>28</v>
      </c>
      <c r="I154" t="s">
        <v>20</v>
      </c>
      <c r="J154" t="s">
        <v>293</v>
      </c>
      <c r="K154">
        <v>2706301</v>
      </c>
      <c r="L154">
        <v>9106</v>
      </c>
      <c r="M154">
        <f>(Table1[[#This Row],[Price]]*Table1[[#This Row],[Quantity]])</f>
        <v>1890</v>
      </c>
    </row>
    <row r="155" spans="1:13" x14ac:dyDescent="0.25">
      <c r="A155" t="s">
        <v>180</v>
      </c>
      <c r="B155" s="1">
        <v>45235</v>
      </c>
      <c r="C155" t="s">
        <v>298</v>
      </c>
      <c r="D155">
        <v>70</v>
      </c>
      <c r="E155">
        <v>24</v>
      </c>
      <c r="F155" t="s">
        <v>27</v>
      </c>
      <c r="G155" t="s">
        <v>16</v>
      </c>
      <c r="H155" t="s">
        <v>19</v>
      </c>
      <c r="I155" t="s">
        <v>20</v>
      </c>
      <c r="J155" t="s">
        <v>293</v>
      </c>
      <c r="K155">
        <v>2760783</v>
      </c>
      <c r="L155">
        <v>9103</v>
      </c>
      <c r="M155">
        <f>(Table1[[#This Row],[Price]]*Table1[[#This Row],[Quantity]])</f>
        <v>1680</v>
      </c>
    </row>
    <row r="156" spans="1:13" x14ac:dyDescent="0.25">
      <c r="A156" t="s">
        <v>181</v>
      </c>
      <c r="B156" s="1">
        <v>45235</v>
      </c>
      <c r="C156" t="s">
        <v>10</v>
      </c>
      <c r="D156">
        <v>20</v>
      </c>
      <c r="E156">
        <v>28</v>
      </c>
      <c r="F156" t="s">
        <v>11</v>
      </c>
      <c r="G156" t="s">
        <v>16</v>
      </c>
      <c r="H156" t="s">
        <v>28</v>
      </c>
      <c r="I156" t="s">
        <v>22</v>
      </c>
      <c r="J156" t="s">
        <v>295</v>
      </c>
      <c r="K156">
        <v>2733118</v>
      </c>
      <c r="L156">
        <v>9101</v>
      </c>
      <c r="M156">
        <f>(Table1[[#This Row],[Price]]*Table1[[#This Row],[Quantity]])</f>
        <v>560</v>
      </c>
    </row>
    <row r="157" spans="1:13" x14ac:dyDescent="0.25">
      <c r="A157" t="s">
        <v>182</v>
      </c>
      <c r="B157" s="1">
        <v>45235</v>
      </c>
      <c r="C157" t="s">
        <v>10</v>
      </c>
      <c r="D157">
        <v>20</v>
      </c>
      <c r="E157">
        <v>12</v>
      </c>
      <c r="F157" t="s">
        <v>11</v>
      </c>
      <c r="G157" t="s">
        <v>16</v>
      </c>
      <c r="H157" t="s">
        <v>31</v>
      </c>
      <c r="I157" t="s">
        <v>22</v>
      </c>
      <c r="J157" t="s">
        <v>292</v>
      </c>
      <c r="K157">
        <v>2788155</v>
      </c>
      <c r="L157">
        <v>9104</v>
      </c>
      <c r="M157">
        <f>(Table1[[#This Row],[Price]]*Table1[[#This Row],[Quantity]])</f>
        <v>240</v>
      </c>
    </row>
    <row r="158" spans="1:13" x14ac:dyDescent="0.25">
      <c r="A158" t="s">
        <v>183</v>
      </c>
      <c r="B158" s="1">
        <v>45235</v>
      </c>
      <c r="C158" t="s">
        <v>299</v>
      </c>
      <c r="D158">
        <v>15</v>
      </c>
      <c r="E158">
        <v>22</v>
      </c>
      <c r="F158" t="s">
        <v>11</v>
      </c>
      <c r="G158" t="s">
        <v>33</v>
      </c>
      <c r="H158" t="s">
        <v>24</v>
      </c>
      <c r="I158" t="s">
        <v>17</v>
      </c>
      <c r="J158" t="s">
        <v>290</v>
      </c>
      <c r="K158">
        <v>2654858</v>
      </c>
      <c r="L158">
        <v>9102</v>
      </c>
      <c r="M158">
        <f>(Table1[[#This Row],[Price]]*Table1[[#This Row],[Quantity]])</f>
        <v>330</v>
      </c>
    </row>
    <row r="159" spans="1:13" x14ac:dyDescent="0.25">
      <c r="A159" t="s">
        <v>184</v>
      </c>
      <c r="B159" s="1">
        <v>45236</v>
      </c>
      <c r="C159" t="s">
        <v>298</v>
      </c>
      <c r="D159">
        <v>70</v>
      </c>
      <c r="E159">
        <v>26</v>
      </c>
      <c r="F159" t="s">
        <v>11</v>
      </c>
      <c r="G159" t="s">
        <v>12</v>
      </c>
      <c r="H159" t="s">
        <v>13</v>
      </c>
      <c r="I159" t="s">
        <v>22</v>
      </c>
      <c r="J159" t="s">
        <v>295</v>
      </c>
      <c r="K159">
        <v>2663154</v>
      </c>
      <c r="L159">
        <v>9102</v>
      </c>
      <c r="M159">
        <f>(Table1[[#This Row],[Price]]*Table1[[#This Row],[Quantity]])</f>
        <v>1820</v>
      </c>
    </row>
    <row r="160" spans="1:13" x14ac:dyDescent="0.25">
      <c r="A160" t="s">
        <v>185</v>
      </c>
      <c r="B160" s="1">
        <v>45236</v>
      </c>
      <c r="C160" t="s">
        <v>299</v>
      </c>
      <c r="D160">
        <v>15</v>
      </c>
      <c r="E160">
        <v>10</v>
      </c>
      <c r="F160" t="s">
        <v>27</v>
      </c>
      <c r="G160" t="s">
        <v>12</v>
      </c>
      <c r="H160" t="s">
        <v>41</v>
      </c>
      <c r="I160" t="s">
        <v>25</v>
      </c>
      <c r="J160" t="s">
        <v>292</v>
      </c>
      <c r="K160">
        <v>2755722</v>
      </c>
      <c r="L160">
        <v>9105</v>
      </c>
      <c r="M160">
        <f>(Table1[[#This Row],[Price]]*Table1[[#This Row],[Quantity]])</f>
        <v>150</v>
      </c>
    </row>
    <row r="161" spans="1:13" x14ac:dyDescent="0.25">
      <c r="A161" t="s">
        <v>186</v>
      </c>
      <c r="B161" s="1">
        <v>45236</v>
      </c>
      <c r="C161" t="s">
        <v>10</v>
      </c>
      <c r="D161">
        <v>20</v>
      </c>
      <c r="E161">
        <v>20</v>
      </c>
      <c r="F161" t="s">
        <v>11</v>
      </c>
      <c r="G161" t="s">
        <v>16</v>
      </c>
      <c r="H161" t="s">
        <v>24</v>
      </c>
      <c r="I161" t="s">
        <v>25</v>
      </c>
      <c r="J161" t="s">
        <v>290</v>
      </c>
      <c r="K161">
        <v>2673045</v>
      </c>
      <c r="L161">
        <v>9105</v>
      </c>
      <c r="M161">
        <f>(Table1[[#This Row],[Price]]*Table1[[#This Row],[Quantity]])</f>
        <v>400</v>
      </c>
    </row>
    <row r="162" spans="1:13" x14ac:dyDescent="0.25">
      <c r="A162" t="s">
        <v>187</v>
      </c>
      <c r="B162" s="1">
        <v>45236</v>
      </c>
      <c r="C162" t="s">
        <v>10</v>
      </c>
      <c r="D162">
        <v>20</v>
      </c>
      <c r="E162">
        <v>15</v>
      </c>
      <c r="F162" t="s">
        <v>27</v>
      </c>
      <c r="G162" t="s">
        <v>16</v>
      </c>
      <c r="H162" t="s">
        <v>19</v>
      </c>
      <c r="I162" t="s">
        <v>17</v>
      </c>
      <c r="J162" t="s">
        <v>295</v>
      </c>
      <c r="K162">
        <v>2616917</v>
      </c>
      <c r="L162">
        <v>9104</v>
      </c>
      <c r="M162">
        <f>(Table1[[#This Row],[Price]]*Table1[[#This Row],[Quantity]])</f>
        <v>300</v>
      </c>
    </row>
    <row r="163" spans="1:13" x14ac:dyDescent="0.25">
      <c r="A163" t="s">
        <v>188</v>
      </c>
      <c r="B163" s="1">
        <v>45236</v>
      </c>
      <c r="C163" t="s">
        <v>299</v>
      </c>
      <c r="D163">
        <v>15</v>
      </c>
      <c r="E163">
        <v>9</v>
      </c>
      <c r="F163" t="s">
        <v>11</v>
      </c>
      <c r="G163" t="s">
        <v>33</v>
      </c>
      <c r="H163" t="s">
        <v>35</v>
      </c>
      <c r="I163" t="s">
        <v>22</v>
      </c>
      <c r="J163" t="s">
        <v>290</v>
      </c>
      <c r="K163">
        <v>2730188</v>
      </c>
      <c r="L163">
        <v>9104</v>
      </c>
      <c r="M163">
        <f>(Table1[[#This Row],[Price]]*Table1[[#This Row],[Quantity]])</f>
        <v>135</v>
      </c>
    </row>
    <row r="164" spans="1:13" x14ac:dyDescent="0.25">
      <c r="A164" t="s">
        <v>189</v>
      </c>
      <c r="B164" s="1">
        <v>45236</v>
      </c>
      <c r="C164" t="s">
        <v>10</v>
      </c>
      <c r="D164">
        <v>20</v>
      </c>
      <c r="E164">
        <v>8</v>
      </c>
      <c r="F164" t="s">
        <v>27</v>
      </c>
      <c r="G164" t="s">
        <v>12</v>
      </c>
      <c r="H164" t="s">
        <v>35</v>
      </c>
      <c r="I164" t="s">
        <v>20</v>
      </c>
      <c r="J164" t="s">
        <v>292</v>
      </c>
      <c r="K164">
        <v>2839853</v>
      </c>
      <c r="L164">
        <v>9106</v>
      </c>
      <c r="M164">
        <f>(Table1[[#This Row],[Price]]*Table1[[#This Row],[Quantity]])</f>
        <v>160</v>
      </c>
    </row>
    <row r="165" spans="1:13" x14ac:dyDescent="0.25">
      <c r="A165" t="s">
        <v>190</v>
      </c>
      <c r="B165" s="1">
        <v>45236</v>
      </c>
      <c r="C165" t="s">
        <v>298</v>
      </c>
      <c r="D165">
        <v>70</v>
      </c>
      <c r="E165">
        <v>18</v>
      </c>
      <c r="F165" t="s">
        <v>27</v>
      </c>
      <c r="G165" t="s">
        <v>16</v>
      </c>
      <c r="H165" t="s">
        <v>31</v>
      </c>
      <c r="I165" t="s">
        <v>17</v>
      </c>
      <c r="J165" t="s">
        <v>291</v>
      </c>
      <c r="K165">
        <v>2741079</v>
      </c>
      <c r="L165">
        <v>9101</v>
      </c>
      <c r="M165">
        <f>(Table1[[#This Row],[Price]]*Table1[[#This Row],[Quantity]])</f>
        <v>1260</v>
      </c>
    </row>
    <row r="166" spans="1:13" x14ac:dyDescent="0.25">
      <c r="A166" t="s">
        <v>191</v>
      </c>
      <c r="B166" s="1">
        <v>45237</v>
      </c>
      <c r="C166" t="s">
        <v>299</v>
      </c>
      <c r="D166">
        <v>15</v>
      </c>
      <c r="E166">
        <v>13</v>
      </c>
      <c r="F166" t="s">
        <v>11</v>
      </c>
      <c r="G166" t="s">
        <v>12</v>
      </c>
      <c r="H166" t="s">
        <v>31</v>
      </c>
      <c r="I166" t="s">
        <v>25</v>
      </c>
      <c r="J166" t="s">
        <v>291</v>
      </c>
      <c r="K166">
        <v>2722435</v>
      </c>
      <c r="L166">
        <v>9104</v>
      </c>
      <c r="M166">
        <f>(Table1[[#This Row],[Price]]*Table1[[#This Row],[Quantity]])</f>
        <v>195</v>
      </c>
    </row>
    <row r="167" spans="1:13" x14ac:dyDescent="0.25">
      <c r="A167" t="s">
        <v>192</v>
      </c>
      <c r="B167" s="1">
        <v>45237</v>
      </c>
      <c r="C167" t="s">
        <v>299</v>
      </c>
      <c r="D167">
        <v>15</v>
      </c>
      <c r="E167">
        <v>18</v>
      </c>
      <c r="F167" t="s">
        <v>27</v>
      </c>
      <c r="G167" t="s">
        <v>33</v>
      </c>
      <c r="H167" t="s">
        <v>13</v>
      </c>
      <c r="I167" t="s">
        <v>20</v>
      </c>
      <c r="J167" t="s">
        <v>294</v>
      </c>
      <c r="K167">
        <v>2706490</v>
      </c>
      <c r="L167">
        <v>9101</v>
      </c>
      <c r="M167">
        <f>(Table1[[#This Row],[Price]]*Table1[[#This Row],[Quantity]])</f>
        <v>270</v>
      </c>
    </row>
    <row r="168" spans="1:13" x14ac:dyDescent="0.25">
      <c r="A168" t="s">
        <v>193</v>
      </c>
      <c r="B168" s="1">
        <v>45237</v>
      </c>
      <c r="C168" t="s">
        <v>10</v>
      </c>
      <c r="D168">
        <v>20</v>
      </c>
      <c r="E168">
        <v>26</v>
      </c>
      <c r="F168" t="s">
        <v>11</v>
      </c>
      <c r="G168" t="s">
        <v>16</v>
      </c>
      <c r="H168" t="s">
        <v>24</v>
      </c>
      <c r="I168" t="s">
        <v>17</v>
      </c>
      <c r="J168" t="s">
        <v>295</v>
      </c>
      <c r="K168">
        <v>2628191</v>
      </c>
      <c r="L168">
        <v>9103</v>
      </c>
      <c r="M168">
        <f>(Table1[[#This Row],[Price]]*Table1[[#This Row],[Quantity]])</f>
        <v>520</v>
      </c>
    </row>
    <row r="169" spans="1:13" x14ac:dyDescent="0.25">
      <c r="A169" t="s">
        <v>194</v>
      </c>
      <c r="B169" s="1">
        <v>45237</v>
      </c>
      <c r="C169" t="s">
        <v>299</v>
      </c>
      <c r="D169">
        <v>15</v>
      </c>
      <c r="E169">
        <v>24</v>
      </c>
      <c r="F169" t="s">
        <v>27</v>
      </c>
      <c r="G169" t="s">
        <v>12</v>
      </c>
      <c r="H169" t="s">
        <v>19</v>
      </c>
      <c r="I169" t="s">
        <v>25</v>
      </c>
      <c r="J169" t="s">
        <v>293</v>
      </c>
      <c r="K169">
        <v>2611437</v>
      </c>
      <c r="L169">
        <v>9103</v>
      </c>
      <c r="M169">
        <f>(Table1[[#This Row],[Price]]*Table1[[#This Row],[Quantity]])</f>
        <v>360</v>
      </c>
    </row>
    <row r="170" spans="1:13" x14ac:dyDescent="0.25">
      <c r="A170" t="s">
        <v>195</v>
      </c>
      <c r="B170" s="1">
        <v>45237</v>
      </c>
      <c r="C170" t="s">
        <v>299</v>
      </c>
      <c r="D170">
        <v>15</v>
      </c>
      <c r="E170">
        <v>21</v>
      </c>
      <c r="F170" t="s">
        <v>11</v>
      </c>
      <c r="G170" t="s">
        <v>12</v>
      </c>
      <c r="H170" t="s">
        <v>35</v>
      </c>
      <c r="I170" t="s">
        <v>14</v>
      </c>
      <c r="J170" t="s">
        <v>294</v>
      </c>
      <c r="K170">
        <v>2643060</v>
      </c>
      <c r="L170">
        <v>9101</v>
      </c>
      <c r="M170">
        <f>(Table1[[#This Row],[Price]]*Table1[[#This Row],[Quantity]])</f>
        <v>315</v>
      </c>
    </row>
    <row r="171" spans="1:13" x14ac:dyDescent="0.25">
      <c r="A171" t="s">
        <v>196</v>
      </c>
      <c r="B171" s="1">
        <v>45237</v>
      </c>
      <c r="C171" t="s">
        <v>10</v>
      </c>
      <c r="D171">
        <v>20</v>
      </c>
      <c r="E171">
        <v>110</v>
      </c>
      <c r="F171" t="s">
        <v>27</v>
      </c>
      <c r="G171" t="s">
        <v>33</v>
      </c>
      <c r="H171" t="s">
        <v>13</v>
      </c>
      <c r="I171" t="s">
        <v>14</v>
      </c>
      <c r="J171" t="s">
        <v>294</v>
      </c>
      <c r="K171">
        <v>2607822</v>
      </c>
      <c r="L171">
        <v>9102</v>
      </c>
      <c r="M171">
        <f>(Table1[[#This Row],[Price]]*Table1[[#This Row],[Quantity]])</f>
        <v>2200</v>
      </c>
    </row>
    <row r="172" spans="1:13" x14ac:dyDescent="0.25">
      <c r="A172" t="s">
        <v>197</v>
      </c>
      <c r="B172" s="1">
        <v>45238</v>
      </c>
      <c r="C172" t="s">
        <v>298</v>
      </c>
      <c r="D172">
        <v>70</v>
      </c>
      <c r="E172">
        <v>18</v>
      </c>
      <c r="F172" t="s">
        <v>27</v>
      </c>
      <c r="G172" t="s">
        <v>33</v>
      </c>
      <c r="H172" t="s">
        <v>28</v>
      </c>
      <c r="I172" t="s">
        <v>20</v>
      </c>
      <c r="J172" t="s">
        <v>293</v>
      </c>
      <c r="K172">
        <v>2642731</v>
      </c>
      <c r="L172">
        <v>9101</v>
      </c>
      <c r="M172">
        <f>(Table1[[#This Row],[Price]]*Table1[[#This Row],[Quantity]])</f>
        <v>1260</v>
      </c>
    </row>
    <row r="173" spans="1:13" x14ac:dyDescent="0.25">
      <c r="A173" t="s">
        <v>198</v>
      </c>
      <c r="B173" s="1">
        <v>45238</v>
      </c>
      <c r="C173" t="s">
        <v>298</v>
      </c>
      <c r="D173">
        <v>70</v>
      </c>
      <c r="E173">
        <v>14</v>
      </c>
      <c r="F173" t="s">
        <v>27</v>
      </c>
      <c r="G173" t="s">
        <v>12</v>
      </c>
      <c r="H173" t="s">
        <v>41</v>
      </c>
      <c r="I173" t="s">
        <v>14</v>
      </c>
      <c r="J173" t="s">
        <v>293</v>
      </c>
      <c r="K173">
        <v>2834628</v>
      </c>
      <c r="L173">
        <v>9106</v>
      </c>
      <c r="M173">
        <f>(Table1[[#This Row],[Price]]*Table1[[#This Row],[Quantity]])</f>
        <v>980</v>
      </c>
    </row>
    <row r="174" spans="1:13" x14ac:dyDescent="0.25">
      <c r="A174" t="s">
        <v>199</v>
      </c>
      <c r="B174" s="1">
        <v>45238</v>
      </c>
      <c r="C174" t="s">
        <v>10</v>
      </c>
      <c r="D174">
        <v>20</v>
      </c>
      <c r="E174">
        <v>13</v>
      </c>
      <c r="F174" t="s">
        <v>11</v>
      </c>
      <c r="G174" t="s">
        <v>12</v>
      </c>
      <c r="H174" t="s">
        <v>28</v>
      </c>
      <c r="I174" t="s">
        <v>14</v>
      </c>
      <c r="J174" t="s">
        <v>293</v>
      </c>
      <c r="K174">
        <v>2781085</v>
      </c>
      <c r="L174">
        <v>9103</v>
      </c>
      <c r="M174">
        <f>(Table1[[#This Row],[Price]]*Table1[[#This Row],[Quantity]])</f>
        <v>260</v>
      </c>
    </row>
    <row r="175" spans="1:13" x14ac:dyDescent="0.25">
      <c r="A175" t="s">
        <v>200</v>
      </c>
      <c r="B175" s="1">
        <v>45238</v>
      </c>
      <c r="C175" t="s">
        <v>298</v>
      </c>
      <c r="D175">
        <v>70</v>
      </c>
      <c r="E175">
        <v>12</v>
      </c>
      <c r="F175" t="s">
        <v>11</v>
      </c>
      <c r="G175" t="s">
        <v>33</v>
      </c>
      <c r="H175" t="s">
        <v>19</v>
      </c>
      <c r="I175" t="s">
        <v>22</v>
      </c>
      <c r="J175" t="s">
        <v>294</v>
      </c>
      <c r="K175">
        <v>2646865</v>
      </c>
      <c r="L175">
        <v>9101</v>
      </c>
      <c r="M175">
        <f>(Table1[[#This Row],[Price]]*Table1[[#This Row],[Quantity]])</f>
        <v>840</v>
      </c>
    </row>
    <row r="176" spans="1:13" x14ac:dyDescent="0.25">
      <c r="A176" t="s">
        <v>201</v>
      </c>
      <c r="B176" s="1">
        <v>45238</v>
      </c>
      <c r="C176" t="s">
        <v>10</v>
      </c>
      <c r="D176">
        <v>20</v>
      </c>
      <c r="E176">
        <v>18</v>
      </c>
      <c r="F176" t="s">
        <v>11</v>
      </c>
      <c r="G176" t="s">
        <v>33</v>
      </c>
      <c r="H176" t="s">
        <v>41</v>
      </c>
      <c r="I176" t="s">
        <v>17</v>
      </c>
      <c r="J176" t="s">
        <v>295</v>
      </c>
      <c r="K176">
        <v>2750010</v>
      </c>
      <c r="L176">
        <v>9101</v>
      </c>
      <c r="M176">
        <f>(Table1[[#This Row],[Price]]*Table1[[#This Row],[Quantity]])</f>
        <v>360</v>
      </c>
    </row>
    <row r="177" spans="1:13" x14ac:dyDescent="0.25">
      <c r="A177" t="s">
        <v>202</v>
      </c>
      <c r="B177" s="1">
        <v>45238</v>
      </c>
      <c r="C177" t="s">
        <v>299</v>
      </c>
      <c r="D177">
        <v>15</v>
      </c>
      <c r="E177">
        <v>12</v>
      </c>
      <c r="F177" t="s">
        <v>11</v>
      </c>
      <c r="G177" t="s">
        <v>33</v>
      </c>
      <c r="H177" t="s">
        <v>13</v>
      </c>
      <c r="I177" t="s">
        <v>25</v>
      </c>
      <c r="J177" t="s">
        <v>290</v>
      </c>
      <c r="K177">
        <v>2662935</v>
      </c>
      <c r="L177">
        <v>9102</v>
      </c>
      <c r="M177">
        <f>(Table1[[#This Row],[Price]]*Table1[[#This Row],[Quantity]])</f>
        <v>180</v>
      </c>
    </row>
    <row r="178" spans="1:13" x14ac:dyDescent="0.25">
      <c r="A178" t="s">
        <v>203</v>
      </c>
      <c r="B178" s="1">
        <v>45239</v>
      </c>
      <c r="C178" t="s">
        <v>298</v>
      </c>
      <c r="D178">
        <v>70</v>
      </c>
      <c r="E178">
        <v>22</v>
      </c>
      <c r="F178" t="s">
        <v>11</v>
      </c>
      <c r="G178" t="s">
        <v>16</v>
      </c>
      <c r="H178" t="s">
        <v>19</v>
      </c>
      <c r="I178" t="s">
        <v>20</v>
      </c>
      <c r="J178" t="s">
        <v>290</v>
      </c>
      <c r="K178">
        <v>2796026</v>
      </c>
      <c r="L178">
        <v>9104</v>
      </c>
      <c r="M178">
        <f>(Table1[[#This Row],[Price]]*Table1[[#This Row],[Quantity]])</f>
        <v>1540</v>
      </c>
    </row>
    <row r="179" spans="1:13" x14ac:dyDescent="0.25">
      <c r="A179" t="s">
        <v>204</v>
      </c>
      <c r="B179" s="1">
        <v>45239</v>
      </c>
      <c r="C179" t="s">
        <v>298</v>
      </c>
      <c r="D179">
        <v>70</v>
      </c>
      <c r="E179">
        <v>13</v>
      </c>
      <c r="F179" t="s">
        <v>11</v>
      </c>
      <c r="G179" t="s">
        <v>16</v>
      </c>
      <c r="H179" t="s">
        <v>35</v>
      </c>
      <c r="I179" t="s">
        <v>25</v>
      </c>
      <c r="J179" t="s">
        <v>291</v>
      </c>
      <c r="K179">
        <v>2671982</v>
      </c>
      <c r="L179">
        <v>9104</v>
      </c>
      <c r="M179">
        <f>(Table1[[#This Row],[Price]]*Table1[[#This Row],[Quantity]])</f>
        <v>910</v>
      </c>
    </row>
    <row r="180" spans="1:13" x14ac:dyDescent="0.25">
      <c r="A180" t="s">
        <v>205</v>
      </c>
      <c r="B180" s="1">
        <v>45239</v>
      </c>
      <c r="C180" t="s">
        <v>10</v>
      </c>
      <c r="D180">
        <v>20</v>
      </c>
      <c r="E180">
        <v>23</v>
      </c>
      <c r="F180" t="s">
        <v>27</v>
      </c>
      <c r="G180" t="s">
        <v>33</v>
      </c>
      <c r="H180" t="s">
        <v>19</v>
      </c>
      <c r="I180" t="s">
        <v>22</v>
      </c>
      <c r="J180" t="s">
        <v>293</v>
      </c>
      <c r="K180">
        <v>2792578</v>
      </c>
      <c r="L180">
        <v>9102</v>
      </c>
      <c r="M180">
        <f>(Table1[[#This Row],[Price]]*Table1[[#This Row],[Quantity]])</f>
        <v>460</v>
      </c>
    </row>
    <row r="181" spans="1:13" x14ac:dyDescent="0.25">
      <c r="A181" t="s">
        <v>206</v>
      </c>
      <c r="B181" s="1">
        <v>45239</v>
      </c>
      <c r="C181" t="s">
        <v>298</v>
      </c>
      <c r="D181">
        <v>70</v>
      </c>
      <c r="E181">
        <v>28</v>
      </c>
      <c r="F181" t="s">
        <v>11</v>
      </c>
      <c r="G181" t="s">
        <v>12</v>
      </c>
      <c r="H181" t="s">
        <v>35</v>
      </c>
      <c r="I181" t="s">
        <v>17</v>
      </c>
      <c r="J181" t="s">
        <v>292</v>
      </c>
      <c r="K181">
        <v>2620695</v>
      </c>
      <c r="L181">
        <v>9101</v>
      </c>
      <c r="M181">
        <f>(Table1[[#This Row],[Price]]*Table1[[#This Row],[Quantity]])</f>
        <v>1960</v>
      </c>
    </row>
    <row r="182" spans="1:13" x14ac:dyDescent="0.25">
      <c r="A182" t="s">
        <v>207</v>
      </c>
      <c r="B182" s="1">
        <v>45239</v>
      </c>
      <c r="C182" t="s">
        <v>298</v>
      </c>
      <c r="D182">
        <v>70</v>
      </c>
      <c r="E182">
        <v>25</v>
      </c>
      <c r="F182" t="s">
        <v>11</v>
      </c>
      <c r="G182" t="s">
        <v>16</v>
      </c>
      <c r="H182" t="s">
        <v>19</v>
      </c>
      <c r="I182" t="s">
        <v>17</v>
      </c>
      <c r="J182" t="s">
        <v>295</v>
      </c>
      <c r="K182">
        <v>2788888</v>
      </c>
      <c r="L182">
        <v>9102</v>
      </c>
      <c r="M182">
        <f>(Table1[[#This Row],[Price]]*Table1[[#This Row],[Quantity]])</f>
        <v>1750</v>
      </c>
    </row>
    <row r="183" spans="1:13" x14ac:dyDescent="0.25">
      <c r="A183" t="s">
        <v>208</v>
      </c>
      <c r="B183" s="1">
        <v>45239</v>
      </c>
      <c r="C183" t="s">
        <v>10</v>
      </c>
      <c r="D183">
        <v>20</v>
      </c>
      <c r="E183">
        <v>6</v>
      </c>
      <c r="F183" t="s">
        <v>11</v>
      </c>
      <c r="G183" t="s">
        <v>16</v>
      </c>
      <c r="H183" t="s">
        <v>35</v>
      </c>
      <c r="I183" t="s">
        <v>14</v>
      </c>
      <c r="J183" t="s">
        <v>291</v>
      </c>
      <c r="K183">
        <v>2602855</v>
      </c>
      <c r="L183">
        <v>9106</v>
      </c>
      <c r="M183">
        <f>(Table1[[#This Row],[Price]]*Table1[[#This Row],[Quantity]])</f>
        <v>120</v>
      </c>
    </row>
    <row r="184" spans="1:13" x14ac:dyDescent="0.25">
      <c r="A184" t="s">
        <v>209</v>
      </c>
      <c r="B184" s="1">
        <v>45239</v>
      </c>
      <c r="C184" t="s">
        <v>299</v>
      </c>
      <c r="D184">
        <v>15</v>
      </c>
      <c r="E184">
        <v>125</v>
      </c>
      <c r="F184" t="s">
        <v>27</v>
      </c>
      <c r="G184" t="s">
        <v>33</v>
      </c>
      <c r="H184" t="s">
        <v>31</v>
      </c>
      <c r="I184" t="s">
        <v>25</v>
      </c>
      <c r="J184" t="s">
        <v>292</v>
      </c>
      <c r="K184">
        <v>2838870</v>
      </c>
      <c r="L184">
        <v>9104</v>
      </c>
      <c r="M184">
        <f>(Table1[[#This Row],[Price]]*Table1[[#This Row],[Quantity]])</f>
        <v>1875</v>
      </c>
    </row>
    <row r="185" spans="1:13" x14ac:dyDescent="0.25">
      <c r="A185" t="s">
        <v>210</v>
      </c>
      <c r="B185" s="1">
        <v>45239</v>
      </c>
      <c r="C185" t="s">
        <v>298</v>
      </c>
      <c r="D185">
        <v>70</v>
      </c>
      <c r="E185">
        <v>6</v>
      </c>
      <c r="F185" t="s">
        <v>27</v>
      </c>
      <c r="G185" t="s">
        <v>16</v>
      </c>
      <c r="H185" t="s">
        <v>31</v>
      </c>
      <c r="I185" t="s">
        <v>20</v>
      </c>
      <c r="J185" t="s">
        <v>295</v>
      </c>
      <c r="K185">
        <v>2770153</v>
      </c>
      <c r="L185">
        <v>9103</v>
      </c>
      <c r="M185">
        <f>(Table1[[#This Row],[Price]]*Table1[[#This Row],[Quantity]])</f>
        <v>420</v>
      </c>
    </row>
    <row r="186" spans="1:13" x14ac:dyDescent="0.25">
      <c r="A186" t="s">
        <v>211</v>
      </c>
      <c r="B186" s="1">
        <v>45240</v>
      </c>
      <c r="C186" t="s">
        <v>298</v>
      </c>
      <c r="D186">
        <v>70</v>
      </c>
      <c r="E186">
        <v>9</v>
      </c>
      <c r="F186" t="s">
        <v>11</v>
      </c>
      <c r="G186" t="s">
        <v>33</v>
      </c>
      <c r="H186" t="s">
        <v>19</v>
      </c>
      <c r="I186" t="s">
        <v>14</v>
      </c>
      <c r="J186" t="s">
        <v>292</v>
      </c>
      <c r="K186">
        <v>2799585</v>
      </c>
      <c r="L186">
        <v>9105</v>
      </c>
      <c r="M186">
        <f>(Table1[[#This Row],[Price]]*Table1[[#This Row],[Quantity]])</f>
        <v>630</v>
      </c>
    </row>
    <row r="187" spans="1:13" x14ac:dyDescent="0.25">
      <c r="A187" t="s">
        <v>212</v>
      </c>
      <c r="B187" s="1">
        <v>45240</v>
      </c>
      <c r="C187" t="s">
        <v>299</v>
      </c>
      <c r="D187">
        <v>15</v>
      </c>
      <c r="E187">
        <v>22</v>
      </c>
      <c r="F187" t="s">
        <v>11</v>
      </c>
      <c r="G187" t="s">
        <v>12</v>
      </c>
      <c r="H187" t="s">
        <v>41</v>
      </c>
      <c r="I187" t="s">
        <v>17</v>
      </c>
      <c r="J187" t="s">
        <v>292</v>
      </c>
      <c r="K187">
        <v>2801702</v>
      </c>
      <c r="L187">
        <v>9106</v>
      </c>
      <c r="M187">
        <f>(Table1[[#This Row],[Price]]*Table1[[#This Row],[Quantity]])</f>
        <v>330</v>
      </c>
    </row>
    <row r="188" spans="1:13" x14ac:dyDescent="0.25">
      <c r="A188" t="s">
        <v>213</v>
      </c>
      <c r="B188" s="1">
        <v>45241</v>
      </c>
      <c r="C188" t="s">
        <v>298</v>
      </c>
      <c r="D188">
        <v>70</v>
      </c>
      <c r="E188">
        <v>24</v>
      </c>
      <c r="F188" t="s">
        <v>11</v>
      </c>
      <c r="G188" t="s">
        <v>33</v>
      </c>
      <c r="H188" t="s">
        <v>19</v>
      </c>
      <c r="I188" t="s">
        <v>14</v>
      </c>
      <c r="J188" t="s">
        <v>293</v>
      </c>
      <c r="K188">
        <v>2774935</v>
      </c>
      <c r="L188">
        <v>9101</v>
      </c>
      <c r="M188">
        <f>(Table1[[#This Row],[Price]]*Table1[[#This Row],[Quantity]])</f>
        <v>1680</v>
      </c>
    </row>
    <row r="189" spans="1:13" x14ac:dyDescent="0.25">
      <c r="A189" t="s">
        <v>214</v>
      </c>
      <c r="B189" s="1">
        <v>45241</v>
      </c>
      <c r="C189" t="s">
        <v>298</v>
      </c>
      <c r="D189">
        <v>70</v>
      </c>
      <c r="E189">
        <v>27</v>
      </c>
      <c r="F189" t="s">
        <v>11</v>
      </c>
      <c r="G189" t="s">
        <v>33</v>
      </c>
      <c r="H189" t="s">
        <v>19</v>
      </c>
      <c r="I189" t="s">
        <v>25</v>
      </c>
      <c r="J189" t="s">
        <v>292</v>
      </c>
      <c r="K189">
        <v>2832337</v>
      </c>
      <c r="L189">
        <v>9106</v>
      </c>
      <c r="M189">
        <f>(Table1[[#This Row],[Price]]*Table1[[#This Row],[Quantity]])</f>
        <v>1890</v>
      </c>
    </row>
    <row r="190" spans="1:13" x14ac:dyDescent="0.25">
      <c r="A190" t="s">
        <v>215</v>
      </c>
      <c r="B190" s="1">
        <v>45241</v>
      </c>
      <c r="C190" t="s">
        <v>299</v>
      </c>
      <c r="D190">
        <v>15</v>
      </c>
      <c r="E190">
        <v>14</v>
      </c>
      <c r="F190" t="s">
        <v>11</v>
      </c>
      <c r="G190" t="s">
        <v>33</v>
      </c>
      <c r="H190" t="s">
        <v>31</v>
      </c>
      <c r="I190" t="s">
        <v>20</v>
      </c>
      <c r="J190" t="s">
        <v>294</v>
      </c>
      <c r="K190">
        <v>2718963</v>
      </c>
      <c r="L190">
        <v>9104</v>
      </c>
      <c r="M190">
        <f>(Table1[[#This Row],[Price]]*Table1[[#This Row],[Quantity]])</f>
        <v>210</v>
      </c>
    </row>
    <row r="191" spans="1:13" x14ac:dyDescent="0.25">
      <c r="A191" t="s">
        <v>216</v>
      </c>
      <c r="B191" s="1">
        <v>45241</v>
      </c>
      <c r="C191" t="s">
        <v>10</v>
      </c>
      <c r="D191">
        <v>20</v>
      </c>
      <c r="E191">
        <v>26</v>
      </c>
      <c r="F191" t="s">
        <v>11</v>
      </c>
      <c r="G191" t="s">
        <v>16</v>
      </c>
      <c r="H191" t="s">
        <v>24</v>
      </c>
      <c r="I191" t="s">
        <v>25</v>
      </c>
      <c r="J191" t="s">
        <v>293</v>
      </c>
      <c r="K191">
        <v>2753119</v>
      </c>
      <c r="L191">
        <v>9101</v>
      </c>
      <c r="M191">
        <f>(Table1[[#This Row],[Price]]*Table1[[#This Row],[Quantity]])</f>
        <v>520</v>
      </c>
    </row>
    <row r="192" spans="1:13" x14ac:dyDescent="0.25">
      <c r="A192" t="s">
        <v>217</v>
      </c>
      <c r="B192" s="1">
        <v>45241</v>
      </c>
      <c r="C192" t="s">
        <v>10</v>
      </c>
      <c r="D192">
        <v>20</v>
      </c>
      <c r="E192">
        <v>25</v>
      </c>
      <c r="F192" t="s">
        <v>27</v>
      </c>
      <c r="G192" t="s">
        <v>33</v>
      </c>
      <c r="H192" t="s">
        <v>31</v>
      </c>
      <c r="I192" t="s">
        <v>25</v>
      </c>
      <c r="J192" t="s">
        <v>293</v>
      </c>
      <c r="K192">
        <v>2807422</v>
      </c>
      <c r="L192">
        <v>9103</v>
      </c>
      <c r="M192">
        <f>(Table1[[#This Row],[Price]]*Table1[[#This Row],[Quantity]])</f>
        <v>500</v>
      </c>
    </row>
    <row r="193" spans="1:13" x14ac:dyDescent="0.25">
      <c r="A193" t="s">
        <v>218</v>
      </c>
      <c r="B193" s="1">
        <v>45242</v>
      </c>
      <c r="C193" t="s">
        <v>299</v>
      </c>
      <c r="D193">
        <v>15</v>
      </c>
      <c r="E193">
        <v>23</v>
      </c>
      <c r="F193" t="s">
        <v>11</v>
      </c>
      <c r="G193" t="s">
        <v>33</v>
      </c>
      <c r="H193" t="s">
        <v>24</v>
      </c>
      <c r="I193" t="s">
        <v>22</v>
      </c>
      <c r="J193" t="s">
        <v>291</v>
      </c>
      <c r="K193">
        <v>2728101</v>
      </c>
      <c r="L193">
        <v>9102</v>
      </c>
      <c r="M193">
        <f>(Table1[[#This Row],[Price]]*Table1[[#This Row],[Quantity]])</f>
        <v>345</v>
      </c>
    </row>
    <row r="194" spans="1:13" x14ac:dyDescent="0.25">
      <c r="A194" t="s">
        <v>219</v>
      </c>
      <c r="B194" s="1">
        <v>45242</v>
      </c>
      <c r="C194" t="s">
        <v>298</v>
      </c>
      <c r="D194">
        <v>70</v>
      </c>
      <c r="E194">
        <v>15</v>
      </c>
      <c r="F194" t="s">
        <v>11</v>
      </c>
      <c r="G194" t="s">
        <v>16</v>
      </c>
      <c r="H194" t="s">
        <v>28</v>
      </c>
      <c r="I194" t="s">
        <v>22</v>
      </c>
      <c r="J194" t="s">
        <v>295</v>
      </c>
      <c r="K194">
        <v>2788067</v>
      </c>
      <c r="L194">
        <v>9105</v>
      </c>
      <c r="M194">
        <f>(Table1[[#This Row],[Price]]*Table1[[#This Row],[Quantity]])</f>
        <v>1050</v>
      </c>
    </row>
    <row r="195" spans="1:13" x14ac:dyDescent="0.25">
      <c r="A195" t="s">
        <v>220</v>
      </c>
      <c r="B195" s="1">
        <v>45242</v>
      </c>
      <c r="C195" t="s">
        <v>10</v>
      </c>
      <c r="D195">
        <v>20</v>
      </c>
      <c r="E195">
        <v>14</v>
      </c>
      <c r="F195" t="s">
        <v>11</v>
      </c>
      <c r="G195" t="s">
        <v>12</v>
      </c>
      <c r="H195" t="s">
        <v>31</v>
      </c>
      <c r="I195" t="s">
        <v>14</v>
      </c>
      <c r="J195" t="s">
        <v>295</v>
      </c>
      <c r="K195">
        <v>2731289</v>
      </c>
      <c r="L195">
        <v>9101</v>
      </c>
      <c r="M195">
        <f>(Table1[[#This Row],[Price]]*Table1[[#This Row],[Quantity]])</f>
        <v>280</v>
      </c>
    </row>
    <row r="196" spans="1:13" x14ac:dyDescent="0.25">
      <c r="A196" t="s">
        <v>221</v>
      </c>
      <c r="B196" s="1">
        <v>45242</v>
      </c>
      <c r="C196" t="s">
        <v>10</v>
      </c>
      <c r="D196">
        <v>20</v>
      </c>
      <c r="E196">
        <v>20</v>
      </c>
      <c r="F196" t="s">
        <v>27</v>
      </c>
      <c r="G196" t="s">
        <v>16</v>
      </c>
      <c r="H196" t="s">
        <v>13</v>
      </c>
      <c r="I196" t="s">
        <v>14</v>
      </c>
      <c r="J196" t="s">
        <v>295</v>
      </c>
      <c r="K196">
        <v>2807503</v>
      </c>
      <c r="L196">
        <v>9105</v>
      </c>
      <c r="M196">
        <f>(Table1[[#This Row],[Price]]*Table1[[#This Row],[Quantity]])</f>
        <v>400</v>
      </c>
    </row>
    <row r="197" spans="1:13" x14ac:dyDescent="0.25">
      <c r="A197" t="s">
        <v>222</v>
      </c>
      <c r="B197" s="1">
        <v>45242</v>
      </c>
      <c r="C197" t="s">
        <v>10</v>
      </c>
      <c r="D197">
        <v>20</v>
      </c>
      <c r="E197">
        <v>14</v>
      </c>
      <c r="F197" t="s">
        <v>11</v>
      </c>
      <c r="G197" t="s">
        <v>33</v>
      </c>
      <c r="H197" t="s">
        <v>19</v>
      </c>
      <c r="I197" t="s">
        <v>17</v>
      </c>
      <c r="J197" t="s">
        <v>290</v>
      </c>
      <c r="K197">
        <v>2601484</v>
      </c>
      <c r="L197">
        <v>9102</v>
      </c>
      <c r="M197">
        <f>(Table1[[#This Row],[Price]]*Table1[[#This Row],[Quantity]])</f>
        <v>280</v>
      </c>
    </row>
    <row r="198" spans="1:13" x14ac:dyDescent="0.25">
      <c r="A198" t="s">
        <v>223</v>
      </c>
      <c r="B198" s="1">
        <v>45242</v>
      </c>
      <c r="C198" t="s">
        <v>10</v>
      </c>
      <c r="D198">
        <v>20</v>
      </c>
      <c r="E198">
        <v>28</v>
      </c>
      <c r="F198" t="s">
        <v>27</v>
      </c>
      <c r="G198" t="s">
        <v>33</v>
      </c>
      <c r="H198" t="s">
        <v>28</v>
      </c>
      <c r="I198" t="s">
        <v>25</v>
      </c>
      <c r="J198" t="s">
        <v>295</v>
      </c>
      <c r="K198">
        <v>2771070</v>
      </c>
      <c r="L198">
        <v>9104</v>
      </c>
      <c r="M198">
        <f>(Table1[[#This Row],[Price]]*Table1[[#This Row],[Quantity]])</f>
        <v>560</v>
      </c>
    </row>
    <row r="199" spans="1:13" x14ac:dyDescent="0.25">
      <c r="A199" t="s">
        <v>224</v>
      </c>
      <c r="B199" s="1">
        <v>45243</v>
      </c>
      <c r="C199" t="s">
        <v>298</v>
      </c>
      <c r="D199">
        <v>70</v>
      </c>
      <c r="E199">
        <v>21</v>
      </c>
      <c r="F199" t="s">
        <v>11</v>
      </c>
      <c r="G199" t="s">
        <v>16</v>
      </c>
      <c r="H199" t="s">
        <v>41</v>
      </c>
      <c r="I199" t="s">
        <v>20</v>
      </c>
      <c r="J199" t="s">
        <v>290</v>
      </c>
      <c r="K199">
        <v>2607008</v>
      </c>
      <c r="L199">
        <v>9106</v>
      </c>
      <c r="M199">
        <f>(Table1[[#This Row],[Price]]*Table1[[#This Row],[Quantity]])</f>
        <v>1470</v>
      </c>
    </row>
    <row r="200" spans="1:13" x14ac:dyDescent="0.25">
      <c r="A200" t="s">
        <v>225</v>
      </c>
      <c r="B200" s="1">
        <v>45243</v>
      </c>
      <c r="C200" t="s">
        <v>299</v>
      </c>
      <c r="D200">
        <v>15</v>
      </c>
      <c r="E200">
        <v>15</v>
      </c>
      <c r="F200" t="s">
        <v>11</v>
      </c>
      <c r="G200" t="s">
        <v>12</v>
      </c>
      <c r="H200" t="s">
        <v>28</v>
      </c>
      <c r="I200" t="s">
        <v>17</v>
      </c>
      <c r="J200" t="s">
        <v>290</v>
      </c>
      <c r="K200">
        <v>2703238</v>
      </c>
      <c r="L200">
        <v>9102</v>
      </c>
      <c r="M200">
        <f>(Table1[[#This Row],[Price]]*Table1[[#This Row],[Quantity]])</f>
        <v>225</v>
      </c>
    </row>
    <row r="201" spans="1:13" x14ac:dyDescent="0.25">
      <c r="A201" t="s">
        <v>226</v>
      </c>
      <c r="B201" s="1">
        <v>45243</v>
      </c>
      <c r="C201" t="s">
        <v>298</v>
      </c>
      <c r="D201">
        <v>70</v>
      </c>
      <c r="E201">
        <v>15</v>
      </c>
      <c r="F201" t="s">
        <v>11</v>
      </c>
      <c r="G201" t="s">
        <v>16</v>
      </c>
      <c r="H201" t="s">
        <v>24</v>
      </c>
      <c r="I201" t="s">
        <v>25</v>
      </c>
      <c r="J201" t="s">
        <v>292</v>
      </c>
      <c r="K201">
        <v>2604153</v>
      </c>
      <c r="L201">
        <v>9102</v>
      </c>
      <c r="M201">
        <f>(Table1[[#This Row],[Price]]*Table1[[#This Row],[Quantity]])</f>
        <v>1050</v>
      </c>
    </row>
    <row r="202" spans="1:13" x14ac:dyDescent="0.25">
      <c r="A202" t="s">
        <v>227</v>
      </c>
      <c r="B202" s="1">
        <v>45243</v>
      </c>
      <c r="C202" t="s">
        <v>299</v>
      </c>
      <c r="D202">
        <v>15</v>
      </c>
      <c r="E202">
        <v>13</v>
      </c>
      <c r="F202" t="s">
        <v>27</v>
      </c>
      <c r="G202" t="s">
        <v>33</v>
      </c>
      <c r="H202" t="s">
        <v>31</v>
      </c>
      <c r="I202" t="s">
        <v>20</v>
      </c>
      <c r="J202" t="s">
        <v>291</v>
      </c>
      <c r="K202">
        <v>2820684</v>
      </c>
      <c r="L202">
        <v>9101</v>
      </c>
      <c r="M202">
        <f>(Table1[[#This Row],[Price]]*Table1[[#This Row],[Quantity]])</f>
        <v>195</v>
      </c>
    </row>
    <row r="203" spans="1:13" x14ac:dyDescent="0.25">
      <c r="A203" t="s">
        <v>228</v>
      </c>
      <c r="B203" s="1">
        <v>45243</v>
      </c>
      <c r="C203" t="s">
        <v>299</v>
      </c>
      <c r="D203">
        <v>15</v>
      </c>
      <c r="E203">
        <v>22</v>
      </c>
      <c r="F203" t="s">
        <v>11</v>
      </c>
      <c r="G203" t="s">
        <v>16</v>
      </c>
      <c r="H203" t="s">
        <v>31</v>
      </c>
      <c r="I203" t="s">
        <v>17</v>
      </c>
      <c r="J203" t="s">
        <v>295</v>
      </c>
      <c r="K203">
        <v>2706750</v>
      </c>
      <c r="L203">
        <v>9105</v>
      </c>
      <c r="M203">
        <f>(Table1[[#This Row],[Price]]*Table1[[#This Row],[Quantity]])</f>
        <v>330</v>
      </c>
    </row>
    <row r="204" spans="1:13" x14ac:dyDescent="0.25">
      <c r="A204" t="s">
        <v>229</v>
      </c>
      <c r="B204" s="1">
        <v>45244</v>
      </c>
      <c r="C204" t="s">
        <v>10</v>
      </c>
      <c r="D204">
        <v>20</v>
      </c>
      <c r="E204">
        <v>27</v>
      </c>
      <c r="F204" t="s">
        <v>11</v>
      </c>
      <c r="G204" t="s">
        <v>16</v>
      </c>
      <c r="H204" t="s">
        <v>28</v>
      </c>
      <c r="I204" t="s">
        <v>22</v>
      </c>
      <c r="J204" t="s">
        <v>292</v>
      </c>
      <c r="K204">
        <v>2658851</v>
      </c>
      <c r="L204">
        <v>9106</v>
      </c>
      <c r="M204">
        <f>(Table1[[#This Row],[Price]]*Table1[[#This Row],[Quantity]])</f>
        <v>540</v>
      </c>
    </row>
    <row r="205" spans="1:13" x14ac:dyDescent="0.25">
      <c r="A205" t="s">
        <v>230</v>
      </c>
      <c r="B205" s="1">
        <v>45244</v>
      </c>
      <c r="C205" t="s">
        <v>299</v>
      </c>
      <c r="D205">
        <v>15</v>
      </c>
      <c r="E205">
        <v>22</v>
      </c>
      <c r="F205" t="s">
        <v>27</v>
      </c>
      <c r="G205" t="s">
        <v>33</v>
      </c>
      <c r="H205" t="s">
        <v>35</v>
      </c>
      <c r="I205" t="s">
        <v>17</v>
      </c>
      <c r="J205" t="s">
        <v>293</v>
      </c>
      <c r="K205">
        <v>2761870</v>
      </c>
      <c r="L205">
        <v>9102</v>
      </c>
      <c r="M205">
        <f>(Table1[[#This Row],[Price]]*Table1[[#This Row],[Quantity]])</f>
        <v>330</v>
      </c>
    </row>
    <row r="206" spans="1:13" x14ac:dyDescent="0.25">
      <c r="A206" t="s">
        <v>231</v>
      </c>
      <c r="B206" s="1">
        <v>45245</v>
      </c>
      <c r="C206" t="s">
        <v>10</v>
      </c>
      <c r="D206">
        <v>20</v>
      </c>
      <c r="E206">
        <v>28</v>
      </c>
      <c r="F206" t="s">
        <v>11</v>
      </c>
      <c r="G206" t="s">
        <v>16</v>
      </c>
      <c r="H206" t="s">
        <v>35</v>
      </c>
      <c r="I206" t="s">
        <v>20</v>
      </c>
      <c r="J206" t="s">
        <v>293</v>
      </c>
      <c r="K206">
        <v>2831527</v>
      </c>
      <c r="L206">
        <v>9105</v>
      </c>
      <c r="M206">
        <f>(Table1[[#This Row],[Price]]*Table1[[#This Row],[Quantity]])</f>
        <v>560</v>
      </c>
    </row>
    <row r="207" spans="1:13" x14ac:dyDescent="0.25">
      <c r="A207" t="s">
        <v>232</v>
      </c>
      <c r="B207" s="1">
        <v>45245</v>
      </c>
      <c r="C207" t="s">
        <v>299</v>
      </c>
      <c r="D207">
        <v>15</v>
      </c>
      <c r="E207">
        <v>28</v>
      </c>
      <c r="F207" t="s">
        <v>27</v>
      </c>
      <c r="G207" t="s">
        <v>33</v>
      </c>
      <c r="H207" t="s">
        <v>28</v>
      </c>
      <c r="I207" t="s">
        <v>22</v>
      </c>
      <c r="J207" t="s">
        <v>290</v>
      </c>
      <c r="K207">
        <v>2723211</v>
      </c>
      <c r="L207">
        <v>9103</v>
      </c>
      <c r="M207">
        <f>(Table1[[#This Row],[Price]]*Table1[[#This Row],[Quantity]])</f>
        <v>420</v>
      </c>
    </row>
    <row r="208" spans="1:13" x14ac:dyDescent="0.25">
      <c r="A208" t="s">
        <v>233</v>
      </c>
      <c r="B208" s="1">
        <v>45245</v>
      </c>
      <c r="C208" t="s">
        <v>298</v>
      </c>
      <c r="D208">
        <v>70</v>
      </c>
      <c r="E208">
        <v>12</v>
      </c>
      <c r="F208" t="s">
        <v>27</v>
      </c>
      <c r="G208" t="s">
        <v>33</v>
      </c>
      <c r="H208" t="s">
        <v>13</v>
      </c>
      <c r="I208" t="s">
        <v>22</v>
      </c>
      <c r="J208" t="s">
        <v>291</v>
      </c>
      <c r="K208">
        <v>2632610</v>
      </c>
      <c r="L208">
        <v>9101</v>
      </c>
      <c r="M208">
        <f>(Table1[[#This Row],[Price]]*Table1[[#This Row],[Quantity]])</f>
        <v>840</v>
      </c>
    </row>
    <row r="209" spans="1:13" x14ac:dyDescent="0.25">
      <c r="A209" t="s">
        <v>234</v>
      </c>
      <c r="B209" s="1">
        <v>45245</v>
      </c>
      <c r="C209" t="s">
        <v>299</v>
      </c>
      <c r="D209">
        <v>15</v>
      </c>
      <c r="E209">
        <v>11</v>
      </c>
      <c r="F209" t="s">
        <v>27</v>
      </c>
      <c r="G209" t="s">
        <v>12</v>
      </c>
      <c r="H209" t="s">
        <v>28</v>
      </c>
      <c r="I209" t="s">
        <v>14</v>
      </c>
      <c r="J209" t="s">
        <v>292</v>
      </c>
      <c r="K209">
        <v>2767842</v>
      </c>
      <c r="L209">
        <v>9102</v>
      </c>
      <c r="M209">
        <f>(Table1[[#This Row],[Price]]*Table1[[#This Row],[Quantity]])</f>
        <v>165</v>
      </c>
    </row>
    <row r="210" spans="1:13" x14ac:dyDescent="0.25">
      <c r="A210" t="s">
        <v>235</v>
      </c>
      <c r="B210" s="1">
        <v>45245</v>
      </c>
      <c r="C210" t="s">
        <v>299</v>
      </c>
      <c r="D210">
        <v>15</v>
      </c>
      <c r="E210">
        <v>10</v>
      </c>
      <c r="F210" t="s">
        <v>27</v>
      </c>
      <c r="G210" t="s">
        <v>16</v>
      </c>
      <c r="H210" t="s">
        <v>28</v>
      </c>
      <c r="I210" t="s">
        <v>25</v>
      </c>
      <c r="J210" t="s">
        <v>292</v>
      </c>
      <c r="K210">
        <v>2688301</v>
      </c>
      <c r="L210">
        <v>9101</v>
      </c>
      <c r="M210">
        <f>(Table1[[#This Row],[Price]]*Table1[[#This Row],[Quantity]])</f>
        <v>150</v>
      </c>
    </row>
    <row r="211" spans="1:13" x14ac:dyDescent="0.25">
      <c r="A211" t="s">
        <v>236</v>
      </c>
      <c r="B211" s="1">
        <v>45245</v>
      </c>
      <c r="C211" t="s">
        <v>299</v>
      </c>
      <c r="D211">
        <v>15</v>
      </c>
      <c r="E211">
        <v>12</v>
      </c>
      <c r="F211" t="s">
        <v>27</v>
      </c>
      <c r="G211" t="s">
        <v>16</v>
      </c>
      <c r="H211" t="s">
        <v>28</v>
      </c>
      <c r="I211" t="s">
        <v>22</v>
      </c>
      <c r="J211" t="s">
        <v>295</v>
      </c>
      <c r="K211">
        <v>2770936</v>
      </c>
      <c r="L211">
        <v>9106</v>
      </c>
      <c r="M211">
        <f>(Table1[[#This Row],[Price]]*Table1[[#This Row],[Quantity]])</f>
        <v>180</v>
      </c>
    </row>
    <row r="212" spans="1:13" x14ac:dyDescent="0.25">
      <c r="A212" t="s">
        <v>237</v>
      </c>
      <c r="B212" s="1">
        <v>45246</v>
      </c>
      <c r="C212" t="s">
        <v>10</v>
      </c>
      <c r="D212">
        <v>20</v>
      </c>
      <c r="E212">
        <v>9</v>
      </c>
      <c r="F212" t="s">
        <v>27</v>
      </c>
      <c r="G212" t="s">
        <v>16</v>
      </c>
      <c r="H212" t="s">
        <v>41</v>
      </c>
      <c r="I212" t="s">
        <v>20</v>
      </c>
      <c r="J212" t="s">
        <v>295</v>
      </c>
      <c r="K212">
        <v>2729204</v>
      </c>
      <c r="L212">
        <v>9106</v>
      </c>
      <c r="M212">
        <f>(Table1[[#This Row],[Price]]*Table1[[#This Row],[Quantity]])</f>
        <v>180</v>
      </c>
    </row>
    <row r="213" spans="1:13" x14ac:dyDescent="0.25">
      <c r="A213" t="s">
        <v>238</v>
      </c>
      <c r="B213" s="1">
        <v>45246</v>
      </c>
      <c r="C213" t="s">
        <v>298</v>
      </c>
      <c r="D213">
        <v>70</v>
      </c>
      <c r="E213">
        <v>8</v>
      </c>
      <c r="F213" t="s">
        <v>11</v>
      </c>
      <c r="G213" t="s">
        <v>12</v>
      </c>
      <c r="H213" t="s">
        <v>31</v>
      </c>
      <c r="I213" t="s">
        <v>25</v>
      </c>
      <c r="J213" t="s">
        <v>290</v>
      </c>
      <c r="K213">
        <v>2643657</v>
      </c>
      <c r="L213">
        <v>9104</v>
      </c>
      <c r="M213">
        <f>(Table1[[#This Row],[Price]]*Table1[[#This Row],[Quantity]])</f>
        <v>560</v>
      </c>
    </row>
    <row r="214" spans="1:13" x14ac:dyDescent="0.25">
      <c r="A214" t="s">
        <v>239</v>
      </c>
      <c r="B214" s="1">
        <v>45246</v>
      </c>
      <c r="C214" t="s">
        <v>299</v>
      </c>
      <c r="D214">
        <v>15</v>
      </c>
      <c r="E214">
        <v>16</v>
      </c>
      <c r="F214" t="s">
        <v>11</v>
      </c>
      <c r="G214" t="s">
        <v>33</v>
      </c>
      <c r="H214" t="s">
        <v>13</v>
      </c>
      <c r="I214" t="s">
        <v>22</v>
      </c>
      <c r="J214" t="s">
        <v>291</v>
      </c>
      <c r="K214">
        <v>2612606</v>
      </c>
      <c r="L214">
        <v>9106</v>
      </c>
      <c r="M214">
        <f>(Table1[[#This Row],[Price]]*Table1[[#This Row],[Quantity]])</f>
        <v>240</v>
      </c>
    </row>
    <row r="215" spans="1:13" x14ac:dyDescent="0.25">
      <c r="A215" t="s">
        <v>240</v>
      </c>
      <c r="B215" s="1">
        <v>45246</v>
      </c>
      <c r="C215" t="s">
        <v>10</v>
      </c>
      <c r="D215">
        <v>20</v>
      </c>
      <c r="E215">
        <v>17</v>
      </c>
      <c r="F215" t="s">
        <v>27</v>
      </c>
      <c r="G215" t="s">
        <v>16</v>
      </c>
      <c r="H215" t="s">
        <v>35</v>
      </c>
      <c r="I215" t="s">
        <v>17</v>
      </c>
      <c r="J215" t="s">
        <v>291</v>
      </c>
      <c r="K215">
        <v>2627944</v>
      </c>
      <c r="L215">
        <v>9101</v>
      </c>
      <c r="M215">
        <f>(Table1[[#This Row],[Price]]*Table1[[#This Row],[Quantity]])</f>
        <v>340</v>
      </c>
    </row>
    <row r="216" spans="1:13" x14ac:dyDescent="0.25">
      <c r="A216" t="s">
        <v>241</v>
      </c>
      <c r="B216" s="1">
        <v>45246</v>
      </c>
      <c r="C216" t="s">
        <v>299</v>
      </c>
      <c r="D216">
        <v>15</v>
      </c>
      <c r="E216">
        <v>24</v>
      </c>
      <c r="F216" t="s">
        <v>27</v>
      </c>
      <c r="G216" t="s">
        <v>33</v>
      </c>
      <c r="H216" t="s">
        <v>28</v>
      </c>
      <c r="I216" t="s">
        <v>17</v>
      </c>
      <c r="J216" t="s">
        <v>291</v>
      </c>
      <c r="K216">
        <v>2809990</v>
      </c>
      <c r="L216">
        <v>9102</v>
      </c>
      <c r="M216">
        <f>(Table1[[#This Row],[Price]]*Table1[[#This Row],[Quantity]])</f>
        <v>360</v>
      </c>
    </row>
    <row r="217" spans="1:13" x14ac:dyDescent="0.25">
      <c r="A217" t="s">
        <v>242</v>
      </c>
      <c r="B217" s="1">
        <v>45247</v>
      </c>
      <c r="C217" t="s">
        <v>298</v>
      </c>
      <c r="D217">
        <v>70</v>
      </c>
      <c r="E217">
        <v>28</v>
      </c>
      <c r="F217" t="s">
        <v>27</v>
      </c>
      <c r="G217" t="s">
        <v>33</v>
      </c>
      <c r="H217" t="s">
        <v>31</v>
      </c>
      <c r="I217" t="s">
        <v>20</v>
      </c>
      <c r="J217" t="s">
        <v>294</v>
      </c>
      <c r="K217">
        <v>2816166</v>
      </c>
      <c r="L217">
        <v>9104</v>
      </c>
      <c r="M217">
        <f>(Table1[[#This Row],[Price]]*Table1[[#This Row],[Quantity]])</f>
        <v>1960</v>
      </c>
    </row>
    <row r="218" spans="1:13" x14ac:dyDescent="0.25">
      <c r="A218" t="s">
        <v>243</v>
      </c>
      <c r="B218" s="1">
        <v>45247</v>
      </c>
      <c r="C218" t="s">
        <v>299</v>
      </c>
      <c r="D218">
        <v>15</v>
      </c>
      <c r="E218">
        <v>16</v>
      </c>
      <c r="F218" t="s">
        <v>11</v>
      </c>
      <c r="G218" t="s">
        <v>12</v>
      </c>
      <c r="H218" t="s">
        <v>28</v>
      </c>
      <c r="I218" t="s">
        <v>14</v>
      </c>
      <c r="J218" t="s">
        <v>294</v>
      </c>
      <c r="K218">
        <v>2794535</v>
      </c>
      <c r="L218">
        <v>9103</v>
      </c>
      <c r="M218">
        <f>(Table1[[#This Row],[Price]]*Table1[[#This Row],[Quantity]])</f>
        <v>240</v>
      </c>
    </row>
    <row r="219" spans="1:13" x14ac:dyDescent="0.25">
      <c r="A219" t="s">
        <v>244</v>
      </c>
      <c r="B219" s="1">
        <v>45247</v>
      </c>
      <c r="C219" t="s">
        <v>298</v>
      </c>
      <c r="D219">
        <v>70</v>
      </c>
      <c r="E219">
        <v>9</v>
      </c>
      <c r="F219" t="s">
        <v>27</v>
      </c>
      <c r="G219" t="s">
        <v>12</v>
      </c>
      <c r="H219" t="s">
        <v>24</v>
      </c>
      <c r="I219" t="s">
        <v>14</v>
      </c>
      <c r="J219" t="s">
        <v>292</v>
      </c>
      <c r="K219">
        <v>2668764</v>
      </c>
      <c r="L219">
        <v>9102</v>
      </c>
      <c r="M219">
        <f>(Table1[[#This Row],[Price]]*Table1[[#This Row],[Quantity]])</f>
        <v>630</v>
      </c>
    </row>
    <row r="220" spans="1:13" x14ac:dyDescent="0.25">
      <c r="A220" t="s">
        <v>245</v>
      </c>
      <c r="B220" s="1">
        <v>45247</v>
      </c>
      <c r="C220" t="s">
        <v>298</v>
      </c>
      <c r="D220">
        <v>70</v>
      </c>
      <c r="E220">
        <v>28</v>
      </c>
      <c r="F220" t="s">
        <v>11</v>
      </c>
      <c r="G220" t="s">
        <v>12</v>
      </c>
      <c r="H220" t="s">
        <v>24</v>
      </c>
      <c r="I220" t="s">
        <v>17</v>
      </c>
      <c r="J220" t="s">
        <v>290</v>
      </c>
      <c r="K220">
        <v>2754589</v>
      </c>
      <c r="L220">
        <v>9102</v>
      </c>
      <c r="M220">
        <f>(Table1[[#This Row],[Price]]*Table1[[#This Row],[Quantity]])</f>
        <v>1960</v>
      </c>
    </row>
    <row r="221" spans="1:13" x14ac:dyDescent="0.25">
      <c r="A221" t="s">
        <v>246</v>
      </c>
      <c r="B221" s="1">
        <v>45247</v>
      </c>
      <c r="C221" t="s">
        <v>298</v>
      </c>
      <c r="D221">
        <v>70</v>
      </c>
      <c r="E221">
        <v>9</v>
      </c>
      <c r="F221" t="s">
        <v>27</v>
      </c>
      <c r="G221" t="s">
        <v>16</v>
      </c>
      <c r="H221" t="s">
        <v>28</v>
      </c>
      <c r="I221" t="s">
        <v>25</v>
      </c>
      <c r="J221" t="s">
        <v>291</v>
      </c>
      <c r="K221">
        <v>2710103</v>
      </c>
      <c r="L221">
        <v>9104</v>
      </c>
      <c r="M221">
        <f>(Table1[[#This Row],[Price]]*Table1[[#This Row],[Quantity]])</f>
        <v>630</v>
      </c>
    </row>
    <row r="222" spans="1:13" x14ac:dyDescent="0.25">
      <c r="A222" t="s">
        <v>247</v>
      </c>
      <c r="B222" s="1">
        <v>45248</v>
      </c>
      <c r="C222" t="s">
        <v>298</v>
      </c>
      <c r="D222">
        <v>70</v>
      </c>
      <c r="E222">
        <v>24</v>
      </c>
      <c r="F222" t="s">
        <v>27</v>
      </c>
      <c r="G222" t="s">
        <v>12</v>
      </c>
      <c r="H222" t="s">
        <v>31</v>
      </c>
      <c r="I222" t="s">
        <v>20</v>
      </c>
      <c r="J222" t="s">
        <v>291</v>
      </c>
      <c r="K222">
        <v>2789471</v>
      </c>
      <c r="L222">
        <v>9102</v>
      </c>
      <c r="M222">
        <f>(Table1[[#This Row],[Price]]*Table1[[#This Row],[Quantity]])</f>
        <v>1680</v>
      </c>
    </row>
    <row r="223" spans="1:13" x14ac:dyDescent="0.25">
      <c r="A223" t="s">
        <v>248</v>
      </c>
      <c r="B223" s="1">
        <v>45248</v>
      </c>
      <c r="C223" t="s">
        <v>299</v>
      </c>
      <c r="D223">
        <v>15</v>
      </c>
      <c r="E223">
        <v>19</v>
      </c>
      <c r="F223" t="s">
        <v>27</v>
      </c>
      <c r="G223" t="s">
        <v>12</v>
      </c>
      <c r="H223" t="s">
        <v>28</v>
      </c>
      <c r="I223" t="s">
        <v>17</v>
      </c>
      <c r="J223" t="s">
        <v>290</v>
      </c>
      <c r="K223">
        <v>2788414</v>
      </c>
      <c r="L223">
        <v>9104</v>
      </c>
      <c r="M223">
        <f>(Table1[[#This Row],[Price]]*Table1[[#This Row],[Quantity]])</f>
        <v>285</v>
      </c>
    </row>
    <row r="224" spans="1:13" x14ac:dyDescent="0.25">
      <c r="A224" t="s">
        <v>249</v>
      </c>
      <c r="B224" s="1">
        <v>45248</v>
      </c>
      <c r="C224" t="s">
        <v>299</v>
      </c>
      <c r="D224">
        <v>15</v>
      </c>
      <c r="E224">
        <v>7</v>
      </c>
      <c r="F224" t="s">
        <v>11</v>
      </c>
      <c r="G224" t="s">
        <v>12</v>
      </c>
      <c r="H224" t="s">
        <v>28</v>
      </c>
      <c r="I224" t="s">
        <v>25</v>
      </c>
      <c r="J224" t="s">
        <v>295</v>
      </c>
      <c r="K224">
        <v>2656639</v>
      </c>
      <c r="L224">
        <v>9102</v>
      </c>
      <c r="M224">
        <f>(Table1[[#This Row],[Price]]*Table1[[#This Row],[Quantity]])</f>
        <v>105</v>
      </c>
    </row>
    <row r="225" spans="1:13" x14ac:dyDescent="0.25">
      <c r="A225" t="s">
        <v>250</v>
      </c>
      <c r="B225" s="1">
        <v>45248</v>
      </c>
      <c r="C225" t="s">
        <v>298</v>
      </c>
      <c r="D225">
        <v>70</v>
      </c>
      <c r="E225">
        <v>27</v>
      </c>
      <c r="F225" t="s">
        <v>27</v>
      </c>
      <c r="G225" t="s">
        <v>12</v>
      </c>
      <c r="H225" t="s">
        <v>28</v>
      </c>
      <c r="I225" t="s">
        <v>25</v>
      </c>
      <c r="J225" t="s">
        <v>294</v>
      </c>
      <c r="K225">
        <v>2605218</v>
      </c>
      <c r="L225">
        <v>9105</v>
      </c>
      <c r="M225">
        <f>(Table1[[#This Row],[Price]]*Table1[[#This Row],[Quantity]])</f>
        <v>1890</v>
      </c>
    </row>
    <row r="226" spans="1:13" x14ac:dyDescent="0.25">
      <c r="A226" t="s">
        <v>251</v>
      </c>
      <c r="B226" s="1">
        <v>45249</v>
      </c>
      <c r="C226" t="s">
        <v>299</v>
      </c>
      <c r="D226">
        <v>15</v>
      </c>
      <c r="E226">
        <v>21</v>
      </c>
      <c r="F226" t="s">
        <v>11</v>
      </c>
      <c r="G226" t="s">
        <v>33</v>
      </c>
      <c r="H226" t="s">
        <v>35</v>
      </c>
      <c r="I226" t="s">
        <v>14</v>
      </c>
      <c r="J226" t="s">
        <v>293</v>
      </c>
      <c r="K226">
        <v>2821673</v>
      </c>
      <c r="L226">
        <v>9106</v>
      </c>
      <c r="M226">
        <f>(Table1[[#This Row],[Price]]*Table1[[#This Row],[Quantity]])</f>
        <v>315</v>
      </c>
    </row>
    <row r="227" spans="1:13" x14ac:dyDescent="0.25">
      <c r="A227" t="s">
        <v>252</v>
      </c>
      <c r="B227" s="1">
        <v>45249</v>
      </c>
      <c r="C227" t="s">
        <v>298</v>
      </c>
      <c r="D227">
        <v>70</v>
      </c>
      <c r="E227">
        <v>7</v>
      </c>
      <c r="F227" t="s">
        <v>27</v>
      </c>
      <c r="G227" t="s">
        <v>16</v>
      </c>
      <c r="H227" t="s">
        <v>31</v>
      </c>
      <c r="I227" t="s">
        <v>17</v>
      </c>
      <c r="J227" t="s">
        <v>295</v>
      </c>
      <c r="K227">
        <v>2718440</v>
      </c>
      <c r="L227">
        <v>9102</v>
      </c>
      <c r="M227">
        <f>(Table1[[#This Row],[Price]]*Table1[[#This Row],[Quantity]])</f>
        <v>490</v>
      </c>
    </row>
    <row r="228" spans="1:13" x14ac:dyDescent="0.25">
      <c r="A228" t="s">
        <v>253</v>
      </c>
      <c r="B228" s="1">
        <v>45249</v>
      </c>
      <c r="C228" t="s">
        <v>299</v>
      </c>
      <c r="D228">
        <v>15</v>
      </c>
      <c r="E228">
        <v>22</v>
      </c>
      <c r="F228" t="s">
        <v>11</v>
      </c>
      <c r="G228" t="s">
        <v>12</v>
      </c>
      <c r="H228" t="s">
        <v>28</v>
      </c>
      <c r="I228" t="s">
        <v>22</v>
      </c>
      <c r="J228" t="s">
        <v>290</v>
      </c>
      <c r="K228">
        <v>2649836</v>
      </c>
      <c r="L228">
        <v>9103</v>
      </c>
      <c r="M228">
        <f>(Table1[[#This Row],[Price]]*Table1[[#This Row],[Quantity]])</f>
        <v>330</v>
      </c>
    </row>
    <row r="229" spans="1:13" x14ac:dyDescent="0.25">
      <c r="A229" t="s">
        <v>254</v>
      </c>
      <c r="B229" s="1">
        <v>45249</v>
      </c>
      <c r="C229" t="s">
        <v>299</v>
      </c>
      <c r="D229">
        <v>15</v>
      </c>
      <c r="E229">
        <v>28</v>
      </c>
      <c r="F229" t="s">
        <v>11</v>
      </c>
      <c r="G229" t="s">
        <v>12</v>
      </c>
      <c r="H229" t="s">
        <v>35</v>
      </c>
      <c r="I229" t="s">
        <v>17</v>
      </c>
      <c r="J229" t="s">
        <v>291</v>
      </c>
      <c r="K229">
        <v>2723179</v>
      </c>
      <c r="L229">
        <v>9105</v>
      </c>
      <c r="M229">
        <f>(Table1[[#This Row],[Price]]*Table1[[#This Row],[Quantity]])</f>
        <v>420</v>
      </c>
    </row>
    <row r="230" spans="1:13" x14ac:dyDescent="0.25">
      <c r="A230" t="s">
        <v>255</v>
      </c>
      <c r="B230" s="1">
        <v>45250</v>
      </c>
      <c r="C230" t="s">
        <v>299</v>
      </c>
      <c r="D230">
        <v>15</v>
      </c>
      <c r="E230">
        <v>26</v>
      </c>
      <c r="F230" t="s">
        <v>27</v>
      </c>
      <c r="G230" t="s">
        <v>33</v>
      </c>
      <c r="H230" t="s">
        <v>13</v>
      </c>
      <c r="I230" t="s">
        <v>22</v>
      </c>
      <c r="J230" t="s">
        <v>294</v>
      </c>
      <c r="K230">
        <v>2723155</v>
      </c>
      <c r="L230">
        <v>9106</v>
      </c>
      <c r="M230">
        <f>(Table1[[#This Row],[Price]]*Table1[[#This Row],[Quantity]])</f>
        <v>390</v>
      </c>
    </row>
    <row r="231" spans="1:13" x14ac:dyDescent="0.25">
      <c r="A231" t="s">
        <v>256</v>
      </c>
      <c r="B231" s="1">
        <v>45250</v>
      </c>
      <c r="C231" t="s">
        <v>299</v>
      </c>
      <c r="D231">
        <v>15</v>
      </c>
      <c r="E231">
        <v>21</v>
      </c>
      <c r="F231" t="s">
        <v>11</v>
      </c>
      <c r="G231" t="s">
        <v>33</v>
      </c>
      <c r="H231" t="s">
        <v>35</v>
      </c>
      <c r="I231" t="s">
        <v>25</v>
      </c>
      <c r="J231" t="s">
        <v>294</v>
      </c>
      <c r="K231">
        <v>2747083</v>
      </c>
      <c r="L231">
        <v>9104</v>
      </c>
      <c r="M231">
        <f>(Table1[[#This Row],[Price]]*Table1[[#This Row],[Quantity]])</f>
        <v>315</v>
      </c>
    </row>
    <row r="232" spans="1:13" x14ac:dyDescent="0.25">
      <c r="A232" t="s">
        <v>257</v>
      </c>
      <c r="B232" s="1">
        <v>45251</v>
      </c>
      <c r="C232" t="s">
        <v>299</v>
      </c>
      <c r="D232">
        <v>15</v>
      </c>
      <c r="E232">
        <v>25</v>
      </c>
      <c r="F232" t="s">
        <v>27</v>
      </c>
      <c r="G232" t="s">
        <v>12</v>
      </c>
      <c r="H232" t="s">
        <v>13</v>
      </c>
      <c r="I232" t="s">
        <v>14</v>
      </c>
      <c r="J232" t="s">
        <v>293</v>
      </c>
      <c r="K232">
        <v>2659722</v>
      </c>
      <c r="L232">
        <v>9106</v>
      </c>
      <c r="M232">
        <f>(Table1[[#This Row],[Price]]*Table1[[#This Row],[Quantity]])</f>
        <v>375</v>
      </c>
    </row>
    <row r="233" spans="1:13" x14ac:dyDescent="0.25">
      <c r="A233" t="s">
        <v>258</v>
      </c>
      <c r="B233" s="1">
        <v>45251</v>
      </c>
      <c r="C233" t="s">
        <v>10</v>
      </c>
      <c r="D233">
        <v>20</v>
      </c>
      <c r="E233">
        <v>22</v>
      </c>
      <c r="F233" t="s">
        <v>11</v>
      </c>
      <c r="G233" t="s">
        <v>33</v>
      </c>
      <c r="H233" t="s">
        <v>35</v>
      </c>
      <c r="I233" t="s">
        <v>25</v>
      </c>
      <c r="J233" t="s">
        <v>295</v>
      </c>
      <c r="K233">
        <v>2750498</v>
      </c>
      <c r="L233">
        <v>9103</v>
      </c>
      <c r="M233">
        <f>(Table1[[#This Row],[Price]]*Table1[[#This Row],[Quantity]])</f>
        <v>440</v>
      </c>
    </row>
    <row r="234" spans="1:13" x14ac:dyDescent="0.25">
      <c r="A234" t="s">
        <v>259</v>
      </c>
      <c r="B234" s="1">
        <v>45252</v>
      </c>
      <c r="C234" t="s">
        <v>298</v>
      </c>
      <c r="D234">
        <v>70</v>
      </c>
      <c r="E234">
        <v>12</v>
      </c>
      <c r="F234" t="s">
        <v>27</v>
      </c>
      <c r="G234" t="s">
        <v>12</v>
      </c>
      <c r="H234" t="s">
        <v>13</v>
      </c>
      <c r="I234" t="s">
        <v>20</v>
      </c>
      <c r="J234" t="s">
        <v>294</v>
      </c>
      <c r="K234">
        <v>2669236</v>
      </c>
      <c r="L234">
        <v>9106</v>
      </c>
      <c r="M234">
        <f>(Table1[[#This Row],[Price]]*Table1[[#This Row],[Quantity]])</f>
        <v>840</v>
      </c>
    </row>
    <row r="235" spans="1:13" x14ac:dyDescent="0.25">
      <c r="A235" t="s">
        <v>260</v>
      </c>
      <c r="B235" s="1">
        <v>45252</v>
      </c>
      <c r="C235" t="s">
        <v>298</v>
      </c>
      <c r="D235">
        <v>70</v>
      </c>
      <c r="E235">
        <v>12</v>
      </c>
      <c r="F235" t="s">
        <v>11</v>
      </c>
      <c r="G235" t="s">
        <v>33</v>
      </c>
      <c r="H235" t="s">
        <v>19</v>
      </c>
      <c r="I235" t="s">
        <v>17</v>
      </c>
      <c r="J235" t="s">
        <v>293</v>
      </c>
      <c r="K235">
        <v>2649368</v>
      </c>
      <c r="L235">
        <v>9106</v>
      </c>
      <c r="M235">
        <f>(Table1[[#This Row],[Price]]*Table1[[#This Row],[Quantity]])</f>
        <v>840</v>
      </c>
    </row>
    <row r="236" spans="1:13" x14ac:dyDescent="0.25">
      <c r="A236" t="s">
        <v>261</v>
      </c>
      <c r="B236" s="1">
        <v>45252</v>
      </c>
      <c r="C236" t="s">
        <v>298</v>
      </c>
      <c r="D236">
        <v>70</v>
      </c>
      <c r="E236">
        <v>7</v>
      </c>
      <c r="F236" t="s">
        <v>11</v>
      </c>
      <c r="G236" t="s">
        <v>16</v>
      </c>
      <c r="H236" t="s">
        <v>19</v>
      </c>
      <c r="I236" t="s">
        <v>25</v>
      </c>
      <c r="J236" t="s">
        <v>294</v>
      </c>
      <c r="K236">
        <v>2722063</v>
      </c>
      <c r="L236">
        <v>9103</v>
      </c>
      <c r="M236">
        <f>(Table1[[#This Row],[Price]]*Table1[[#This Row],[Quantity]])</f>
        <v>490</v>
      </c>
    </row>
    <row r="237" spans="1:13" x14ac:dyDescent="0.25">
      <c r="A237" t="s">
        <v>262</v>
      </c>
      <c r="B237" s="1">
        <v>45253</v>
      </c>
      <c r="C237" t="s">
        <v>10</v>
      </c>
      <c r="D237">
        <v>20</v>
      </c>
      <c r="E237">
        <v>21</v>
      </c>
      <c r="F237" t="s">
        <v>11</v>
      </c>
      <c r="G237" t="s">
        <v>33</v>
      </c>
      <c r="H237" t="s">
        <v>13</v>
      </c>
      <c r="I237" t="s">
        <v>22</v>
      </c>
      <c r="J237" t="s">
        <v>291</v>
      </c>
      <c r="K237">
        <v>2803239</v>
      </c>
      <c r="L237">
        <v>9103</v>
      </c>
      <c r="M237">
        <f>(Table1[[#This Row],[Price]]*Table1[[#This Row],[Quantity]])</f>
        <v>420</v>
      </c>
    </row>
    <row r="238" spans="1:13" x14ac:dyDescent="0.25">
      <c r="A238" t="s">
        <v>263</v>
      </c>
      <c r="B238" s="1">
        <v>45253</v>
      </c>
      <c r="C238" t="s">
        <v>298</v>
      </c>
      <c r="D238">
        <v>70</v>
      </c>
      <c r="E238">
        <v>12</v>
      </c>
      <c r="F238" t="s">
        <v>27</v>
      </c>
      <c r="G238" t="s">
        <v>12</v>
      </c>
      <c r="H238" t="s">
        <v>35</v>
      </c>
      <c r="I238" t="s">
        <v>14</v>
      </c>
      <c r="J238" t="s">
        <v>294</v>
      </c>
      <c r="K238">
        <v>2641343</v>
      </c>
      <c r="L238">
        <v>9105</v>
      </c>
      <c r="M238">
        <f>(Table1[[#This Row],[Price]]*Table1[[#This Row],[Quantity]])</f>
        <v>840</v>
      </c>
    </row>
    <row r="239" spans="1:13" x14ac:dyDescent="0.25">
      <c r="A239" t="s">
        <v>264</v>
      </c>
      <c r="B239" s="1">
        <v>45253</v>
      </c>
      <c r="C239" t="s">
        <v>299</v>
      </c>
      <c r="D239">
        <v>15</v>
      </c>
      <c r="E239">
        <v>6</v>
      </c>
      <c r="F239" t="s">
        <v>27</v>
      </c>
      <c r="G239" t="s">
        <v>33</v>
      </c>
      <c r="H239" t="s">
        <v>24</v>
      </c>
      <c r="I239" t="s">
        <v>22</v>
      </c>
      <c r="J239" t="s">
        <v>290</v>
      </c>
      <c r="K239">
        <v>2763860</v>
      </c>
      <c r="L239">
        <v>9103</v>
      </c>
      <c r="M239">
        <f>(Table1[[#This Row],[Price]]*Table1[[#This Row],[Quantity]])</f>
        <v>90</v>
      </c>
    </row>
    <row r="240" spans="1:13" x14ac:dyDescent="0.25">
      <c r="A240" t="s">
        <v>265</v>
      </c>
      <c r="B240" s="1">
        <v>45253</v>
      </c>
      <c r="C240" t="s">
        <v>299</v>
      </c>
      <c r="D240">
        <v>15</v>
      </c>
      <c r="E240">
        <v>6</v>
      </c>
      <c r="F240" t="s">
        <v>11</v>
      </c>
      <c r="G240" t="s">
        <v>16</v>
      </c>
      <c r="H240" t="s">
        <v>13</v>
      </c>
      <c r="I240" t="s">
        <v>17</v>
      </c>
      <c r="J240" t="s">
        <v>293</v>
      </c>
      <c r="K240">
        <v>2677582</v>
      </c>
      <c r="L240">
        <v>9104</v>
      </c>
      <c r="M240">
        <f>(Table1[[#This Row],[Price]]*Table1[[#This Row],[Quantity]])</f>
        <v>90</v>
      </c>
    </row>
    <row r="241" spans="1:13" x14ac:dyDescent="0.25">
      <c r="A241" t="s">
        <v>266</v>
      </c>
      <c r="B241" s="1">
        <v>45253</v>
      </c>
      <c r="C241" t="s">
        <v>298</v>
      </c>
      <c r="D241">
        <v>70</v>
      </c>
      <c r="E241">
        <v>8</v>
      </c>
      <c r="F241" t="s">
        <v>27</v>
      </c>
      <c r="G241" t="s">
        <v>16</v>
      </c>
      <c r="H241" t="s">
        <v>28</v>
      </c>
      <c r="I241" t="s">
        <v>14</v>
      </c>
      <c r="J241" t="s">
        <v>294</v>
      </c>
      <c r="K241">
        <v>2651631</v>
      </c>
      <c r="L241">
        <v>9101</v>
      </c>
      <c r="M241">
        <f>(Table1[[#This Row],[Price]]*Table1[[#This Row],[Quantity]])</f>
        <v>560</v>
      </c>
    </row>
    <row r="242" spans="1:13" x14ac:dyDescent="0.25">
      <c r="A242" t="s">
        <v>267</v>
      </c>
      <c r="B242" s="1">
        <v>45254</v>
      </c>
      <c r="C242" t="s">
        <v>10</v>
      </c>
      <c r="D242">
        <v>20</v>
      </c>
      <c r="E242">
        <v>9</v>
      </c>
      <c r="F242" t="s">
        <v>11</v>
      </c>
      <c r="G242" t="s">
        <v>33</v>
      </c>
      <c r="H242" t="s">
        <v>13</v>
      </c>
      <c r="I242" t="s">
        <v>25</v>
      </c>
      <c r="J242" t="s">
        <v>293</v>
      </c>
      <c r="K242">
        <v>2805646</v>
      </c>
      <c r="L242">
        <v>9106</v>
      </c>
      <c r="M242">
        <f>(Table1[[#This Row],[Price]]*Table1[[#This Row],[Quantity]])</f>
        <v>180</v>
      </c>
    </row>
    <row r="243" spans="1:13" x14ac:dyDescent="0.25">
      <c r="A243" t="s">
        <v>268</v>
      </c>
      <c r="B243" s="1">
        <v>45254</v>
      </c>
      <c r="C243" t="s">
        <v>299</v>
      </c>
      <c r="D243">
        <v>15</v>
      </c>
      <c r="E243">
        <v>19</v>
      </c>
      <c r="F243" t="s">
        <v>11</v>
      </c>
      <c r="G243" t="s">
        <v>33</v>
      </c>
      <c r="H243" t="s">
        <v>24</v>
      </c>
      <c r="I243" t="s">
        <v>17</v>
      </c>
      <c r="J243" t="s">
        <v>294</v>
      </c>
      <c r="K243">
        <v>2681685</v>
      </c>
      <c r="L243">
        <v>9106</v>
      </c>
      <c r="M243">
        <f>(Table1[[#This Row],[Price]]*Table1[[#This Row],[Quantity]])</f>
        <v>285</v>
      </c>
    </row>
    <row r="244" spans="1:13" x14ac:dyDescent="0.25">
      <c r="A244" t="s">
        <v>269</v>
      </c>
      <c r="B244" s="1">
        <v>45255</v>
      </c>
      <c r="C244" t="s">
        <v>298</v>
      </c>
      <c r="D244">
        <v>70</v>
      </c>
      <c r="E244">
        <v>18</v>
      </c>
      <c r="F244" t="s">
        <v>27</v>
      </c>
      <c r="G244" t="s">
        <v>16</v>
      </c>
      <c r="H244" t="s">
        <v>35</v>
      </c>
      <c r="I244" t="s">
        <v>17</v>
      </c>
      <c r="J244" t="s">
        <v>291</v>
      </c>
      <c r="K244">
        <v>2692401</v>
      </c>
      <c r="L244">
        <v>9101</v>
      </c>
      <c r="M244">
        <f>(Table1[[#This Row],[Price]]*Table1[[#This Row],[Quantity]])</f>
        <v>1260</v>
      </c>
    </row>
    <row r="245" spans="1:13" x14ac:dyDescent="0.25">
      <c r="A245" t="s">
        <v>270</v>
      </c>
      <c r="B245" s="1">
        <v>45255</v>
      </c>
      <c r="C245" t="s">
        <v>10</v>
      </c>
      <c r="D245">
        <v>20</v>
      </c>
      <c r="E245">
        <v>21</v>
      </c>
      <c r="F245" t="s">
        <v>11</v>
      </c>
      <c r="G245" t="s">
        <v>33</v>
      </c>
      <c r="H245" t="s">
        <v>28</v>
      </c>
      <c r="I245" t="s">
        <v>22</v>
      </c>
      <c r="J245" t="s">
        <v>293</v>
      </c>
      <c r="K245">
        <v>2620862</v>
      </c>
      <c r="L245">
        <v>9104</v>
      </c>
      <c r="M245">
        <f>(Table1[[#This Row],[Price]]*Table1[[#This Row],[Quantity]])</f>
        <v>420</v>
      </c>
    </row>
    <row r="246" spans="1:13" x14ac:dyDescent="0.25">
      <c r="A246" t="s">
        <v>271</v>
      </c>
      <c r="B246" s="1">
        <v>45255</v>
      </c>
      <c r="C246" t="s">
        <v>298</v>
      </c>
      <c r="D246">
        <v>70</v>
      </c>
      <c r="E246">
        <v>14</v>
      </c>
      <c r="F246" t="s">
        <v>11</v>
      </c>
      <c r="G246" t="s">
        <v>33</v>
      </c>
      <c r="H246" t="s">
        <v>24</v>
      </c>
      <c r="I246" t="s">
        <v>14</v>
      </c>
      <c r="J246" t="s">
        <v>293</v>
      </c>
      <c r="K246">
        <v>2743963</v>
      </c>
      <c r="L246">
        <v>9101</v>
      </c>
      <c r="M246">
        <f>(Table1[[#This Row],[Price]]*Table1[[#This Row],[Quantity]])</f>
        <v>980</v>
      </c>
    </row>
    <row r="247" spans="1:13" x14ac:dyDescent="0.25">
      <c r="A247" t="s">
        <v>272</v>
      </c>
      <c r="B247" s="1">
        <v>45255</v>
      </c>
      <c r="C247" t="s">
        <v>298</v>
      </c>
      <c r="D247">
        <v>70</v>
      </c>
      <c r="E247">
        <v>24</v>
      </c>
      <c r="F247" t="s">
        <v>11</v>
      </c>
      <c r="G247" t="s">
        <v>16</v>
      </c>
      <c r="H247" t="s">
        <v>31</v>
      </c>
      <c r="I247" t="s">
        <v>25</v>
      </c>
      <c r="J247" t="s">
        <v>292</v>
      </c>
      <c r="K247">
        <v>2802953</v>
      </c>
      <c r="L247">
        <v>9103</v>
      </c>
      <c r="M247">
        <f>(Table1[[#This Row],[Price]]*Table1[[#This Row],[Quantity]])</f>
        <v>1680</v>
      </c>
    </row>
    <row r="248" spans="1:13" x14ac:dyDescent="0.25">
      <c r="A248" t="s">
        <v>273</v>
      </c>
      <c r="B248" s="1">
        <v>45255</v>
      </c>
      <c r="C248" t="s">
        <v>298</v>
      </c>
      <c r="D248">
        <v>70</v>
      </c>
      <c r="E248">
        <v>20</v>
      </c>
      <c r="F248" t="s">
        <v>11</v>
      </c>
      <c r="G248" t="s">
        <v>12</v>
      </c>
      <c r="H248" t="s">
        <v>41</v>
      </c>
      <c r="I248" t="s">
        <v>22</v>
      </c>
      <c r="J248" t="s">
        <v>294</v>
      </c>
      <c r="K248">
        <v>2753313</v>
      </c>
      <c r="L248">
        <v>9105</v>
      </c>
      <c r="M248">
        <f>(Table1[[#This Row],[Price]]*Table1[[#This Row],[Quantity]])</f>
        <v>1400</v>
      </c>
    </row>
    <row r="249" spans="1:13" x14ac:dyDescent="0.25">
      <c r="A249" t="s">
        <v>274</v>
      </c>
      <c r="B249" s="1">
        <v>45255</v>
      </c>
      <c r="C249" t="s">
        <v>10</v>
      </c>
      <c r="D249">
        <v>20</v>
      </c>
      <c r="E249">
        <v>10</v>
      </c>
      <c r="F249" t="s">
        <v>27</v>
      </c>
      <c r="G249" t="s">
        <v>33</v>
      </c>
      <c r="H249" t="s">
        <v>13</v>
      </c>
      <c r="I249" t="s">
        <v>14</v>
      </c>
      <c r="J249" t="s">
        <v>294</v>
      </c>
      <c r="K249">
        <v>2742218</v>
      </c>
      <c r="L249">
        <v>9101</v>
      </c>
      <c r="M249">
        <f>(Table1[[#This Row],[Price]]*Table1[[#This Row],[Quantity]])</f>
        <v>200</v>
      </c>
    </row>
    <row r="250" spans="1:13" x14ac:dyDescent="0.25">
      <c r="A250" t="s">
        <v>275</v>
      </c>
      <c r="B250" s="1">
        <v>45256</v>
      </c>
      <c r="C250" t="s">
        <v>298</v>
      </c>
      <c r="D250">
        <v>70</v>
      </c>
      <c r="E250">
        <v>10</v>
      </c>
      <c r="F250" t="s">
        <v>27</v>
      </c>
      <c r="G250" t="s">
        <v>16</v>
      </c>
      <c r="H250" t="s">
        <v>24</v>
      </c>
      <c r="I250" t="s">
        <v>20</v>
      </c>
      <c r="J250" t="s">
        <v>291</v>
      </c>
      <c r="K250">
        <v>2737499</v>
      </c>
      <c r="L250">
        <v>9103</v>
      </c>
      <c r="M250">
        <f>(Table1[[#This Row],[Price]]*Table1[[#This Row],[Quantity]])</f>
        <v>700</v>
      </c>
    </row>
    <row r="251" spans="1:13" x14ac:dyDescent="0.25">
      <c r="A251" t="s">
        <v>276</v>
      </c>
      <c r="B251" s="1">
        <v>45256</v>
      </c>
      <c r="C251" t="s">
        <v>299</v>
      </c>
      <c r="D251">
        <v>15</v>
      </c>
      <c r="E251">
        <v>27</v>
      </c>
      <c r="F251" t="s">
        <v>11</v>
      </c>
      <c r="G251" t="s">
        <v>16</v>
      </c>
      <c r="H251" t="s">
        <v>28</v>
      </c>
      <c r="I251" t="s">
        <v>20</v>
      </c>
      <c r="J251" t="s">
        <v>293</v>
      </c>
      <c r="K251">
        <v>2822430</v>
      </c>
      <c r="L251">
        <v>9105</v>
      </c>
      <c r="M251">
        <f>(Table1[[#This Row],[Price]]*Table1[[#This Row],[Quantity]])</f>
        <v>405</v>
      </c>
    </row>
    <row r="252" spans="1:13" x14ac:dyDescent="0.25">
      <c r="A252" t="s">
        <v>277</v>
      </c>
      <c r="B252" s="1">
        <v>45256</v>
      </c>
      <c r="C252" t="s">
        <v>298</v>
      </c>
      <c r="D252">
        <v>70</v>
      </c>
      <c r="E252">
        <v>16</v>
      </c>
      <c r="F252" t="s">
        <v>27</v>
      </c>
      <c r="G252" t="s">
        <v>33</v>
      </c>
      <c r="H252" t="s">
        <v>24</v>
      </c>
      <c r="I252" t="s">
        <v>14</v>
      </c>
      <c r="J252" t="s">
        <v>294</v>
      </c>
      <c r="K252">
        <v>2760490</v>
      </c>
      <c r="L252">
        <v>9101</v>
      </c>
      <c r="M252">
        <f>(Table1[[#This Row],[Price]]*Table1[[#This Row],[Quantity]])</f>
        <v>1120</v>
      </c>
    </row>
    <row r="253" spans="1:13" x14ac:dyDescent="0.25">
      <c r="A253" t="s">
        <v>278</v>
      </c>
      <c r="B253" s="1">
        <v>45257</v>
      </c>
      <c r="C253" t="s">
        <v>10</v>
      </c>
      <c r="D253">
        <v>20</v>
      </c>
      <c r="E253">
        <v>23</v>
      </c>
      <c r="F253" t="s">
        <v>11</v>
      </c>
      <c r="G253" t="s">
        <v>33</v>
      </c>
      <c r="H253" t="s">
        <v>31</v>
      </c>
      <c r="I253" t="s">
        <v>14</v>
      </c>
      <c r="J253" t="s">
        <v>294</v>
      </c>
      <c r="K253">
        <v>2729543</v>
      </c>
      <c r="L253">
        <v>9106</v>
      </c>
      <c r="M253">
        <f>(Table1[[#This Row],[Price]]*Table1[[#This Row],[Quantity]])</f>
        <v>460</v>
      </c>
    </row>
    <row r="254" spans="1:13" x14ac:dyDescent="0.25">
      <c r="A254" t="s">
        <v>279</v>
      </c>
      <c r="B254" s="1">
        <v>45257</v>
      </c>
      <c r="C254" t="s">
        <v>10</v>
      </c>
      <c r="D254">
        <v>20</v>
      </c>
      <c r="E254">
        <v>25</v>
      </c>
      <c r="F254" t="s">
        <v>27</v>
      </c>
      <c r="G254" t="s">
        <v>33</v>
      </c>
      <c r="H254" t="s">
        <v>41</v>
      </c>
      <c r="I254" t="s">
        <v>14</v>
      </c>
      <c r="J254" t="s">
        <v>294</v>
      </c>
      <c r="K254">
        <v>2718208</v>
      </c>
      <c r="L254">
        <v>9103</v>
      </c>
      <c r="M254">
        <f>(Table1[[#This Row],[Price]]*Table1[[#This Row],[Quantity]])</f>
        <v>500</v>
      </c>
    </row>
    <row r="255" spans="1:13" x14ac:dyDescent="0.25">
      <c r="A255" t="s">
        <v>280</v>
      </c>
      <c r="B255" s="1">
        <v>45257</v>
      </c>
      <c r="C255" t="s">
        <v>298</v>
      </c>
      <c r="D255">
        <v>70</v>
      </c>
      <c r="E255">
        <v>7</v>
      </c>
      <c r="F255" t="s">
        <v>27</v>
      </c>
      <c r="G255" t="s">
        <v>16</v>
      </c>
      <c r="H255" t="s">
        <v>24</v>
      </c>
      <c r="I255" t="s">
        <v>25</v>
      </c>
      <c r="J255" t="s">
        <v>290</v>
      </c>
      <c r="K255">
        <v>2705308</v>
      </c>
      <c r="L255">
        <v>9104</v>
      </c>
      <c r="M255">
        <f>(Table1[[#This Row],[Price]]*Table1[[#This Row],[Quantity]])</f>
        <v>490</v>
      </c>
    </row>
    <row r="256" spans="1:13" x14ac:dyDescent="0.25">
      <c r="A256" t="s">
        <v>281</v>
      </c>
      <c r="B256" s="1">
        <v>45257</v>
      </c>
      <c r="C256" t="s">
        <v>10</v>
      </c>
      <c r="D256">
        <v>20</v>
      </c>
      <c r="E256">
        <v>18</v>
      </c>
      <c r="F256" t="s">
        <v>11</v>
      </c>
      <c r="G256" t="s">
        <v>16</v>
      </c>
      <c r="H256" t="s">
        <v>41</v>
      </c>
      <c r="I256" t="s">
        <v>25</v>
      </c>
      <c r="J256" t="s">
        <v>293</v>
      </c>
      <c r="K256">
        <v>2699185</v>
      </c>
      <c r="L256">
        <v>9102</v>
      </c>
      <c r="M256">
        <f>(Table1[[#This Row],[Price]]*Table1[[#This Row],[Quantity]])</f>
        <v>360</v>
      </c>
    </row>
    <row r="257" spans="1:13" x14ac:dyDescent="0.25">
      <c r="A257" t="s">
        <v>282</v>
      </c>
      <c r="B257" s="1">
        <v>45258</v>
      </c>
      <c r="C257" t="s">
        <v>299</v>
      </c>
      <c r="D257">
        <v>15</v>
      </c>
      <c r="E257">
        <v>27</v>
      </c>
      <c r="F257" t="s">
        <v>27</v>
      </c>
      <c r="G257" t="s">
        <v>33</v>
      </c>
      <c r="H257" t="s">
        <v>13</v>
      </c>
      <c r="I257" t="s">
        <v>17</v>
      </c>
      <c r="J257" t="s">
        <v>293</v>
      </c>
      <c r="K257">
        <v>2822030</v>
      </c>
      <c r="L257">
        <v>9101</v>
      </c>
      <c r="M257">
        <f>(Table1[[#This Row],[Price]]*Table1[[#This Row],[Quantity]])</f>
        <v>405</v>
      </c>
    </row>
    <row r="258" spans="1:13" x14ac:dyDescent="0.25">
      <c r="A258" t="s">
        <v>283</v>
      </c>
      <c r="B258" s="1">
        <v>45258</v>
      </c>
      <c r="C258" t="s">
        <v>298</v>
      </c>
      <c r="D258">
        <v>70</v>
      </c>
      <c r="E258">
        <v>120</v>
      </c>
      <c r="F258" t="s">
        <v>27</v>
      </c>
      <c r="G258" t="s">
        <v>16</v>
      </c>
      <c r="H258" t="s">
        <v>19</v>
      </c>
      <c r="I258" t="s">
        <v>17</v>
      </c>
      <c r="J258" t="s">
        <v>290</v>
      </c>
      <c r="K258">
        <v>2801682</v>
      </c>
      <c r="L258">
        <v>9106</v>
      </c>
      <c r="M258">
        <f>(Table1[[#This Row],[Price]]*Table1[[#This Row],[Quantity]])</f>
        <v>8400</v>
      </c>
    </row>
    <row r="259" spans="1:13" x14ac:dyDescent="0.25">
      <c r="A259" t="s">
        <v>284</v>
      </c>
      <c r="B259" s="1">
        <v>45259</v>
      </c>
      <c r="C259" t="s">
        <v>299</v>
      </c>
      <c r="D259">
        <v>15</v>
      </c>
      <c r="E259">
        <v>16</v>
      </c>
      <c r="F259" t="s">
        <v>11</v>
      </c>
      <c r="G259" t="s">
        <v>12</v>
      </c>
      <c r="H259" t="s">
        <v>24</v>
      </c>
      <c r="I259" t="s">
        <v>17</v>
      </c>
      <c r="J259" t="s">
        <v>293</v>
      </c>
      <c r="K259">
        <v>2673961</v>
      </c>
      <c r="L259">
        <v>9106</v>
      </c>
      <c r="M259">
        <f>(Table1[[#This Row],[Price]]*Table1[[#This Row],[Quantity]])</f>
        <v>240</v>
      </c>
    </row>
    <row r="260" spans="1:13" x14ac:dyDescent="0.25">
      <c r="A260" t="s">
        <v>285</v>
      </c>
      <c r="B260" s="1">
        <v>45259</v>
      </c>
      <c r="C260" t="s">
        <v>298</v>
      </c>
      <c r="D260">
        <v>70</v>
      </c>
      <c r="E260">
        <v>18</v>
      </c>
      <c r="F260" t="s">
        <v>27</v>
      </c>
      <c r="G260" t="s">
        <v>33</v>
      </c>
      <c r="H260" t="s">
        <v>35</v>
      </c>
      <c r="I260" t="s">
        <v>17</v>
      </c>
      <c r="J260" t="s">
        <v>292</v>
      </c>
      <c r="K260">
        <v>2658322</v>
      </c>
      <c r="L260">
        <v>9105</v>
      </c>
      <c r="M260">
        <f>(Table1[[#This Row],[Price]]*Table1[[#This Row],[Quantity]])</f>
        <v>1260</v>
      </c>
    </row>
    <row r="261" spans="1:13" x14ac:dyDescent="0.25">
      <c r="A261" t="s">
        <v>286</v>
      </c>
      <c r="B261" s="1">
        <v>45260</v>
      </c>
      <c r="C261" t="s">
        <v>299</v>
      </c>
      <c r="D261">
        <v>15</v>
      </c>
      <c r="E261">
        <v>9</v>
      </c>
      <c r="F261" t="s">
        <v>27</v>
      </c>
      <c r="G261" t="s">
        <v>12</v>
      </c>
      <c r="H261" t="s">
        <v>31</v>
      </c>
      <c r="I261" t="s">
        <v>14</v>
      </c>
      <c r="J261" t="s">
        <v>291</v>
      </c>
      <c r="K261">
        <v>2830616</v>
      </c>
      <c r="L261">
        <v>9105</v>
      </c>
      <c r="M261">
        <f>(Table1[[#This Row],[Price]]*Table1[[#This Row],[Quantity]])</f>
        <v>135</v>
      </c>
    </row>
    <row r="262" spans="1:13" x14ac:dyDescent="0.25">
      <c r="A262" t="s">
        <v>287</v>
      </c>
      <c r="B262" s="1">
        <v>45260</v>
      </c>
      <c r="C262" t="s">
        <v>10</v>
      </c>
      <c r="D262">
        <v>20</v>
      </c>
      <c r="E262">
        <v>20</v>
      </c>
      <c r="F262" t="s">
        <v>11</v>
      </c>
      <c r="G262" t="s">
        <v>12</v>
      </c>
      <c r="H262" t="s">
        <v>31</v>
      </c>
      <c r="I262" t="s">
        <v>20</v>
      </c>
      <c r="J262" t="s">
        <v>293</v>
      </c>
      <c r="K262">
        <v>2816086</v>
      </c>
      <c r="L262">
        <v>9105</v>
      </c>
      <c r="M262">
        <f>(Table1[[#This Row],[Price]]*Table1[[#This Row],[Quantity]])</f>
        <v>400</v>
      </c>
    </row>
    <row r="263" spans="1:13" x14ac:dyDescent="0.25">
      <c r="A263" t="s">
        <v>288</v>
      </c>
      <c r="B263" s="1">
        <v>45260</v>
      </c>
      <c r="C263" t="s">
        <v>10</v>
      </c>
      <c r="D263">
        <v>20</v>
      </c>
      <c r="E263">
        <v>200</v>
      </c>
      <c r="F263" t="s">
        <v>11</v>
      </c>
      <c r="G263" t="s">
        <v>16</v>
      </c>
      <c r="H263" t="s">
        <v>31</v>
      </c>
      <c r="I263" t="s">
        <v>14</v>
      </c>
      <c r="J263" t="s">
        <v>291</v>
      </c>
      <c r="K263">
        <v>2619681</v>
      </c>
      <c r="L263">
        <v>9103</v>
      </c>
      <c r="M263">
        <f>(Table1[[#This Row],[Price]]*Table1[[#This Row],[Quantity]])</f>
        <v>4000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9DD2B-7AC6-43D9-B912-13C17962E20A}">
  <dimension ref="A3:B241"/>
  <sheetViews>
    <sheetView topLeftCell="A16" zoomScaleNormal="100" workbookViewId="0">
      <selection activeCell="U27" sqref="U27"/>
    </sheetView>
  </sheetViews>
  <sheetFormatPr defaultRowHeight="15" x14ac:dyDescent="0.25"/>
  <cols>
    <col min="1" max="1" width="13.140625" bestFit="1" customWidth="1"/>
    <col min="2" max="2" width="15.5703125" bestFit="1" customWidth="1"/>
    <col min="3" max="3" width="24.140625" bestFit="1" customWidth="1"/>
  </cols>
  <sheetData>
    <row r="3" spans="1:2" x14ac:dyDescent="0.25">
      <c r="A3" s="4" t="s">
        <v>301</v>
      </c>
      <c r="B3" t="s">
        <v>303</v>
      </c>
    </row>
    <row r="4" spans="1:2" x14ac:dyDescent="0.25">
      <c r="A4" s="5" t="s">
        <v>298</v>
      </c>
      <c r="B4" s="6">
        <v>23170</v>
      </c>
    </row>
    <row r="5" spans="1:2" x14ac:dyDescent="0.25">
      <c r="A5" s="5" t="s">
        <v>299</v>
      </c>
      <c r="B5" s="6">
        <v>2865</v>
      </c>
    </row>
    <row r="6" spans="1:2" x14ac:dyDescent="0.25">
      <c r="A6" s="5" t="s">
        <v>10</v>
      </c>
      <c r="B6" s="6">
        <v>4160</v>
      </c>
    </row>
    <row r="7" spans="1:2" x14ac:dyDescent="0.25">
      <c r="A7" s="5" t="s">
        <v>302</v>
      </c>
      <c r="B7" s="6">
        <v>30195</v>
      </c>
    </row>
    <row r="22" spans="1:2" x14ac:dyDescent="0.25">
      <c r="A22" s="4" t="s">
        <v>301</v>
      </c>
      <c r="B22" t="s">
        <v>304</v>
      </c>
    </row>
    <row r="23" spans="1:2" x14ac:dyDescent="0.25">
      <c r="A23" s="5" t="s">
        <v>298</v>
      </c>
      <c r="B23" s="6">
        <v>331</v>
      </c>
    </row>
    <row r="24" spans="1:2" x14ac:dyDescent="0.25">
      <c r="A24" s="5" t="s">
        <v>299</v>
      </c>
      <c r="B24" s="6">
        <v>191</v>
      </c>
    </row>
    <row r="25" spans="1:2" x14ac:dyDescent="0.25">
      <c r="A25" s="5" t="s">
        <v>10</v>
      </c>
      <c r="B25" s="6">
        <v>208</v>
      </c>
    </row>
    <row r="26" spans="1:2" x14ac:dyDescent="0.25">
      <c r="A26" s="5" t="s">
        <v>302</v>
      </c>
      <c r="B26" s="6">
        <v>730</v>
      </c>
    </row>
    <row r="37" spans="1:2" x14ac:dyDescent="0.25">
      <c r="A37" s="4" t="s">
        <v>301</v>
      </c>
      <c r="B37" t="s">
        <v>303</v>
      </c>
    </row>
    <row r="38" spans="1:2" x14ac:dyDescent="0.25">
      <c r="A38" s="5" t="s">
        <v>25</v>
      </c>
      <c r="B38" s="6">
        <v>6030</v>
      </c>
    </row>
    <row r="39" spans="1:2" x14ac:dyDescent="0.25">
      <c r="A39" s="5" t="s">
        <v>14</v>
      </c>
      <c r="B39" s="6">
        <v>1240</v>
      </c>
    </row>
    <row r="40" spans="1:2" x14ac:dyDescent="0.25">
      <c r="A40" s="5" t="s">
        <v>17</v>
      </c>
      <c r="B40" s="6">
        <v>14645</v>
      </c>
    </row>
    <row r="41" spans="1:2" x14ac:dyDescent="0.25">
      <c r="A41" s="5" t="s">
        <v>20</v>
      </c>
      <c r="B41" s="6">
        <v>3980</v>
      </c>
    </row>
    <row r="42" spans="1:2" x14ac:dyDescent="0.25">
      <c r="A42" s="5" t="s">
        <v>22</v>
      </c>
      <c r="B42" s="6">
        <v>4300</v>
      </c>
    </row>
    <row r="43" spans="1:2" x14ac:dyDescent="0.25">
      <c r="A43" s="5" t="s">
        <v>302</v>
      </c>
      <c r="B43" s="6">
        <v>30195</v>
      </c>
    </row>
    <row r="53" spans="1:2" x14ac:dyDescent="0.25">
      <c r="A53" s="4" t="s">
        <v>301</v>
      </c>
      <c r="B53" t="s">
        <v>303</v>
      </c>
    </row>
    <row r="54" spans="1:2" x14ac:dyDescent="0.25">
      <c r="A54" s="5" t="s">
        <v>17</v>
      </c>
      <c r="B54" s="6">
        <v>14645</v>
      </c>
    </row>
    <row r="55" spans="1:2" x14ac:dyDescent="0.25">
      <c r="A55" s="5" t="s">
        <v>25</v>
      </c>
      <c r="B55" s="6">
        <v>6030</v>
      </c>
    </row>
    <row r="56" spans="1:2" x14ac:dyDescent="0.25">
      <c r="A56" s="5" t="s">
        <v>22</v>
      </c>
      <c r="B56" s="6">
        <v>4300</v>
      </c>
    </row>
    <row r="57" spans="1:2" x14ac:dyDescent="0.25">
      <c r="A57" s="5" t="s">
        <v>20</v>
      </c>
      <c r="B57" s="6">
        <v>3980</v>
      </c>
    </row>
    <row r="58" spans="1:2" x14ac:dyDescent="0.25">
      <c r="A58" s="5" t="s">
        <v>14</v>
      </c>
      <c r="B58" s="6">
        <v>1240</v>
      </c>
    </row>
    <row r="59" spans="1:2" x14ac:dyDescent="0.25">
      <c r="A59" s="5" t="s">
        <v>302</v>
      </c>
      <c r="B59" s="6">
        <v>30195</v>
      </c>
    </row>
    <row r="82" spans="1:2" x14ac:dyDescent="0.25">
      <c r="A82" s="4" t="s">
        <v>301</v>
      </c>
      <c r="B82" t="s">
        <v>305</v>
      </c>
    </row>
    <row r="83" spans="1:2" x14ac:dyDescent="0.25">
      <c r="A83" s="5" t="s">
        <v>41</v>
      </c>
      <c r="B83" s="6">
        <v>3</v>
      </c>
    </row>
    <row r="84" spans="1:2" x14ac:dyDescent="0.25">
      <c r="A84" s="5" t="s">
        <v>28</v>
      </c>
      <c r="B84" s="6">
        <v>8</v>
      </c>
    </row>
    <row r="85" spans="1:2" x14ac:dyDescent="0.25">
      <c r="A85" s="5" t="s">
        <v>24</v>
      </c>
      <c r="B85" s="6">
        <v>10</v>
      </c>
    </row>
    <row r="86" spans="1:2" x14ac:dyDescent="0.25">
      <c r="A86" s="5" t="s">
        <v>19</v>
      </c>
      <c r="B86" s="6">
        <v>5</v>
      </c>
    </row>
    <row r="87" spans="1:2" x14ac:dyDescent="0.25">
      <c r="A87" s="5" t="s">
        <v>13</v>
      </c>
      <c r="B87" s="6">
        <v>3</v>
      </c>
    </row>
    <row r="88" spans="1:2" x14ac:dyDescent="0.25">
      <c r="A88" s="5" t="s">
        <v>31</v>
      </c>
      <c r="B88" s="6">
        <v>2</v>
      </c>
    </row>
    <row r="89" spans="1:2" x14ac:dyDescent="0.25">
      <c r="A89" s="5" t="s">
        <v>35</v>
      </c>
      <c r="B89" s="6">
        <v>7</v>
      </c>
    </row>
    <row r="90" spans="1:2" x14ac:dyDescent="0.25">
      <c r="A90" s="5" t="s">
        <v>302</v>
      </c>
      <c r="B90" s="6">
        <v>38</v>
      </c>
    </row>
    <row r="106" spans="1:2" x14ac:dyDescent="0.25">
      <c r="A106" s="4" t="s">
        <v>301</v>
      </c>
      <c r="B106" t="s">
        <v>306</v>
      </c>
    </row>
    <row r="107" spans="1:2" x14ac:dyDescent="0.25">
      <c r="A107" s="5" t="s">
        <v>33</v>
      </c>
      <c r="B107" s="6">
        <v>14</v>
      </c>
    </row>
    <row r="108" spans="1:2" x14ac:dyDescent="0.25">
      <c r="A108" s="5" t="s">
        <v>12</v>
      </c>
      <c r="B108" s="6">
        <v>12</v>
      </c>
    </row>
    <row r="109" spans="1:2" x14ac:dyDescent="0.25">
      <c r="A109" s="5" t="s">
        <v>16</v>
      </c>
      <c r="B109" s="6">
        <v>12</v>
      </c>
    </row>
    <row r="110" spans="1:2" x14ac:dyDescent="0.25">
      <c r="A110" s="5" t="s">
        <v>302</v>
      </c>
      <c r="B110" s="6">
        <v>38</v>
      </c>
    </row>
    <row r="121" spans="1:2" x14ac:dyDescent="0.25">
      <c r="A121" s="4" t="s">
        <v>301</v>
      </c>
      <c r="B121" t="s">
        <v>303</v>
      </c>
    </row>
    <row r="122" spans="1:2" x14ac:dyDescent="0.25">
      <c r="A122" s="5" t="s">
        <v>11</v>
      </c>
      <c r="B122" s="6">
        <v>15805</v>
      </c>
    </row>
    <row r="123" spans="1:2" x14ac:dyDescent="0.25">
      <c r="A123" s="5" t="s">
        <v>27</v>
      </c>
      <c r="B123" s="6">
        <v>14390</v>
      </c>
    </row>
    <row r="124" spans="1:2" x14ac:dyDescent="0.25">
      <c r="A124" s="5" t="s">
        <v>302</v>
      </c>
      <c r="B124" s="6">
        <v>30195</v>
      </c>
    </row>
    <row r="134" spans="1:2" x14ac:dyDescent="0.25">
      <c r="A134" s="4" t="s">
        <v>301</v>
      </c>
      <c r="B134" t="s">
        <v>307</v>
      </c>
    </row>
    <row r="135" spans="1:2" x14ac:dyDescent="0.25">
      <c r="A135" s="5" t="s">
        <v>11</v>
      </c>
      <c r="B135" s="6">
        <v>43.636363636363633</v>
      </c>
    </row>
    <row r="136" spans="1:2" x14ac:dyDescent="0.25">
      <c r="A136" s="5" t="s">
        <v>27</v>
      </c>
      <c r="B136" s="6">
        <v>30.625</v>
      </c>
    </row>
    <row r="137" spans="1:2" x14ac:dyDescent="0.25">
      <c r="A137" s="5" t="s">
        <v>302</v>
      </c>
      <c r="B137" s="6">
        <v>38.157894736842103</v>
      </c>
    </row>
    <row r="152" spans="1:2" x14ac:dyDescent="0.25">
      <c r="A152" s="4" t="s">
        <v>301</v>
      </c>
      <c r="B152" t="s">
        <v>303</v>
      </c>
    </row>
    <row r="153" spans="1:2" x14ac:dyDescent="0.25">
      <c r="A153" s="5" t="s">
        <v>290</v>
      </c>
      <c r="B153" s="6">
        <v>30195</v>
      </c>
    </row>
    <row r="154" spans="1:2" x14ac:dyDescent="0.25">
      <c r="A154" s="5" t="s">
        <v>302</v>
      </c>
      <c r="B154" s="6">
        <v>30195</v>
      </c>
    </row>
    <row r="170" spans="1:2" x14ac:dyDescent="0.25">
      <c r="A170" s="4" t="s">
        <v>301</v>
      </c>
      <c r="B170" t="s">
        <v>306</v>
      </c>
    </row>
    <row r="171" spans="1:2" x14ac:dyDescent="0.25">
      <c r="A171" s="5" t="s">
        <v>290</v>
      </c>
      <c r="B171" s="6">
        <v>38</v>
      </c>
    </row>
    <row r="172" spans="1:2" x14ac:dyDescent="0.25">
      <c r="A172" s="5" t="s">
        <v>302</v>
      </c>
      <c r="B172" s="6">
        <v>38</v>
      </c>
    </row>
    <row r="190" spans="1:2" x14ac:dyDescent="0.25">
      <c r="A190" s="4" t="s">
        <v>301</v>
      </c>
      <c r="B190" t="s">
        <v>303</v>
      </c>
    </row>
    <row r="191" spans="1:2" x14ac:dyDescent="0.25">
      <c r="A191" s="5" t="s">
        <v>308</v>
      </c>
      <c r="B191" s="6">
        <v>12115</v>
      </c>
    </row>
    <row r="192" spans="1:2" x14ac:dyDescent="0.25">
      <c r="A192" s="5" t="s">
        <v>309</v>
      </c>
      <c r="B192" s="6">
        <v>18080</v>
      </c>
    </row>
    <row r="193" spans="1:2" x14ac:dyDescent="0.25">
      <c r="A193" s="5" t="s">
        <v>302</v>
      </c>
      <c r="B193" s="6">
        <v>30195</v>
      </c>
    </row>
    <row r="208" spans="1:2" x14ac:dyDescent="0.25">
      <c r="A208" s="4" t="s">
        <v>301</v>
      </c>
      <c r="B208" t="s">
        <v>303</v>
      </c>
    </row>
    <row r="209" spans="1:2" x14ac:dyDescent="0.25">
      <c r="A209" s="5" t="s">
        <v>310</v>
      </c>
      <c r="B209" s="6">
        <v>1450</v>
      </c>
    </row>
    <row r="210" spans="1:2" x14ac:dyDescent="0.25">
      <c r="A210" s="5" t="s">
        <v>311</v>
      </c>
      <c r="B210" s="6">
        <v>390</v>
      </c>
    </row>
    <row r="211" spans="1:2" x14ac:dyDescent="0.25">
      <c r="A211" s="5" t="s">
        <v>312</v>
      </c>
      <c r="B211" s="6">
        <v>910</v>
      </c>
    </row>
    <row r="212" spans="1:2" x14ac:dyDescent="0.25">
      <c r="A212" s="5" t="s">
        <v>313</v>
      </c>
      <c r="B212" s="6">
        <v>380</v>
      </c>
    </row>
    <row r="213" spans="1:2" x14ac:dyDescent="0.25">
      <c r="A213" s="5" t="s">
        <v>314</v>
      </c>
      <c r="B213" s="6">
        <v>340</v>
      </c>
    </row>
    <row r="214" spans="1:2" x14ac:dyDescent="0.25">
      <c r="A214" s="5" t="s">
        <v>315</v>
      </c>
      <c r="B214" s="6">
        <v>760</v>
      </c>
    </row>
    <row r="215" spans="1:2" x14ac:dyDescent="0.25">
      <c r="A215" s="5" t="s">
        <v>316</v>
      </c>
      <c r="B215" s="6">
        <v>240</v>
      </c>
    </row>
    <row r="216" spans="1:2" x14ac:dyDescent="0.25">
      <c r="A216" s="5" t="s">
        <v>317</v>
      </c>
      <c r="B216" s="6">
        <v>1120</v>
      </c>
    </row>
    <row r="217" spans="1:2" x14ac:dyDescent="0.25">
      <c r="A217" s="5" t="s">
        <v>318</v>
      </c>
      <c r="B217" s="6">
        <v>460</v>
      </c>
    </row>
    <row r="218" spans="1:2" x14ac:dyDescent="0.25">
      <c r="A218" s="5" t="s">
        <v>319</v>
      </c>
      <c r="B218" s="6">
        <v>1750</v>
      </c>
    </row>
    <row r="219" spans="1:2" x14ac:dyDescent="0.25">
      <c r="A219" s="5" t="s">
        <v>320</v>
      </c>
      <c r="B219" s="6">
        <v>630</v>
      </c>
    </row>
    <row r="220" spans="1:2" x14ac:dyDescent="0.25">
      <c r="A220" s="5" t="s">
        <v>321</v>
      </c>
      <c r="B220" s="6">
        <v>910</v>
      </c>
    </row>
    <row r="221" spans="1:2" x14ac:dyDescent="0.25">
      <c r="A221" s="5" t="s">
        <v>322</v>
      </c>
      <c r="B221" s="6">
        <v>165</v>
      </c>
    </row>
    <row r="222" spans="1:2" x14ac:dyDescent="0.25">
      <c r="A222" s="5" t="s">
        <v>323</v>
      </c>
      <c r="B222" s="6">
        <v>1890</v>
      </c>
    </row>
    <row r="223" spans="1:2" x14ac:dyDescent="0.25">
      <c r="A223" s="5" t="s">
        <v>324</v>
      </c>
      <c r="B223" s="6">
        <v>720</v>
      </c>
    </row>
    <row r="224" spans="1:2" x14ac:dyDescent="0.25">
      <c r="A224" s="5" t="s">
        <v>325</v>
      </c>
      <c r="B224" s="6">
        <v>340</v>
      </c>
    </row>
    <row r="225" spans="1:2" x14ac:dyDescent="0.25">
      <c r="A225" s="5" t="s">
        <v>326</v>
      </c>
      <c r="B225" s="6">
        <v>420</v>
      </c>
    </row>
    <row r="226" spans="1:2" x14ac:dyDescent="0.25">
      <c r="A226" s="5" t="s">
        <v>327</v>
      </c>
      <c r="B226" s="6">
        <v>225</v>
      </c>
    </row>
    <row r="227" spans="1:2" x14ac:dyDescent="0.25">
      <c r="A227" s="5" t="s">
        <v>328</v>
      </c>
      <c r="B227" s="6">
        <v>330</v>
      </c>
    </row>
    <row r="228" spans="1:2" x14ac:dyDescent="0.25">
      <c r="A228" s="5" t="s">
        <v>329</v>
      </c>
      <c r="B228" s="6">
        <v>535</v>
      </c>
    </row>
    <row r="229" spans="1:2" x14ac:dyDescent="0.25">
      <c r="A229" s="5" t="s">
        <v>330</v>
      </c>
      <c r="B229" s="6">
        <v>180</v>
      </c>
    </row>
    <row r="230" spans="1:2" x14ac:dyDescent="0.25">
      <c r="A230" s="5" t="s">
        <v>331</v>
      </c>
      <c r="B230" s="6">
        <v>1540</v>
      </c>
    </row>
    <row r="231" spans="1:2" x14ac:dyDescent="0.25">
      <c r="A231" s="5" t="s">
        <v>332</v>
      </c>
      <c r="B231" s="6">
        <v>280</v>
      </c>
    </row>
    <row r="232" spans="1:2" x14ac:dyDescent="0.25">
      <c r="A232" s="5" t="s">
        <v>333</v>
      </c>
      <c r="B232" s="6">
        <v>1695</v>
      </c>
    </row>
    <row r="233" spans="1:2" x14ac:dyDescent="0.25">
      <c r="A233" s="5" t="s">
        <v>334</v>
      </c>
      <c r="B233" s="6">
        <v>420</v>
      </c>
    </row>
    <row r="234" spans="1:2" x14ac:dyDescent="0.25">
      <c r="A234" s="5" t="s">
        <v>335</v>
      </c>
      <c r="B234" s="6">
        <v>560</v>
      </c>
    </row>
    <row r="235" spans="1:2" x14ac:dyDescent="0.25">
      <c r="A235" s="5" t="s">
        <v>336</v>
      </c>
      <c r="B235" s="6">
        <v>1960</v>
      </c>
    </row>
    <row r="236" spans="1:2" x14ac:dyDescent="0.25">
      <c r="A236" s="5" t="s">
        <v>337</v>
      </c>
      <c r="B236" s="6">
        <v>285</v>
      </c>
    </row>
    <row r="237" spans="1:2" x14ac:dyDescent="0.25">
      <c r="A237" s="5" t="s">
        <v>338</v>
      </c>
      <c r="B237" s="6">
        <v>330</v>
      </c>
    </row>
    <row r="238" spans="1:2" x14ac:dyDescent="0.25">
      <c r="A238" s="5" t="s">
        <v>339</v>
      </c>
      <c r="B238" s="6">
        <v>90</v>
      </c>
    </row>
    <row r="239" spans="1:2" x14ac:dyDescent="0.25">
      <c r="A239" s="5" t="s">
        <v>340</v>
      </c>
      <c r="B239" s="6">
        <v>490</v>
      </c>
    </row>
    <row r="240" spans="1:2" x14ac:dyDescent="0.25">
      <c r="A240" s="5" t="s">
        <v>341</v>
      </c>
      <c r="B240" s="6">
        <v>8400</v>
      </c>
    </row>
    <row r="241" spans="1:2" x14ac:dyDescent="0.25">
      <c r="A241" s="5" t="s">
        <v>302</v>
      </c>
      <c r="B241" s="6">
        <v>30195</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170F-8BA6-439D-8E64-89409EBC7968}">
  <dimension ref="A1:AG76"/>
  <sheetViews>
    <sheetView showGridLines="0" tabSelected="1" topLeftCell="E1" zoomScale="98" zoomScaleNormal="98" workbookViewId="0">
      <selection activeCell="AJ12" sqref="AJ12"/>
    </sheetView>
  </sheetViews>
  <sheetFormatPr defaultRowHeight="15" x14ac:dyDescent="0.25"/>
  <cols>
    <col min="1" max="16384" width="9.140625" style="8"/>
  </cols>
  <sheetData>
    <row r="1" spans="1:33" x14ac:dyDescent="0.2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x14ac:dyDescent="0.25">
      <c r="A2" s="9" t="s">
        <v>342</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x14ac:dyDescent="0.25">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row>
    <row r="4" spans="1:33" ht="15" customHeight="1" x14ac:dyDescent="0.25">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row>
    <row r="5" spans="1:33" ht="15" customHeight="1" x14ac:dyDescent="0.25">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row>
    <row r="6" spans="1:33" x14ac:dyDescent="0.25">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row>
    <row r="7" spans="1:33"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row>
    <row r="8" spans="1:33"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row>
    <row r="9" spans="1:33"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row>
    <row r="10" spans="1:33"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row>
    <row r="11" spans="1:33"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row>
    <row r="13" spans="1:33"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row>
    <row r="14" spans="1:33"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row>
    <row r="15" spans="1:33"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row>
    <row r="16" spans="1:33"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row>
    <row r="17" spans="1:33"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row>
    <row r="18" spans="1:33"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row>
    <row r="19" spans="1:33"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row>
    <row r="21" spans="1:33"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row>
    <row r="22" spans="1:33"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row>
    <row r="23" spans="1:33"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row>
    <row r="24" spans="1:33"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row>
    <row r="25" spans="1:33"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row>
    <row r="26" spans="1:33"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row>
    <row r="27" spans="1:33"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row>
    <row r="28" spans="1:33"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row>
    <row r="29" spans="1:33"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row>
    <row r="30" spans="1:33"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row>
    <row r="31" spans="1:33"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row>
    <row r="32" spans="1:33"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row>
    <row r="33" spans="1:33"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row>
    <row r="34" spans="1:33"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row>
    <row r="35" spans="1:33"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row>
    <row r="36" spans="1:33"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row>
    <row r="37" spans="1:33"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row>
    <row r="38" spans="1:33"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row>
    <row r="39" spans="1:33"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row>
    <row r="40" spans="1:33"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row>
    <row r="41" spans="1:33"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row>
    <row r="42" spans="1:33"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row>
    <row r="43" spans="1:33"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row>
    <row r="44" spans="1:33"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row>
    <row r="45" spans="1:33"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row>
    <row r="46" spans="1:33"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row>
    <row r="47" spans="1:33"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row>
    <row r="48" spans="1:33"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row>
    <row r="49" spans="1:33"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row>
    <row r="50" spans="1:33"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row>
    <row r="51" spans="1:33"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row>
    <row r="52" spans="1:33"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row>
    <row r="53" spans="1:33"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row>
    <row r="54" spans="1:33"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row>
    <row r="55" spans="1:33"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row>
    <row r="56" spans="1:33"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row>
    <row r="57" spans="1:33"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row>
    <row r="58" spans="1:33"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row>
    <row r="59" spans="1:33"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row>
    <row r="60" spans="1:33"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row>
    <row r="61" spans="1:33"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row>
    <row r="62" spans="1:33"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row>
    <row r="63" spans="1:33"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row>
    <row r="64" spans="1:33"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row>
    <row r="65" spans="1:33"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row>
    <row r="66" spans="1:33"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row>
    <row r="67" spans="1:33"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row>
    <row r="68" spans="1:33"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row>
    <row r="69" spans="1:33"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row>
    <row r="70" spans="1:33"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row>
    <row r="71" spans="1:33"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row>
    <row r="72" spans="1:33"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row>
    <row r="73" spans="1:33"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row>
    <row r="74" spans="1:33"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row>
    <row r="75" spans="1:33"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row>
    <row r="76" spans="1:33"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row>
  </sheetData>
  <mergeCells count="1">
    <mergeCell ref="A2:AG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pivot_table_practice_question</vt:lpstr>
      <vt:lpstr>Sheet1</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Navaneeth Krishnan S</dc:creator>
  <cp:lastModifiedBy>safu leo</cp:lastModifiedBy>
  <dcterms:created xsi:type="dcterms:W3CDTF">2023-12-12T19:39:23Z</dcterms:created>
  <dcterms:modified xsi:type="dcterms:W3CDTF">2025-02-05T11:19:50Z</dcterms:modified>
</cp:coreProperties>
</file>