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ate1904="1"/>
  <mc:AlternateContent xmlns:mc="http://schemas.openxmlformats.org/markup-compatibility/2006">
    <mc:Choice Requires="x15">
      <x15ac:absPath xmlns:x15ac="http://schemas.microsoft.com/office/spreadsheetml/2010/11/ac" url="/Users/sagano/GitHub/InstaExt/InstaExt/docs/TestScenario_results/"/>
    </mc:Choice>
  </mc:AlternateContent>
  <xr:revisionPtr revIDLastSave="0" documentId="8_{13C58C62-3D32-6944-BDE2-7FE4FF9D3805}" xr6:coauthVersionLast="46" xr6:coauthVersionMax="46" xr10:uidLastSave="{00000000-0000-0000-0000-000000000000}"/>
  <bookViews>
    <workbookView xWindow="-29100" yWindow="-2080" windowWidth="25600" windowHeight="19100" xr2:uid="{00000000-000D-0000-FFFF-FFFF00000000}"/>
  </bookViews>
  <sheets>
    <sheet name="Info" sheetId="5" r:id="rId1"/>
    <sheet name="テスト結果" sheetId="61" r:id="rId2"/>
    <sheet name="A アプリ起動" sheetId="50" r:id="rId3"/>
    <sheet name="B 画像取り込み" sheetId="56" r:id="rId4"/>
    <sheet name="C 画像保存" sheetId="60" r:id="rId5"/>
    <sheet name="D 編集" sheetId="55" r:id="rId6"/>
    <sheet name="E インスタ連携" sheetId="58" r:id="rId7"/>
  </sheets>
  <definedNames>
    <definedName name="_xlnm._FilterDatabase" localSheetId="2" hidden="1">'A アプリ起動'!$A$1:$F$1</definedName>
    <definedName name="_xlnm._FilterDatabase" localSheetId="3" hidden="1">'B 画像取り込み'!$B$1:$F$1</definedName>
    <definedName name="_xlnm._FilterDatabase" localSheetId="4" hidden="1">'C 画像保存'!$A$1:$F$1</definedName>
    <definedName name="_xlnm._FilterDatabase" localSheetId="5" hidden="1">'D 編集'!$A$1:$F$1</definedName>
    <definedName name="_xlnm._FilterDatabase" localSheetId="6" hidden="1">'E インスタ連携'!$A$1:$F$1</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5" l="1"/>
  <c r="C11" i="5" l="1"/>
  <c r="C10" i="5" l="1"/>
  <c r="C9" i="5" l="1"/>
  <c r="A5" i="56"/>
  <c r="D15" i="61"/>
  <c r="D11" i="61"/>
  <c r="C16" i="61" l="1"/>
  <c r="C8" i="5" l="1"/>
  <c r="C12" i="5" s="1"/>
  <c r="D16" i="61"/>
</calcChain>
</file>

<file path=xl/sharedStrings.xml><?xml version="1.0" encoding="utf-8"?>
<sst xmlns="http://schemas.openxmlformats.org/spreadsheetml/2006/main" count="180" uniqueCount="116">
  <si>
    <t>Pass</t>
  </si>
  <si>
    <t>全項目</t>
  </si>
  <si>
    <t>＃</t>
  </si>
  <si>
    <t>テストユーザ</t>
    <phoneticPr fontId="3"/>
  </si>
  <si>
    <t>使用する表記</t>
    <rPh sb="0" eb="2">
      <t>シヨ</t>
    </rPh>
    <phoneticPr fontId="3"/>
  </si>
  <si>
    <t>類似の表記</t>
    <rPh sb="0" eb="2">
      <t>ルイj</t>
    </rPh>
    <phoneticPr fontId="3"/>
  </si>
  <si>
    <t>合計</t>
    <rPh sb="0" eb="2">
      <t>ゴウケ</t>
    </rPh>
    <phoneticPr fontId="3"/>
  </si>
  <si>
    <t>事前条件</t>
    <rPh sb="0" eb="4">
      <t>ジゼンジョウケｎ</t>
    </rPh>
    <phoneticPr fontId="3"/>
  </si>
  <si>
    <t>a</t>
    <phoneticPr fontId="3"/>
  </si>
  <si>
    <t>シナリオ</t>
    <phoneticPr fontId="3"/>
  </si>
  <si>
    <t>シナリオ補足</t>
    <phoneticPr fontId="3"/>
  </si>
  <si>
    <t>b</t>
    <phoneticPr fontId="3"/>
  </si>
  <si>
    <t>アプリ起動</t>
    <phoneticPr fontId="3"/>
  </si>
  <si>
    <t>アプリが起動し使用準備ができる</t>
    <rPh sb="4" eb="6">
      <t>キドウ</t>
    </rPh>
    <rPh sb="7" eb="11">
      <t>シヨウ</t>
    </rPh>
    <phoneticPr fontId="3"/>
  </si>
  <si>
    <t>c</t>
    <phoneticPr fontId="3"/>
  </si>
  <si>
    <t>用語と表記の統一</t>
    <rPh sb="0" eb="2">
      <t>ヨウゴ</t>
    </rPh>
    <rPh sb="3" eb="5">
      <t>ヒョウキ</t>
    </rPh>
    <rPh sb="6" eb="8">
      <t>トウイテゥ</t>
    </rPh>
    <phoneticPr fontId="3"/>
  </si>
  <si>
    <t>説明</t>
    <rPh sb="0" eb="2">
      <t>セテゥ</t>
    </rPh>
    <phoneticPr fontId="3"/>
  </si>
  <si>
    <t>iPhone</t>
    <phoneticPr fontId="3"/>
  </si>
  <si>
    <t>画像</t>
    <rPh sb="0" eb="2">
      <t>ガゾウ</t>
    </rPh>
    <phoneticPr fontId="3"/>
  </si>
  <si>
    <t>〜画面に遷移</t>
    <rPh sb="0" eb="1">
      <t>ガメn</t>
    </rPh>
    <phoneticPr fontId="3"/>
  </si>
  <si>
    <t>(自動で遷移するを含む)</t>
    <rPh sb="1" eb="3">
      <t>ジドウ</t>
    </rPh>
    <rPh sb="4" eb="6">
      <t>センイ</t>
    </rPh>
    <rPh sb="9" eb="10">
      <t>フクム</t>
    </rPh>
    <phoneticPr fontId="3"/>
  </si>
  <si>
    <t>〜画面になる、〜画面が表示される、〜画面が開く</t>
    <rPh sb="0" eb="1">
      <t>ガメn</t>
    </rPh>
    <rPh sb="18" eb="20">
      <t>ガメn</t>
    </rPh>
    <rPh sb="21" eb="22">
      <t>ヒラク</t>
    </rPh>
    <phoneticPr fontId="3"/>
  </si>
  <si>
    <t>〜画面に移動</t>
    <rPh sb="0" eb="1">
      <t>〜</t>
    </rPh>
    <rPh sb="1" eb="2">
      <t>ガメn</t>
    </rPh>
    <rPh sb="4" eb="6">
      <t>イドウ</t>
    </rPh>
    <phoneticPr fontId="3"/>
  </si>
  <si>
    <t>(手順省略する意味を含む)</t>
    <rPh sb="1" eb="5">
      <t>テジュn</t>
    </rPh>
    <rPh sb="7" eb="9">
      <t>イミ</t>
    </rPh>
    <rPh sb="10" eb="11">
      <t>フクム</t>
    </rPh>
    <phoneticPr fontId="3"/>
  </si>
  <si>
    <t>タップ</t>
    <phoneticPr fontId="3"/>
  </si>
  <si>
    <t>タップする</t>
    <phoneticPr fontId="3"/>
  </si>
  <si>
    <t>シート名</t>
    <phoneticPr fontId="3"/>
  </si>
  <si>
    <t>A アプリ起動</t>
    <phoneticPr fontId="3"/>
  </si>
  <si>
    <t>結果</t>
    <rPh sb="0" eb="2">
      <t>ケッカ</t>
    </rPh>
    <phoneticPr fontId="3"/>
  </si>
  <si>
    <t>テスト実施環境</t>
    <rPh sb="0" eb="3">
      <t>テスト</t>
    </rPh>
    <rPh sb="3" eb="4">
      <t>ジッセィ</t>
    </rPh>
    <phoneticPr fontId="3"/>
  </si>
  <si>
    <t>テスト開始日</t>
    <phoneticPr fontId="3"/>
  </si>
  <si>
    <t>デバイス(iOS Ver.)</t>
    <phoneticPr fontId="3"/>
  </si>
  <si>
    <t>実施シナリオ数</t>
    <rPh sb="0" eb="2">
      <t>ジッセィ</t>
    </rPh>
    <phoneticPr fontId="3"/>
  </si>
  <si>
    <t>全シナリオ数</t>
    <rPh sb="0" eb="1">
      <t>ゼン</t>
    </rPh>
    <phoneticPr fontId="3"/>
  </si>
  <si>
    <t>commit</t>
    <phoneticPr fontId="3"/>
  </si>
  <si>
    <t>結果コメント</t>
    <rPh sb="0" eb="2">
      <t>ケッカ</t>
    </rPh>
    <phoneticPr fontId="3"/>
  </si>
  <si>
    <t>関連障害</t>
  </si>
  <si>
    <t>関連障害</t>
    <rPh sb="0" eb="4">
      <t>カンレn</t>
    </rPh>
    <phoneticPr fontId="3"/>
  </si>
  <si>
    <t>実施シナリオ数</t>
    <rPh sb="0" eb="2">
      <t>ジッセィ</t>
    </rPh>
    <phoneticPr fontId="33"/>
  </si>
  <si>
    <t>NGシナリオ数</t>
    <rPh sb="6" eb="7">
      <t>スウ</t>
    </rPh>
    <phoneticPr fontId="33"/>
  </si>
  <si>
    <t>デバイス表示(light/dark)</t>
    <rPh sb="0" eb="4">
      <t>デバイスノ</t>
    </rPh>
    <rPh sb="4" eb="6">
      <t>ヒョウゼィ</t>
    </rPh>
    <phoneticPr fontId="3"/>
  </si>
  <si>
    <t>D 編集</t>
    <rPh sb="2" eb="4">
      <t>ヘンシュウ</t>
    </rPh>
    <phoneticPr fontId="3"/>
  </si>
  <si>
    <t>E インスタ連携</t>
    <phoneticPr fontId="3"/>
  </si>
  <si>
    <t>Instagram</t>
    <phoneticPr fontId="3"/>
  </si>
  <si>
    <t>InstaExt テストシナリオ</t>
    <phoneticPr fontId="3"/>
  </si>
  <si>
    <t xml:space="preserve">アプリインストール直後
</t>
    <rPh sb="9" eb="11">
      <t>チョク</t>
    </rPh>
    <phoneticPr fontId="3"/>
  </si>
  <si>
    <t>スマホ、スマフォ、iOS機器、デバイス、端末</t>
    <rPh sb="12" eb="14">
      <t xml:space="preserve">キキ </t>
    </rPh>
    <rPh sb="20" eb="22">
      <t>タンマテゥ</t>
    </rPh>
    <phoneticPr fontId="3"/>
  </si>
  <si>
    <t>静止画、イメージ、写真</t>
    <rPh sb="0" eb="3">
      <t>セイシガ</t>
    </rPh>
    <rPh sb="9" eb="11">
      <t>シャシn</t>
    </rPh>
    <phoneticPr fontId="3"/>
  </si>
  <si>
    <t>画像の取り込み</t>
    <rPh sb="0" eb="2">
      <t>ガゾウ</t>
    </rPh>
    <phoneticPr fontId="3"/>
  </si>
  <si>
    <t>B 画像取り込み</t>
    <rPh sb="2" eb="4">
      <t>ガゾウ</t>
    </rPh>
    <rPh sb="4" eb="5">
      <t>シャシn</t>
    </rPh>
    <phoneticPr fontId="3"/>
  </si>
  <si>
    <t>C 画像保存</t>
    <rPh sb="2" eb="4">
      <t>ガゾウ</t>
    </rPh>
    <rPh sb="4" eb="6">
      <t>シャシn</t>
    </rPh>
    <phoneticPr fontId="3"/>
  </si>
  <si>
    <t>画像保存</t>
    <rPh sb="0" eb="2">
      <t>ガゾウ</t>
    </rPh>
    <rPh sb="2" eb="4">
      <t>ホゾn</t>
    </rPh>
    <phoneticPr fontId="3"/>
  </si>
  <si>
    <t>インスタ連携</t>
    <phoneticPr fontId="23"/>
  </si>
  <si>
    <t>画像の取り込みができる</t>
    <rPh sb="0" eb="2">
      <t>ガゾウ</t>
    </rPh>
    <phoneticPr fontId="3"/>
  </si>
  <si>
    <t>メイン画面が開いている</t>
  </si>
  <si>
    <t>メイン画面が開いている</t>
    <phoneticPr fontId="3"/>
  </si>
  <si>
    <t>画像の取り込みのキャンセルができる</t>
    <rPh sb="0" eb="2">
      <t>ガゾウス</t>
    </rPh>
    <rPh sb="3" eb="4">
      <t>トリコミ</t>
    </rPh>
    <phoneticPr fontId="3"/>
  </si>
  <si>
    <t>画像の保存に失敗した際、アラートを表示する</t>
    <rPh sb="0" eb="2">
      <t>ガゾウ</t>
    </rPh>
    <rPh sb="3" eb="5">
      <t>ホゾn</t>
    </rPh>
    <phoneticPr fontId="3"/>
  </si>
  <si>
    <t>Instagramアプリに画像を渡すことができる</t>
    <rPh sb="13" eb="15">
      <t>ガゾウ</t>
    </rPh>
    <rPh sb="16" eb="17">
      <t>ワタス</t>
    </rPh>
    <phoneticPr fontId="3"/>
  </si>
  <si>
    <t>メイン画面が開いている
メイン画面に画像が表示されている
写真の追加権限がある</t>
    <rPh sb="18" eb="20">
      <t>ガゾウ</t>
    </rPh>
    <rPh sb="21" eb="23">
      <t>ヒョウ</t>
    </rPh>
    <phoneticPr fontId="3"/>
  </si>
  <si>
    <t>メイン画面が開いている
メイン画面に画像が表示されている
写真の追加権限がない</t>
    <phoneticPr fontId="3"/>
  </si>
  <si>
    <t>メイン画面が開いている
メイン画面に画像が表示されている
Instagramアプリがインストールされ、ログイン状態にある</t>
    <rPh sb="55" eb="57">
      <t>ジョウタイ</t>
    </rPh>
    <phoneticPr fontId="3"/>
  </si>
  <si>
    <t>[インスタ連携ボタン]をタップ
Instagramアプリの編集画面が開き、当アプリで開いていた画像が表示される</t>
    <phoneticPr fontId="3"/>
  </si>
  <si>
    <t>Instagramアプリがインストールされていない場合、アラートを表示する</t>
    <rPh sb="25" eb="27">
      <t>バアイ</t>
    </rPh>
    <phoneticPr fontId="3"/>
  </si>
  <si>
    <t>メイン画面が開いている
メイン画面に画像が表示されている
Instagramアプリがインストールされていない</t>
    <phoneticPr fontId="3"/>
  </si>
  <si>
    <t>メイン画面が開いている
メイン画面に画像が表示されている
Instagramアプリがインストールされ、未ログインの状態にある</t>
    <rPh sb="28" eb="30">
      <t>ジョウタイ</t>
    </rPh>
    <phoneticPr fontId="3"/>
  </si>
  <si>
    <t>ぼかし機能</t>
    <phoneticPr fontId="3"/>
  </si>
  <si>
    <t>モザイク機能</t>
    <phoneticPr fontId="3"/>
  </si>
  <si>
    <t>モノクロ機能</t>
    <phoneticPr fontId="3"/>
  </si>
  <si>
    <t>メイン画面が開いている
メイン画面に画像が表示されている</t>
    <rPh sb="3" eb="5">
      <t>ヘンシュウ</t>
    </rPh>
    <rPh sb="17" eb="19">
      <t>ヘンシュウ</t>
    </rPh>
    <rPh sb="20" eb="22">
      <t>ガゾウ</t>
    </rPh>
    <phoneticPr fontId="3"/>
  </si>
  <si>
    <t>編集後の画像のカメラロール保存ができる</t>
    <rPh sb="0" eb="3">
      <t>ヘンシュウ</t>
    </rPh>
    <rPh sb="4" eb="5">
      <t>ガゾウ</t>
    </rPh>
    <phoneticPr fontId="3"/>
  </si>
  <si>
    <t>編集前の画像のカメラロール保存ができる</t>
    <rPh sb="0" eb="3">
      <t>ヘンシュウ</t>
    </rPh>
    <rPh sb="4" eb="5">
      <t>ガゾウ</t>
    </rPh>
    <phoneticPr fontId="3"/>
  </si>
  <si>
    <t>メイン画面が開いている
メイン画面に編集後の画像が表示されている
写真の追加権限がある</t>
    <rPh sb="18" eb="21">
      <t>ヘンシュウ</t>
    </rPh>
    <rPh sb="22" eb="24">
      <t>ガゾウ</t>
    </rPh>
    <rPh sb="25" eb="27">
      <t>ヒョウ</t>
    </rPh>
    <phoneticPr fontId="3"/>
  </si>
  <si>
    <t>キャンセルボタンで編集を破棄する</t>
    <rPh sb="9" eb="11">
      <t>ヘンシュウ</t>
    </rPh>
    <phoneticPr fontId="3"/>
  </si>
  <si>
    <t>ぼかし機能を利用する</t>
    <rPh sb="0" eb="2">
      <t>ボカシ</t>
    </rPh>
    <phoneticPr fontId="3"/>
  </si>
  <si>
    <t>モザイク機能を利用する</t>
    <rPh sb="0" eb="2">
      <t>モザイクキノウ</t>
    </rPh>
    <phoneticPr fontId="3"/>
  </si>
  <si>
    <t>モノクロ機能を利用する</t>
    <phoneticPr fontId="3"/>
  </si>
  <si>
    <t>画像形式はカメラロール上で確認できないため、PCに送って確認する</t>
    <rPh sb="0" eb="4">
      <t>ガゾウ</t>
    </rPh>
    <rPh sb="13" eb="15">
      <t>カクニn</t>
    </rPh>
    <rPh sb="25" eb="26">
      <t>オクッテ</t>
    </rPh>
    <rPh sb="28" eb="30">
      <t>カクニn</t>
    </rPh>
    <phoneticPr fontId="3"/>
  </si>
  <si>
    <t>[画像取り込みボタン]をタップ、[画像選択画面]が表示される
画像を１枚選択、[メイン画面]に戻る
[メイン画面]の[画像ビュー]に選択した画像が表示されていること</t>
    <rPh sb="1" eb="4">
      <t>ガゾウ</t>
    </rPh>
    <rPh sb="17" eb="21">
      <t>ガゾウ</t>
    </rPh>
    <rPh sb="21" eb="23">
      <t>ガメn</t>
    </rPh>
    <rPh sb="31" eb="33">
      <t>ガゾウ</t>
    </rPh>
    <rPh sb="39" eb="44">
      <t>サツエイ</t>
    </rPh>
    <rPh sb="59" eb="61">
      <t>ガゾウ</t>
    </rPh>
    <rPh sb="66" eb="68">
      <t>センタク</t>
    </rPh>
    <rPh sb="70" eb="72">
      <t>ガゾウ</t>
    </rPh>
    <phoneticPr fontId="3"/>
  </si>
  <si>
    <t>[画像取り込みボタン]をタップ、[画像選択画面]が表示される
[キャンセルボタン]をタップ、[メイン画面]に戻る
[メイン画面]の[画像ビュー]上に「画像を選択してください」と表示されていること</t>
    <rPh sb="12" eb="14">
      <t>ショキ</t>
    </rPh>
    <rPh sb="20" eb="22">
      <t>シヨウスル</t>
    </rPh>
    <rPh sb="66" eb="68">
      <t>ガゾウ</t>
    </rPh>
    <phoneticPr fontId="3"/>
  </si>
  <si>
    <t>[起動画面]が表示される
[メイン画面]が開き、[画像ビュー]上に「画像を選択してください」と表示される</t>
    <rPh sb="1" eb="3">
      <t>キドウ</t>
    </rPh>
    <rPh sb="6" eb="8">
      <t>ヒョウ</t>
    </rPh>
    <rPh sb="11" eb="13">
      <t>ヒョウ</t>
    </rPh>
    <rPh sb="16" eb="17">
      <t>ブンダケ</t>
    </rPh>
    <rPh sb="25" eb="27">
      <t>ガゾウ</t>
    </rPh>
    <rPh sb="31" eb="32">
      <t>ジョウ</t>
    </rPh>
    <rPh sb="34" eb="36">
      <t>ガゾウハジメルガメnヒョウハジメルムコウシャシnユウコウシャシnヒョウシャシnキョカシャシnユウコウイロハジメユウコウイチジョウホウユウコウイチジョウホウヒョウジサルキョカイチジョウホウユウコウンハイケイカワルハジメルガメnヒョウジサルヒョウ</t>
    </rPh>
    <phoneticPr fontId="3"/>
  </si>
  <si>
    <t xml:space="preserve">メイン画面が開いている
メイン画面に画像が表示されている
</t>
    <phoneticPr fontId="3"/>
  </si>
  <si>
    <t>[保存ボタン]をタップ
「この画像を保存しますか？」とアラート表示される
[OK]をタップ
カメラロールに画像が保存され、「カメラロールに保存しました」とアラート表示されること</t>
    <rPh sb="1" eb="3">
      <t>ホゾn</t>
    </rPh>
    <rPh sb="51" eb="53">
      <t>ガゾウ</t>
    </rPh>
    <rPh sb="67" eb="69">
      <t>ホゾn</t>
    </rPh>
    <phoneticPr fontId="3"/>
  </si>
  <si>
    <t>[保存ボタン]をタップ
「この画像を保存しますか？」とアラート表示される
[OK]をタップ
カメラロールに画像が保存され、「カメラロールに保存しました」とアラート表示されること
編集前の画像形式と同じ画像形式で保存されていること</t>
    <rPh sb="1" eb="3">
      <t>ホゾn</t>
    </rPh>
    <rPh sb="19" eb="21">
      <t>ガゾウ</t>
    </rPh>
    <rPh sb="35" eb="37">
      <t>ホゾn</t>
    </rPh>
    <rPh sb="55" eb="58">
      <t>ヘンシュウ</t>
    </rPh>
    <rPh sb="64" eb="65">
      <t>オナジ</t>
    </rPh>
    <rPh sb="66" eb="68">
      <t>ガゾウ</t>
    </rPh>
    <rPh sb="71" eb="73">
      <t>ホゾn</t>
    </rPh>
    <phoneticPr fontId="3"/>
  </si>
  <si>
    <t>[保存ボタン]をタップ
「この画像を保存しますか？」とアラート表示される
[OK]をタップ
「写真の追加権限を確認してください」とアラート表示されること</t>
    <rPh sb="1" eb="3">
      <t>ホゾn</t>
    </rPh>
    <rPh sb="13" eb="15">
      <t>シャシn</t>
    </rPh>
    <rPh sb="18" eb="20">
      <t>ツイカ</t>
    </rPh>
    <phoneticPr fontId="3"/>
  </si>
  <si>
    <t>画像の保存のキャンセルができる</t>
    <rPh sb="0" eb="2">
      <t>ガゾウ</t>
    </rPh>
    <rPh sb="3" eb="5">
      <t>ホゾn</t>
    </rPh>
    <phoneticPr fontId="3"/>
  </si>
  <si>
    <t>[保存ボタン]をタップ
「この画像を保存しますか？」とアラート表示される
[キャンセル]をタップ
カメラロールに画像が保存されず、[メイン画面]が表示されていること</t>
    <rPh sb="1" eb="3">
      <t>ホゾn</t>
    </rPh>
    <rPh sb="13" eb="15">
      <t>シャシn</t>
    </rPh>
    <rPh sb="18" eb="20">
      <t>ツイカ</t>
    </rPh>
    <rPh sb="56" eb="58">
      <t>ガゾウガ</t>
    </rPh>
    <rPh sb="73" eb="75">
      <t>ヒョウ</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</si>
  <si>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[完了ボタン]をタップすると、[メイン画面]に戻り、編集した画像が表示されていること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06" eb="108">
      <t>カンリョウ</t>
    </rPh>
    <rPh sb="128" eb="129">
      <t>モドリ</t>
    </rPh>
    <rPh sb="131" eb="133">
      <t>ヘンシュウ</t>
    </rPh>
    <rPh sb="138" eb="140">
      <t>ヒョウ</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</si>
  <si>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[キャンセルボタン]をタップすると、[メイン画面]に戻り、編集前の画像が表示されていること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31" eb="132">
      <t>モドリ</t>
    </rPh>
    <rPh sb="134" eb="136">
      <t>ヘンシュウ</t>
    </rPh>
    <rPh sb="141" eb="143">
      <t>ヒョウ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</si>
  <si>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</si>
  <si>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</si>
  <si>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</si>
  <si>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</si>
  <si>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[インスタ連携ボタン]をタップ
「アプリがインストールされていません」とアラート表示される</t>
    <phoneticPr fontId="3"/>
  </si>
  <si>
    <t>Instagramアプリでログインしていない場合、Instagramに遷移後アラート表示される</t>
    <rPh sb="22" eb="24">
      <t>バアイ</t>
    </rPh>
    <rPh sb="35" eb="38">
      <t>センイ</t>
    </rPh>
    <phoneticPr fontId="3"/>
  </si>
  <si>
    <t>[インスタ連携ボタン]をタップ
Instagramアプリが開き、「ファイルを開けませんでした。ログインしてください。」とアラート表示される</t>
    <phoneticPr fontId="3"/>
  </si>
  <si>
    <t xml:space="preserve">初回起動である
メイン画面が開いている
</t>
    <rPh sb="0" eb="4">
      <t>ショカイ</t>
    </rPh>
    <phoneticPr fontId="3"/>
  </si>
  <si>
    <t>初回起動時の写真アクセス許可</t>
    <rPh sb="0" eb="5">
      <t>ショカイ</t>
    </rPh>
    <rPh sb="6" eb="8">
      <t>シャシンテゥ</t>
    </rPh>
    <rPh sb="12" eb="14">
      <t>キョカ</t>
    </rPh>
    <phoneticPr fontId="3"/>
  </si>
  <si>
    <t>初回起動時、「すべての写真へのアクセスを許可」を選択し、画像の取り込みができる</t>
    <rPh sb="0" eb="1">
      <t>ショカイ</t>
    </rPh>
    <rPh sb="20" eb="22">
      <t>キョカ</t>
    </rPh>
    <rPh sb="24" eb="26">
      <t>センタク</t>
    </rPh>
    <rPh sb="28" eb="30">
      <t>ガゾウ</t>
    </rPh>
    <phoneticPr fontId="3"/>
  </si>
  <si>
    <t xml:space="preserve">[画像取り込みボタン]をタップ
「すべての写真へのアクセスを許可してください」とアラート表示される
[すべての写真へのアクセスを許可]をタップ、[画像選択画面]が表示される
画像を１枚選択、[メイン画面]に戻る
[メイン画面]の[画像ビュー]に選択した画像が表示されていること
</t>
    <rPh sb="13" eb="15">
      <t>タンマテゥ</t>
    </rPh>
    <rPh sb="49" eb="51">
      <t>ガゾウ</t>
    </rPh>
    <phoneticPr fontId="3"/>
  </si>
  <si>
    <t>初回起動時、「写真を選択…」を選択し、設定アプリに誘導できる</t>
    <rPh sb="0" eb="1">
      <t>ショカイ</t>
    </rPh>
    <rPh sb="7" eb="9">
      <t>シャシn</t>
    </rPh>
    <rPh sb="10" eb="12">
      <t>センタク</t>
    </rPh>
    <rPh sb="15" eb="17">
      <t>センタク</t>
    </rPh>
    <rPh sb="19" eb="21">
      <t>セッテイ</t>
    </rPh>
    <rPh sb="25" eb="27">
      <t>ユウドウ</t>
    </rPh>
    <phoneticPr fontId="3"/>
  </si>
  <si>
    <t>[画像取り込みボタン]をタップ
「すべての写真へのアクセスを許可してください」とアラート表示される
[許可しない]をタップ
「すべての写真を許可してください」とアラート表示される
[設定]をタップ、設定アプリのInstaExtのページに遷移すること</t>
    <rPh sb="13" eb="15">
      <t>タンマテゥ</t>
    </rPh>
    <rPh sb="49" eb="51">
      <t>ガゾウ</t>
    </rPh>
    <rPh sb="51" eb="53">
      <t>キョカ</t>
    </rPh>
    <rPh sb="91" eb="93">
      <t>_x0000__x000D__x0002__x0005_1_x0002__x0008_3_x0002__x000B_[_x0002_</t>
    </rPh>
    <phoneticPr fontId="3"/>
  </si>
  <si>
    <t>[画像取り込みボタン]をタップ
「すべての写真へのアクセスを許可してください」とアラート表示される
[写真を選択…]をタップ、[画像選択画面]が表示される
任意の枚数の画像を選択、[完了]ボタンをタップ
「すべての写真を許可してください」とアラート表示される
[設定]をタップ、設定アプリのInstaExtのページに遷移すること</t>
    <rPh sb="13" eb="15">
      <t>タンマテゥ</t>
    </rPh>
    <rPh sb="49" eb="51">
      <t>ガゾウ</t>
    </rPh>
    <rPh sb="78" eb="80">
      <t>ニンイノ</t>
    </rPh>
    <rPh sb="91" eb="93">
      <t>カンリョウ</t>
    </rPh>
    <rPh sb="131" eb="133">
      <t>_x0000__x000D__x0002__x0005_1_x0002__x0008_N_x0002__x000C_[_x0002_</t>
    </rPh>
    <phoneticPr fontId="3"/>
  </si>
  <si>
    <t>初回起動時、「許可しない」を選択し、設定アプリに誘導できる</t>
    <rPh sb="0" eb="1">
      <t>ショカイ</t>
    </rPh>
    <rPh sb="7" eb="9">
      <t>キョカ</t>
    </rPh>
    <rPh sb="14" eb="16">
      <t>センタク</t>
    </rPh>
    <rPh sb="18" eb="20">
      <t>セッテイ</t>
    </rPh>
    <rPh sb="24" eb="26">
      <t>ユウドウ</t>
    </rPh>
    <phoneticPr fontId="3"/>
  </si>
  <si>
    <t>iPhone8(iOS14.4)</t>
    <phoneticPr fontId="33"/>
  </si>
  <si>
    <t>light</t>
    <phoneticPr fontId="33"/>
  </si>
  <si>
    <t>2b300b2</t>
  </si>
  <si>
    <t>o</t>
  </si>
  <si>
    <t>n/a</t>
  </si>
  <si>
    <t>[写真を選択…]をタップしても利用できるように仕様を変更済み。シナリオを更新する</t>
    <rPh sb="1" eb="3">
      <t>シャシn</t>
    </rPh>
    <rPh sb="4" eb="6">
      <t>センタク</t>
    </rPh>
    <rPh sb="15" eb="17">
      <t>リヨウ</t>
    </rPh>
    <rPh sb="23" eb="25">
      <t>シヨウ</t>
    </rPh>
    <phoneticPr fontId="3"/>
  </si>
  <si>
    <t>編集後の画像保存はできている
画像形式を揃えた保存は未実装</t>
    <rPh sb="0" eb="3">
      <t>ヘンシュウゴン</t>
    </rPh>
    <rPh sb="4" eb="8">
      <t>ガゾウ</t>
    </rPh>
    <rPh sb="14" eb="18">
      <t>ガゾウ</t>
    </rPh>
    <rPh sb="19" eb="20">
      <t>ソロエ</t>
    </rPh>
    <rPh sb="22" eb="24">
      <t>ホゾn</t>
    </rPh>
    <rPh sb="25" eb="28">
      <t>ミジッソウ</t>
    </rPh>
    <phoneticPr fontId="3"/>
  </si>
  <si>
    <t>写真のアクセス権限がない場合は画像を取り込めない仕様にしたため、起こり得ないケース</t>
    <rPh sb="0" eb="2">
      <t>シャシn</t>
    </rPh>
    <rPh sb="15" eb="17">
      <t>ガゾウ</t>
    </rPh>
    <rPh sb="24" eb="26">
      <t>シヨウ</t>
    </rPh>
    <rPh sb="32" eb="33">
      <t>オコリ</t>
    </rPh>
    <phoneticPr fontId="3"/>
  </si>
  <si>
    <t>未実装</t>
    <rPh sb="0" eb="3">
      <t>ミジッソウ</t>
    </rPh>
    <phoneticPr fontId="3"/>
  </si>
  <si>
    <t>User/Tel</t>
    <phoneticPr fontId="3"/>
  </si>
  <si>
    <t>test0226</t>
    <phoneticPr fontId="3"/>
  </si>
  <si>
    <t>instaexttest/私用携帯番号</t>
    <rPh sb="13" eb="15">
      <t xml:space="preserve">シヨウ </t>
    </rPh>
    <rPh sb="15" eb="17">
      <t>ケイタイ</t>
    </rPh>
    <rPh sb="17" eb="19">
      <t>バンゴウ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</si>
</sst>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indexed="8"/>
      <name val="ヒラギノ角ゴ ProN W3"/>
    </font>
    <font>
      <sz val="10"/>
      <color indexed="8"/>
      <name val="ヒラギノ角ゴ ProN W6"/>
      <family val="2"/>
      <charset val="128"/>
    </font>
    <font>
      <sz val="10"/>
      <color indexed="8"/>
      <name val="ヒラギノ角ゴ ProN W3"/>
      <family val="2"/>
      <charset val="128"/>
    </font>
    <font>
      <sz val="6"/>
      <name val="Tsukushi A Round Gothic Bold"/>
      <family val="3"/>
      <charset val="128"/>
    </font>
    <font>
      <b/>
      <sz val="10"/>
      <color indexed="8"/>
      <name val="ヒラギノ角ゴ ProN W6"/>
      <family val="2"/>
      <charset val="128"/>
    </font>
    <font>
      <sz val="12"/>
      <color indexed="8"/>
      <name val="ヒラギノ角ゴ ProN W3"/>
      <family val="2"/>
      <charset val="128"/>
      <scheme val="minor"/>
    </font>
    <font>
      <sz val="10"/>
      <color indexed="8"/>
      <name val="ヒラギノ角ゴ ProN W3"/>
      <family val="2"/>
      <charset val="128"/>
      <scheme val="minor"/>
    </font>
    <font>
      <sz val="20"/>
      <color indexed="8"/>
      <name val="ヒラギノ角ゴ ProN W3"/>
      <family val="2"/>
      <charset val="128"/>
      <scheme val="minor"/>
    </font>
    <font>
      <b/>
      <sz val="20"/>
      <color indexed="8"/>
      <name val="ヒラギノ角ゴ ProN W6"/>
      <family val="2"/>
      <charset val="128"/>
      <scheme val="major"/>
    </font>
    <font>
      <sz val="12"/>
      <color theme="0"/>
      <name val="ヒラギノ角ゴ ProN W3"/>
      <family val="2"/>
      <charset val="128"/>
      <scheme val="minor"/>
    </font>
    <font>
      <sz val="48"/>
      <color indexed="8"/>
      <name val="ヒラギノ角ゴ ProN W6"/>
      <family val="2"/>
      <charset val="128"/>
    </font>
    <font>
      <sz val="10"/>
      <color indexed="8"/>
      <name val="メイリオ"/>
      <family val="2"/>
      <charset val="128"/>
    </font>
    <font>
      <b/>
      <sz val="20"/>
      <color indexed="8"/>
      <name val="メイリオ"/>
      <family val="2"/>
      <charset val="128"/>
    </font>
    <font>
      <b/>
      <sz val="12"/>
      <color indexed="8"/>
      <name val="メイリオ"/>
      <family val="2"/>
      <charset val="128"/>
    </font>
    <font>
      <b/>
      <sz val="14"/>
      <color indexed="8"/>
      <name val="メイリオ"/>
      <family val="2"/>
      <charset val="128"/>
    </font>
    <font>
      <sz val="14"/>
      <color indexed="8"/>
      <name val="メイリオ"/>
      <family val="2"/>
      <charset val="128"/>
    </font>
    <font>
      <sz val="12"/>
      <color indexed="8"/>
      <name val="メイリオ"/>
      <family val="2"/>
      <charset val="128"/>
    </font>
    <font>
      <sz val="10"/>
      <name val="メイリオ"/>
      <family val="2"/>
      <charset val="128"/>
    </font>
    <font>
      <b/>
      <sz val="12"/>
      <name val="メイリオ"/>
      <family val="2"/>
      <charset val="128"/>
    </font>
    <font>
      <sz val="14"/>
      <name val="メイリオ"/>
      <family val="2"/>
      <charset val="128"/>
    </font>
    <font>
      <b/>
      <sz val="18"/>
      <color indexed="8"/>
      <name val="メイリオ"/>
      <family val="2"/>
      <charset val="128"/>
    </font>
    <font>
      <sz val="28"/>
      <color indexed="8"/>
      <name val="ヒラギノ角ゴ ProN W6"/>
      <family val="2"/>
      <charset val="128"/>
    </font>
    <font>
      <sz val="12"/>
      <color rgb="FF000000"/>
      <name val="メイリオ"/>
      <family val="2"/>
      <charset val="128"/>
    </font>
    <font>
      <sz val="6"/>
      <name val="Kozuka Gothic Pr6N B"/>
      <family val="3"/>
      <charset val="128"/>
    </font>
    <font>
      <sz val="13"/>
      <color rgb="FFE3E3E3"/>
      <name val="Consolas"/>
      <family val="2"/>
    </font>
    <font>
      <sz val="12"/>
      <color rgb="FF333333"/>
      <name val="Century Gothic"/>
      <family val="1"/>
    </font>
    <font>
      <sz val="14"/>
      <color rgb="FF000000"/>
      <name val="Hiragino Kaku Gothic ProN"/>
      <charset val="128"/>
    </font>
    <font>
      <sz val="16"/>
      <color rgb="FF0000FF"/>
      <name val="メイリオ"/>
      <family val="2"/>
      <charset val="128"/>
    </font>
    <font>
      <sz val="16"/>
      <color theme="1"/>
      <name val="メイリオ"/>
      <family val="2"/>
      <charset val="128"/>
    </font>
    <font>
      <sz val="13"/>
      <color rgb="FF111111"/>
      <name val="Verdana"/>
      <family val="2"/>
    </font>
    <font>
      <sz val="14"/>
      <color rgb="FF333333"/>
      <name val="Arial"/>
      <family val="2"/>
    </font>
    <font>
      <sz val="12"/>
      <name val="メイリオ"/>
      <family val="2"/>
      <charset val="128"/>
    </font>
    <font>
      <b/>
      <sz val="10"/>
      <name val="メイリオ"/>
      <family val="2"/>
      <charset val="128"/>
    </font>
    <font>
      <sz val="6"/>
      <name val="Tsukushi B Round Gothic Bold"/>
      <family val="3"/>
      <charset val="128"/>
    </font>
    <font>
      <sz val="10.5"/>
      <color rgb="FF000000"/>
      <name val="Yu Gothic"/>
      <family val="3"/>
      <charset val="128"/>
    </font>
  </fonts>
  <fills count="14">
    <fill>
      <patternFill patternType="none"/>
    </fill>
    <fill>
      <patternFill patternType="gray125"/>
    </fill>
    <fill>
      <patternFill patternType="solid">
        <fgColor indexed="12"/>
        <bgColor auto="1"/>
      </patternFill>
    </fill>
    <fill>
      <patternFill patternType="solid">
        <fgColor indexed="17"/>
        <bgColor auto="1"/>
      </patternFill>
    </fill>
    <fill>
      <patternFill patternType="solid">
        <fgColor indexed="19"/>
        <bgColor auto="1"/>
      </patternFill>
    </fill>
    <fill>
      <patternFill patternType="solid">
        <fgColor indexed="21"/>
        <bgColor auto="1"/>
      </patternFill>
    </fill>
    <fill>
      <patternFill patternType="solid">
        <fgColor theme="5"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Protection="0">
      <alignment vertical="top" wrapText="1"/>
    </xf>
  </cellStyleXfs>
  <cellXfs count="99">
    <xf numFmtId="0" fontId="0" fillId="0" borderId="0" xfId="0" applyFont="1" applyAlignment="1">
      <alignment vertical="top" wrapText="1"/>
    </xf>
    <xf numFmtId="0" fontId="1" fillId="0" borderId="0" xfId="0" applyNumberFormat="1" applyFont="1" applyAlignment="1">
      <alignment vertical="top" wrapText="1"/>
    </xf>
    <xf numFmtId="0" fontId="1" fillId="0" borderId="0" xfId="0" applyFont="1" applyAlignment="1">
      <alignment vertical="top" wrapText="1"/>
    </xf>
    <xf numFmtId="49" fontId="1" fillId="0" borderId="0" xfId="0" applyNumberFormat="1" applyFont="1" applyFill="1" applyBorder="1" applyAlignment="1">
      <alignment vertical="top" wrapText="1"/>
    </xf>
    <xf numFmtId="0" fontId="6" fillId="0" borderId="0" xfId="0" applyFont="1" applyBorder="1" applyAlignment="1">
      <alignment vertical="top"/>
    </xf>
    <xf numFmtId="0" fontId="7" fillId="0" borderId="0" xfId="0" applyNumberFormat="1" applyFont="1" applyAlignment="1">
      <alignment vertical="top" wrapText="1"/>
    </xf>
    <xf numFmtId="0" fontId="6" fillId="0" borderId="0" xfId="0" applyNumberFormat="1" applyFont="1" applyAlignment="1">
      <alignment vertical="top" wrapText="1"/>
    </xf>
    <xf numFmtId="0" fontId="6" fillId="0" borderId="0" xfId="0" applyNumberFormat="1" applyFont="1" applyFill="1" applyAlignment="1">
      <alignment vertical="top" wrapText="1"/>
    </xf>
    <xf numFmtId="49" fontId="4" fillId="0" borderId="0" xfId="0" applyNumberFormat="1" applyFont="1" applyFill="1" applyBorder="1" applyAlignment="1">
      <alignment vertical="top" wrapText="1"/>
    </xf>
    <xf numFmtId="0" fontId="11" fillId="0" borderId="0" xfId="1" applyFont="1" applyAlignment="1">
      <alignment vertical="top"/>
    </xf>
    <xf numFmtId="0" fontId="15" fillId="0" borderId="0" xfId="1" applyFont="1" applyAlignment="1">
      <alignment vertical="top"/>
    </xf>
    <xf numFmtId="0" fontId="16" fillId="0" borderId="1" xfId="1" applyFont="1" applyBorder="1">
      <alignment vertical="top" wrapText="1"/>
    </xf>
    <xf numFmtId="0" fontId="11" fillId="0" borderId="0" xfId="1" applyFont="1">
      <alignment vertical="top" wrapText="1"/>
    </xf>
    <xf numFmtId="0" fontId="17" fillId="0" borderId="0" xfId="1" applyFont="1" applyAlignment="1">
      <alignment vertical="top"/>
    </xf>
    <xf numFmtId="0" fontId="15" fillId="0" borderId="0" xfId="1" applyFont="1" applyFill="1" applyAlignment="1">
      <alignment vertical="top"/>
    </xf>
    <xf numFmtId="0" fontId="12" fillId="8" borderId="1" xfId="1" applyFont="1" applyFill="1" applyBorder="1" applyAlignment="1">
      <alignment horizontal="center" vertical="center"/>
    </xf>
    <xf numFmtId="0" fontId="20" fillId="8" borderId="1" xfId="1" applyFont="1" applyFill="1" applyBorder="1" applyAlignment="1">
      <alignment horizontal="left" vertical="center"/>
    </xf>
    <xf numFmtId="0" fontId="11" fillId="8" borderId="1" xfId="1" applyFont="1" applyFill="1" applyBorder="1" applyAlignment="1">
      <alignment horizontal="center" vertical="center" wrapText="1"/>
    </xf>
    <xf numFmtId="0" fontId="17" fillId="8" borderId="1" xfId="1" applyFont="1" applyFill="1" applyBorder="1" applyAlignment="1">
      <alignment horizontal="center" vertical="center" wrapText="1"/>
    </xf>
    <xf numFmtId="49" fontId="14" fillId="9" borderId="1" xfId="1" applyNumberFormat="1" applyFont="1" applyFill="1" applyBorder="1" applyAlignment="1">
      <alignment horizontal="center" vertical="center"/>
    </xf>
    <xf numFmtId="0" fontId="14" fillId="9" borderId="1" xfId="1" applyFont="1" applyFill="1" applyBorder="1" applyAlignment="1">
      <alignment horizontal="left" vertical="center"/>
    </xf>
    <xf numFmtId="0" fontId="15" fillId="9" borderId="1" xfId="1" applyFont="1" applyFill="1" applyBorder="1" applyAlignment="1">
      <alignment horizontal="center" vertical="center" wrapText="1"/>
    </xf>
    <xf numFmtId="0" fontId="19" fillId="9" borderId="1" xfId="1" applyFont="1" applyFill="1" applyBorder="1" applyAlignment="1">
      <alignment horizontal="center" vertical="center" wrapText="1"/>
    </xf>
    <xf numFmtId="0" fontId="16" fillId="0" borderId="1" xfId="1" applyFont="1" applyFill="1" applyBorder="1" applyAlignment="1">
      <alignment vertical="top" wrapText="1"/>
    </xf>
    <xf numFmtId="0" fontId="16" fillId="0" borderId="1" xfId="1" applyFont="1" applyFill="1" applyBorder="1" applyAlignment="1">
      <alignment horizontal="left" vertical="top" wrapText="1"/>
    </xf>
    <xf numFmtId="0" fontId="19" fillId="0" borderId="1" xfId="1" applyFont="1" applyFill="1" applyBorder="1" applyAlignment="1">
      <alignment horizontal="center" vertical="center" wrapText="1"/>
    </xf>
    <xf numFmtId="0" fontId="11" fillId="0" borderId="0" xfId="1" applyFont="1" applyFill="1" applyAlignment="1">
      <alignment vertical="top"/>
    </xf>
    <xf numFmtId="0" fontId="14" fillId="9" borderId="1" xfId="1" applyNumberFormat="1" applyFont="1" applyFill="1" applyBorder="1" applyAlignment="1">
      <alignment horizontal="center" vertical="center"/>
    </xf>
    <xf numFmtId="49" fontId="13" fillId="3" borderId="1" xfId="1" applyNumberFormat="1" applyFont="1" applyFill="1" applyBorder="1" applyAlignment="1">
      <alignment horizontal="center" vertical="top" wrapText="1"/>
    </xf>
    <xf numFmtId="49" fontId="18" fillId="3" borderId="1" xfId="1" applyNumberFormat="1" applyFont="1" applyFill="1" applyBorder="1" applyAlignment="1">
      <alignment horizontal="center" vertical="top" wrapText="1"/>
    </xf>
    <xf numFmtId="49" fontId="13" fillId="10" borderId="1" xfId="1" applyNumberFormat="1" applyFont="1" applyFill="1" applyBorder="1" applyAlignment="1">
      <alignment horizontal="center" vertical="top" wrapText="1"/>
    </xf>
    <xf numFmtId="49" fontId="10" fillId="2" borderId="0" xfId="0" applyNumberFormat="1" applyFont="1" applyFill="1" applyBorder="1" applyAlignment="1">
      <alignment vertical="top"/>
    </xf>
    <xf numFmtId="49" fontId="21" fillId="2" borderId="0" xfId="0" applyNumberFormat="1" applyFont="1" applyFill="1" applyBorder="1" applyAlignment="1">
      <alignment horizontal="left" vertical="center"/>
    </xf>
    <xf numFmtId="49" fontId="9" fillId="7" borderId="2" xfId="0" applyNumberFormat="1" applyFont="1" applyFill="1" applyBorder="1" applyAlignment="1">
      <alignment horizontal="center" vertical="top" wrapText="1"/>
    </xf>
    <xf numFmtId="49" fontId="5" fillId="6" borderId="2" xfId="0" applyNumberFormat="1" applyFont="1" applyFill="1" applyBorder="1">
      <alignment vertical="top" wrapText="1"/>
    </xf>
    <xf numFmtId="49" fontId="5" fillId="0" borderId="2" xfId="0" applyNumberFormat="1" applyFont="1" applyBorder="1">
      <alignment vertical="top" wrapText="1"/>
    </xf>
    <xf numFmtId="49" fontId="8" fillId="0" borderId="0" xfId="0" applyNumberFormat="1" applyFont="1" applyBorder="1" applyAlignment="1">
      <alignment vertical="top" wrapText="1"/>
    </xf>
    <xf numFmtId="0" fontId="5" fillId="3" borderId="2" xfId="0" applyFont="1" applyFill="1" applyBorder="1" applyAlignment="1">
      <alignment horizontal="center" vertical="top"/>
    </xf>
    <xf numFmtId="49" fontId="5" fillId="3" borderId="2" xfId="0" applyNumberFormat="1" applyFont="1" applyFill="1" applyBorder="1" applyAlignment="1">
      <alignment vertical="top"/>
    </xf>
    <xf numFmtId="49" fontId="5" fillId="3" borderId="2" xfId="0" applyNumberFormat="1" applyFont="1" applyFill="1" applyBorder="1" applyAlignment="1">
      <alignment horizontal="center" vertical="top"/>
    </xf>
    <xf numFmtId="49" fontId="5" fillId="0" borderId="2" xfId="0" applyNumberFormat="1" applyFont="1" applyBorder="1" applyAlignment="1">
      <alignment horizontal="left" vertical="top"/>
    </xf>
    <xf numFmtId="49" fontId="5" fillId="0" borderId="2" xfId="0" applyNumberFormat="1" applyFont="1" applyBorder="1" applyAlignment="1">
      <alignment vertical="top"/>
    </xf>
    <xf numFmtId="49" fontId="5" fillId="5"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14" fillId="9" borderId="1" xfId="1" applyFont="1" applyFill="1" applyBorder="1" applyAlignment="1">
      <alignment horizontal="center" vertical="center"/>
    </xf>
    <xf numFmtId="49" fontId="14" fillId="9" borderId="3" xfId="1" applyNumberFormat="1" applyFont="1" applyFill="1" applyBorder="1" applyAlignment="1">
      <alignment horizontal="center" vertical="center"/>
    </xf>
    <xf numFmtId="0" fontId="16" fillId="0" borderId="2" xfId="1" applyFont="1" applyBorder="1">
      <alignment vertical="top" wrapText="1"/>
    </xf>
    <xf numFmtId="0" fontId="16" fillId="0" borderId="3" xfId="1" applyFont="1" applyBorder="1" applyAlignment="1">
      <alignment horizontal="left" vertical="top" wrapText="1"/>
    </xf>
    <xf numFmtId="0" fontId="14" fillId="9" borderId="2" xfId="1" applyFont="1" applyFill="1" applyBorder="1" applyAlignment="1">
      <alignment horizontal="center" vertical="center"/>
    </xf>
    <xf numFmtId="0" fontId="14" fillId="9" borderId="2" xfId="1" applyFont="1" applyFill="1" applyBorder="1" applyAlignment="1">
      <alignment vertical="top"/>
    </xf>
    <xf numFmtId="0" fontId="15" fillId="9" borderId="2" xfId="1" applyFont="1" applyFill="1" applyBorder="1" applyAlignment="1">
      <alignment vertical="top"/>
    </xf>
    <xf numFmtId="0" fontId="22" fillId="0" borderId="2" xfId="1" applyFont="1" applyBorder="1">
      <alignment vertical="top" wrapText="1"/>
    </xf>
    <xf numFmtId="0" fontId="16" fillId="0" borderId="1" xfId="1" applyFont="1" applyBorder="1" applyAlignment="1">
      <alignment horizontal="left" vertical="top" wrapText="1"/>
    </xf>
    <xf numFmtId="49" fontId="5" fillId="0" borderId="0" xfId="0" applyNumberFormat="1" applyFont="1" applyFill="1" applyBorder="1" applyAlignment="1">
      <alignment vertical="center" wrapText="1"/>
    </xf>
    <xf numFmtId="49" fontId="5" fillId="0" borderId="0" xfId="0" applyNumberFormat="1" applyFont="1" applyFill="1" applyBorder="1" applyAlignment="1">
      <alignment horizontal="right"/>
    </xf>
    <xf numFmtId="49" fontId="5" fillId="11" borderId="2" xfId="0" applyNumberFormat="1" applyFont="1" applyFill="1" applyBorder="1" applyAlignment="1">
      <alignment vertical="top" wrapText="1"/>
    </xf>
    <xf numFmtId="0" fontId="5" fillId="11" borderId="2" xfId="0" applyNumberFormat="1" applyFont="1" applyFill="1" applyBorder="1" applyAlignment="1">
      <alignment vertical="top" wrapText="1"/>
    </xf>
    <xf numFmtId="0" fontId="16" fillId="0" borderId="0" xfId="1" applyFont="1" applyAlignment="1">
      <alignment horizontal="left" vertical="top"/>
    </xf>
    <xf numFmtId="0" fontId="16" fillId="8" borderId="1" xfId="1" applyFont="1" applyFill="1" applyBorder="1" applyAlignment="1">
      <alignment horizontal="left" vertical="top" wrapText="1"/>
    </xf>
    <xf numFmtId="0" fontId="16" fillId="9" borderId="1" xfId="1" applyFont="1" applyFill="1" applyBorder="1" applyAlignment="1">
      <alignment horizontal="left" vertical="top" wrapText="1"/>
    </xf>
    <xf numFmtId="0" fontId="16" fillId="9" borderId="2" xfId="1" applyFont="1" applyFill="1" applyBorder="1" applyAlignment="1">
      <alignment horizontal="left" vertical="top"/>
    </xf>
    <xf numFmtId="0" fontId="16" fillId="0" borderId="2" xfId="1" applyFont="1" applyBorder="1" applyAlignment="1">
      <alignment horizontal="left" vertical="top"/>
    </xf>
    <xf numFmtId="0" fontId="24"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27" fillId="0" borderId="0" xfId="0" applyFont="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3" fillId="12" borderId="0" xfId="1" applyFont="1" applyFill="1" applyAlignment="1">
      <alignment horizontal="center" vertical="top" wrapText="1"/>
    </xf>
    <xf numFmtId="0" fontId="11" fillId="0" borderId="0" xfId="1" applyFont="1" applyAlignment="1">
      <alignment horizontal="left" vertical="top"/>
    </xf>
    <xf numFmtId="0" fontId="11" fillId="8" borderId="1" xfId="1" applyFont="1" applyFill="1" applyBorder="1" applyAlignment="1">
      <alignment horizontal="left" vertical="top" wrapText="1"/>
    </xf>
    <xf numFmtId="0" fontId="15" fillId="9" borderId="1" xfId="1" applyFont="1" applyFill="1" applyBorder="1" applyAlignment="1">
      <alignment horizontal="left" vertical="top" wrapText="1"/>
    </xf>
    <xf numFmtId="0" fontId="15" fillId="0" borderId="1" xfId="1" applyFont="1" applyFill="1" applyBorder="1" applyAlignment="1">
      <alignment horizontal="left" vertical="top" wrapText="1"/>
    </xf>
    <xf numFmtId="0" fontId="30" fillId="0" borderId="0" xfId="0" applyFont="1" applyAlignment="1">
      <alignment vertical="top" wrapText="1"/>
    </xf>
    <xf numFmtId="0" fontId="5" fillId="0" borderId="0" xfId="0" applyFont="1" applyFill="1" applyBorder="1" applyAlignment="1">
      <alignment vertical="top" wrapText="1"/>
    </xf>
    <xf numFmtId="49" fontId="5" fillId="13" borderId="0" xfId="0" applyNumberFormat="1" applyFont="1" applyFill="1" applyBorder="1" applyAlignment="1">
      <alignment vertical="top" wrapText="1"/>
    </xf>
    <xf numFmtId="0" fontId="5" fillId="13" borderId="0" xfId="0" applyFont="1" applyFill="1" applyBorder="1" applyAlignment="1">
      <alignment vertical="top" wrapText="1"/>
    </xf>
    <xf numFmtId="0" fontId="31" fillId="8" borderId="1" xfId="1" applyFont="1" applyFill="1" applyBorder="1" applyAlignment="1">
      <alignment horizontal="center" vertical="center" wrapText="1"/>
    </xf>
    <xf numFmtId="0" fontId="31" fillId="9" borderId="1" xfId="1" applyFont="1" applyFill="1" applyBorder="1" applyAlignment="1">
      <alignment horizontal="center" vertical="center" wrapText="1"/>
    </xf>
    <xf numFmtId="0" fontId="31" fillId="0" borderId="3" xfId="1" applyFont="1" applyBorder="1" applyAlignment="1">
      <alignment horizontal="center" vertical="center" wrapText="1"/>
    </xf>
    <xf numFmtId="0" fontId="31" fillId="9" borderId="2" xfId="1" applyFont="1" applyFill="1" applyBorder="1" applyAlignment="1">
      <alignment horizontal="center" vertical="center"/>
    </xf>
    <xf numFmtId="0" fontId="31" fillId="0" borderId="2" xfId="1" applyFont="1" applyBorder="1" applyAlignment="1">
      <alignment horizontal="center" vertical="center"/>
    </xf>
    <xf numFmtId="0" fontId="31" fillId="0" borderId="0" xfId="1" applyFont="1" applyAlignment="1">
      <alignment vertical="top"/>
    </xf>
    <xf numFmtId="0" fontId="31" fillId="0" borderId="1" xfId="1" applyFont="1" applyBorder="1" applyAlignment="1">
      <alignment horizontal="center" vertical="center" wrapText="1"/>
    </xf>
    <xf numFmtId="0" fontId="31" fillId="0" borderId="1" xfId="1" applyFont="1" applyFill="1" applyBorder="1" applyAlignment="1">
      <alignment horizontal="center" vertical="center" wrapText="1"/>
    </xf>
    <xf numFmtId="49" fontId="32" fillId="3" borderId="1" xfId="1" applyNumberFormat="1" applyFont="1" applyFill="1" applyBorder="1" applyAlignment="1">
      <alignment horizontal="center"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4" xfId="0" applyNumberFormat="1" applyFont="1" applyFill="1" applyBorder="1" applyAlignment="1">
      <alignment horizontal="center" vertical="center" wrapText="1"/>
    </xf>
    <xf numFmtId="49" fontId="5" fillId="13" borderId="0" xfId="0" applyNumberFormat="1" applyFont="1" applyFill="1" applyBorder="1" applyAlignment="1">
      <alignment vertical="top"/>
    </xf>
    <xf numFmtId="0" fontId="34" fillId="0" borderId="0" xfId="0" applyFont="1" applyAlignment="1">
      <alignment vertical="center" wrapText="1"/>
    </xf>
    <xf numFmtId="49" fontId="8" fillId="0" borderId="5" xfId="0" applyNumberFormat="1" applyFont="1" applyBorder="1" applyAlignment="1">
      <alignment horizontal="left"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2" xfId="0" applyNumberFormat="1" applyFont="1" applyFill="1" applyBorder="1" applyAlignment="1">
      <alignment horizontal="center" vertical="center" wrapText="1"/>
    </xf>
    <xf numFmtId="14" fontId="5" fillId="0" borderId="2" xfId="0" applyNumberFormat="1" applyFont="1" applyFill="1" applyBorder="1" applyAlignment="1">
      <alignment vertical="top" wrapText="1"/>
    </xf>
    <xf numFmtId="0" fontId="5" fillId="0" borderId="2" xfId="0" applyNumberFormat="1" applyFont="1" applyFill="1" applyBorder="1" applyAlignment="1">
      <alignment horizontal="right" vertical="top" wrapText="1"/>
    </xf>
    <xf numFmtId="0" fontId="5" fillId="0" borderId="2" xfId="0" applyFont="1" applyFill="1" applyBorder="1" applyAlignment="1">
      <alignment horizontal="right" vertical="top" wrapText="1"/>
    </xf>
    <xf numFmtId="0" fontId="16" fillId="0" borderId="1" xfId="1" applyFont="1" applyBorder="1" applyAlignment="1">
      <alignment horizontal="center" vertical="center" wrapText="1"/>
    </xf>
  </cellXfs>
  <cellStyles count="2">
    <cellStyle name="標準" xfId="0" builtinId="0"/>
    <cellStyle name="標準 2" xfId="1" xr:uid="{00000000-0005-0000-0000-00000100000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63B2DE"/>
      <rgbColor rgb="FFA5A5A5"/>
      <rgbColor rgb="FF424242"/>
      <rgbColor rgb="FF000099"/>
      <rgbColor rgb="FFD4D4D4"/>
      <rgbColor rgb="FFC0C0C0"/>
      <rgbColor rgb="FFDFDFDF"/>
      <rgbColor rgb="FFBDC0BF"/>
      <rgbColor rgb="FF3F3F3F"/>
      <rgbColor rgb="FFDBDBDB"/>
      <rgbColor rgb="FFF4F4F4"/>
      <rgbColor rgb="FFD6D6D6"/>
      <rgbColor rgb="FF7F7F7F"/>
      <rgbColor rgb="FFFFC071"/>
      <rgbColor rgb="FF011EA9"/>
      <rgbColor rgb="FFFF2D21"/>
      <rgbColor rgb="FF0070C0"/>
      <rgbColor rgb="FFFF0000"/>
      <rgbColor rgb="00000000"/>
      <rgbColor rgb="FFFFFF00"/>
      <rgbColor rgb="FFBFBFBF"/>
      <rgbColor rgb="FFE0E0E0"/>
      <rgbColor rgb="FFEAEAEA"/>
      <rgbColor rgb="FF515151"/>
      <rgbColor rgb="FFFFFFFF"/>
      <rgbColor rgb="FFC4E5AF"/>
      <rgbColor rgb="FFE22400"/>
      <rgbColor rgb="FFFF2C21"/>
      <rgbColor rgb="FF9CE159"/>
      <rgbColor rgb="FFFF4013"/>
      <rgbColor rgb="FFFF2600"/>
      <rgbColor rgb="FFC5C6C5"/>
      <rgbColor rgb="FFA8A8A8"/>
      <rgbColor rgb="FFFEFB00"/>
      <rgbColor rgb="FFB8B8B8"/>
      <rgbColor rgb="FF3B6C9D"/>
      <rgbColor rgb="FF6EA45A"/>
      <rgbColor rgb="FFEDAF4C"/>
      <rgbColor rgb="FFCA413E"/>
      <rgbColor rgb="FF83518B"/>
      <rgbColor rgb="FF8F9191"/>
      <rgbColor rgb="FF4E7CAA"/>
      <rgbColor rgb="FF7EB06B"/>
      <rgbColor rgb="FFEFB963"/>
      <rgbColor rgb="FFD15653"/>
      <rgbColor rgb="FF92639B"/>
      <rgbColor rgb="FF9EA09F"/>
      <rgbColor rgb="FF638DB7"/>
      <rgbColor rgb="FF8FBC7E"/>
      <rgbColor rgb="FFF1C379"/>
      <rgbColor rgb="FFD86D6A"/>
      <rgbColor rgb="FFA276AA"/>
    </indexedColors>
    <mruColors>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T65"/>
  <sheetViews>
    <sheetView showGridLines="0" tabSelected="1" zoomScale="125" workbookViewId="0">
      <selection activeCell="C16" sqref="C16"/>
    </sheetView>
  </sheetViews>
  <sheetFormatPr baseColWidth="10" defaultColWidth="16.28515625" defaultRowHeight="23" customHeight="1"/>
  <cols>
    <col min="1" max="1" width="3.7109375" style="2" customWidth="1"/>
    <col min="2" max="2" width="32" style="1" bestFit="1" customWidth="1"/>
    <col min="3" max="3" width="30.28515625" style="1" customWidth="1"/>
    <col min="4" max="4" width="46" style="1" customWidth="1"/>
    <col min="5" max="9" width="3.5703125" style="1" customWidth="1"/>
    <col min="10" max="254" width="16.28515625" style="1" customWidth="1"/>
    <col min="255" max="16384" width="16.28515625" style="2"/>
  </cols>
  <sheetData>
    <row r="2" spans="2:254" ht="77">
      <c r="B2" s="32" t="s">
        <v>44</v>
      </c>
      <c r="C2" s="31"/>
      <c r="D2" s="31"/>
    </row>
    <row r="3" spans="2:254" ht="18">
      <c r="B3" s="75"/>
      <c r="C3" s="74"/>
      <c r="D3" s="6"/>
      <c r="E3" s="6"/>
      <c r="F3" s="6"/>
      <c r="G3" s="6"/>
      <c r="H3" s="6"/>
      <c r="I3" s="6"/>
    </row>
    <row r="4" spans="2:254" ht="31" customHeight="1">
      <c r="B4" s="92" t="s">
        <v>33</v>
      </c>
      <c r="C4" s="92"/>
      <c r="D4" s="6"/>
      <c r="E4" s="6"/>
      <c r="F4" s="53"/>
      <c r="G4" s="53"/>
      <c r="H4" s="54"/>
      <c r="I4" s="54"/>
    </row>
    <row r="5" spans="2:254" ht="18.5" customHeight="1">
      <c r="B5" s="93" t="s">
        <v>26</v>
      </c>
      <c r="C5" s="94" t="s">
        <v>1</v>
      </c>
      <c r="IO5" s="2"/>
      <c r="IP5" s="2"/>
      <c r="IQ5" s="2"/>
      <c r="IR5" s="2"/>
      <c r="IS5" s="2"/>
      <c r="IT5" s="2"/>
    </row>
    <row r="6" spans="2:254" ht="18.5" customHeight="1">
      <c r="B6" s="93"/>
      <c r="C6" s="94"/>
      <c r="IO6" s="2"/>
      <c r="IP6" s="2"/>
      <c r="IQ6" s="2"/>
      <c r="IR6" s="2"/>
      <c r="IS6" s="2"/>
      <c r="IT6" s="2"/>
    </row>
    <row r="7" spans="2:254" ht="18.5" customHeight="1">
      <c r="B7" s="42" t="s">
        <v>27</v>
      </c>
      <c r="C7" s="43">
        <f>COUNT('A アプリ起動'!A:A)</f>
        <v>1</v>
      </c>
      <c r="D7" s="64"/>
      <c r="IO7" s="2"/>
      <c r="IP7" s="2"/>
      <c r="IQ7" s="2"/>
      <c r="IR7" s="2"/>
      <c r="IS7" s="2"/>
      <c r="IT7" s="2"/>
    </row>
    <row r="8" spans="2:254" ht="18.5" customHeight="1">
      <c r="B8" s="42" t="s">
        <v>49</v>
      </c>
      <c r="C8" s="43">
        <f>COUNT('B 画像取り込み'!A:A)</f>
        <v>5</v>
      </c>
      <c r="D8" s="63"/>
      <c r="IO8" s="2"/>
      <c r="IP8" s="2"/>
      <c r="IQ8" s="2"/>
      <c r="IR8" s="2"/>
      <c r="IS8" s="2"/>
      <c r="IT8" s="2"/>
    </row>
    <row r="9" spans="2:254" ht="18.25" customHeight="1">
      <c r="B9" s="42" t="s">
        <v>50</v>
      </c>
      <c r="C9" s="43">
        <f>COUNT('C 画像保存'!A:A)</f>
        <v>4</v>
      </c>
      <c r="D9" s="66"/>
      <c r="IO9" s="2"/>
      <c r="IP9" s="2"/>
      <c r="IQ9" s="2"/>
      <c r="IR9" s="2"/>
      <c r="IS9" s="2"/>
      <c r="IT9" s="2"/>
    </row>
    <row r="10" spans="2:254" ht="18.25" customHeight="1">
      <c r="B10" s="42" t="s">
        <v>41</v>
      </c>
      <c r="C10" s="43">
        <f>COUNT('D 編集'!A:A)</f>
        <v>6</v>
      </c>
      <c r="D10" s="67"/>
      <c r="E10" s="66"/>
      <c r="IO10" s="2"/>
      <c r="IP10" s="2"/>
      <c r="IQ10" s="2"/>
      <c r="IR10" s="2"/>
      <c r="IS10" s="2"/>
      <c r="IT10" s="2"/>
    </row>
    <row r="11" spans="2:254" ht="18.25" customHeight="1">
      <c r="B11" s="42" t="s">
        <v>42</v>
      </c>
      <c r="C11" s="43">
        <f>COUNT('E インスタ連携'!A:A)</f>
        <v>3</v>
      </c>
      <c r="IO11" s="2"/>
      <c r="IP11" s="2"/>
      <c r="IQ11" s="2"/>
      <c r="IR11" s="2"/>
      <c r="IS11" s="2"/>
      <c r="IT11" s="2"/>
    </row>
    <row r="12" spans="2:254" ht="18.25" customHeight="1">
      <c r="B12" s="55" t="s">
        <v>6</v>
      </c>
      <c r="C12" s="56">
        <f>SUM(C7:C11)</f>
        <v>19</v>
      </c>
      <c r="D12" s="66"/>
      <c r="IO12" s="2"/>
      <c r="IP12" s="2"/>
      <c r="IQ12" s="2"/>
      <c r="IR12" s="2"/>
      <c r="IS12" s="2"/>
      <c r="IT12" s="2"/>
    </row>
    <row r="13" spans="2:254" ht="18.25" customHeight="1">
      <c r="B13" s="8"/>
      <c r="C13" s="3"/>
      <c r="D13" s="3"/>
      <c r="E13" s="3"/>
      <c r="J13" s="66"/>
    </row>
    <row r="14" spans="2:254" ht="32">
      <c r="B14" s="36" t="s">
        <v>3</v>
      </c>
      <c r="C14" s="4"/>
      <c r="D14" s="4"/>
      <c r="E14" s="5"/>
      <c r="F14" s="6"/>
      <c r="G14" s="6"/>
      <c r="H14" s="6"/>
      <c r="I14" s="6"/>
      <c r="J14" s="67"/>
      <c r="K14" s="67"/>
      <c r="L14" s="67"/>
      <c r="M14" s="67"/>
    </row>
    <row r="15" spans="2:254" ht="18.25" customHeight="1">
      <c r="B15" s="37"/>
      <c r="C15" s="38" t="s">
        <v>113</v>
      </c>
      <c r="D15" s="38" t="s">
        <v>0</v>
      </c>
      <c r="E15" s="7"/>
      <c r="F15" s="6"/>
      <c r="G15" s="6"/>
      <c r="H15" s="6"/>
      <c r="I15" s="6"/>
      <c r="J15" s="67"/>
      <c r="K15" s="67"/>
      <c r="L15" s="67"/>
      <c r="M15" s="67"/>
    </row>
    <row r="16" spans="2:254" ht="18.25" customHeight="1">
      <c r="B16" s="39" t="s">
        <v>43</v>
      </c>
      <c r="C16" s="40" t="s">
        <v>115</v>
      </c>
      <c r="D16" s="41" t="s">
        <v>114</v>
      </c>
      <c r="E16" s="6"/>
      <c r="F16" s="62"/>
      <c r="G16" s="6"/>
      <c r="H16" s="6"/>
      <c r="I16" s="6"/>
      <c r="J16" s="67"/>
      <c r="K16" s="67"/>
      <c r="L16" s="67"/>
      <c r="M16" s="67"/>
    </row>
    <row r="17" spans="2:254" ht="23" customHeight="1">
      <c r="E17" s="6"/>
      <c r="F17" s="6"/>
      <c r="G17" s="6"/>
      <c r="H17" s="6"/>
      <c r="I17" s="6"/>
    </row>
    <row r="18" spans="2:254" ht="31" customHeight="1">
      <c r="B18" s="91" t="s">
        <v>15</v>
      </c>
      <c r="C18" s="91"/>
      <c r="D18" s="91"/>
      <c r="E18" s="6"/>
      <c r="F18" s="6"/>
      <c r="G18" s="6"/>
      <c r="H18" s="6"/>
      <c r="I18" s="6"/>
      <c r="J18" s="73"/>
    </row>
    <row r="19" spans="2:254" ht="23" customHeight="1">
      <c r="B19" s="33" t="s">
        <v>4</v>
      </c>
      <c r="C19" s="33" t="s">
        <v>16</v>
      </c>
      <c r="D19" s="33" t="s">
        <v>5</v>
      </c>
      <c r="E19" s="6"/>
      <c r="F19" s="6"/>
      <c r="G19" s="6"/>
      <c r="H19" s="6"/>
      <c r="I19" s="6"/>
      <c r="J19" s="73"/>
    </row>
    <row r="20" spans="2:254" ht="23" customHeight="1">
      <c r="B20" s="34" t="s">
        <v>17</v>
      </c>
      <c r="C20" s="34"/>
      <c r="D20" s="35" t="s">
        <v>46</v>
      </c>
      <c r="E20" s="6"/>
      <c r="F20" s="6"/>
      <c r="G20" s="6"/>
      <c r="H20" s="6"/>
      <c r="I20" s="6"/>
      <c r="J20" s="73"/>
    </row>
    <row r="21" spans="2:254" ht="23" customHeight="1">
      <c r="B21" s="34" t="s">
        <v>18</v>
      </c>
      <c r="C21" s="34"/>
      <c r="D21" s="35" t="s">
        <v>47</v>
      </c>
      <c r="E21" s="6"/>
      <c r="F21" s="6"/>
      <c r="G21" s="6"/>
      <c r="H21" s="6"/>
      <c r="I21" s="6"/>
      <c r="J21" s="73"/>
    </row>
    <row r="22" spans="2:254" ht="15" customHeight="1">
      <c r="B22" s="34" t="s">
        <v>19</v>
      </c>
      <c r="C22" s="34" t="s">
        <v>20</v>
      </c>
      <c r="D22" s="35" t="s">
        <v>21</v>
      </c>
    </row>
    <row r="23" spans="2:254" ht="19">
      <c r="B23" s="34" t="s">
        <v>22</v>
      </c>
      <c r="C23" s="34" t="s">
        <v>23</v>
      </c>
      <c r="D23" s="35"/>
      <c r="E23" s="6"/>
      <c r="F23" s="6"/>
      <c r="G23" s="6"/>
      <c r="H23" s="6"/>
      <c r="I23" s="6"/>
    </row>
    <row r="24" spans="2:254" ht="23" customHeight="1">
      <c r="B24" s="34" t="s">
        <v>24</v>
      </c>
      <c r="C24" s="34"/>
      <c r="D24" s="35" t="s">
        <v>25</v>
      </c>
      <c r="E24" s="6"/>
      <c r="F24" s="6"/>
      <c r="G24" s="6"/>
      <c r="H24" s="6"/>
      <c r="I24" s="6"/>
    </row>
    <row r="25" spans="2:254" ht="16">
      <c r="B25" s="6"/>
      <c r="C25" s="6"/>
      <c r="D25" s="6"/>
      <c r="E25" s="6"/>
      <c r="F25" s="6"/>
      <c r="IR25" s="2"/>
      <c r="IS25" s="2"/>
      <c r="IT25" s="2"/>
    </row>
    <row r="26" spans="2:254" ht="16">
      <c r="B26" s="6"/>
      <c r="C26" s="6"/>
      <c r="D26" s="6"/>
      <c r="E26" s="6"/>
      <c r="F26" s="6"/>
      <c r="IR26" s="2"/>
      <c r="IS26" s="2"/>
      <c r="IT26" s="2"/>
    </row>
    <row r="27" spans="2:254" ht="16">
      <c r="B27" s="6"/>
      <c r="C27" s="6"/>
      <c r="D27" s="6"/>
      <c r="E27" s="6"/>
      <c r="F27" s="6"/>
      <c r="IR27" s="2"/>
      <c r="IS27" s="2"/>
      <c r="IT27" s="2"/>
    </row>
    <row r="28" spans="2:254" ht="15" customHeight="1">
      <c r="B28" s="6"/>
      <c r="C28" s="6"/>
      <c r="D28" s="6"/>
      <c r="E28" s="6"/>
      <c r="F28" s="6"/>
      <c r="IR28" s="2"/>
      <c r="IS28" s="2"/>
      <c r="IT28" s="2"/>
    </row>
    <row r="29" spans="2:254" ht="31" customHeight="1">
      <c r="B29" s="6"/>
      <c r="C29" s="6"/>
      <c r="D29" s="6"/>
      <c r="E29" s="6"/>
      <c r="F29" s="6"/>
      <c r="IR29" s="2"/>
      <c r="IS29" s="2"/>
      <c r="IT29" s="2"/>
    </row>
    <row r="30" spans="2:254" ht="23" customHeight="1">
      <c r="B30" s="6"/>
      <c r="C30" s="6"/>
      <c r="D30" s="6"/>
      <c r="E30" s="6"/>
      <c r="F30" s="6"/>
      <c r="IR30" s="2"/>
      <c r="IS30" s="2"/>
      <c r="IT30" s="2"/>
    </row>
    <row r="31" spans="2:254" ht="16">
      <c r="B31" s="6"/>
      <c r="C31" s="6"/>
      <c r="D31" s="6"/>
      <c r="E31" s="6"/>
      <c r="F31" s="6"/>
      <c r="IR31" s="2"/>
      <c r="IS31" s="2"/>
      <c r="IT31" s="2"/>
    </row>
    <row r="32" spans="2:254" ht="16">
      <c r="B32" s="6"/>
      <c r="C32" s="6"/>
      <c r="D32" s="6"/>
      <c r="E32" s="6"/>
      <c r="F32" s="6"/>
      <c r="IR32" s="2"/>
      <c r="IS32" s="2"/>
      <c r="IT32" s="2"/>
    </row>
    <row r="33" spans="2:254" ht="16">
      <c r="B33" s="6"/>
      <c r="C33" s="6"/>
      <c r="D33" s="6"/>
      <c r="E33" s="6"/>
      <c r="F33" s="6"/>
      <c r="IR33" s="2"/>
      <c r="IS33" s="2"/>
      <c r="IT33" s="2"/>
    </row>
    <row r="34" spans="2:254" ht="16">
      <c r="B34" s="6"/>
      <c r="C34" s="6"/>
      <c r="D34" s="6"/>
      <c r="E34" s="6"/>
      <c r="F34" s="6"/>
      <c r="IR34" s="2"/>
      <c r="IS34" s="2"/>
      <c r="IT34" s="2"/>
    </row>
    <row r="35" spans="2:254" ht="16">
      <c r="IR35" s="2"/>
      <c r="IS35" s="2"/>
      <c r="IT35" s="2"/>
    </row>
    <row r="36" spans="2:254" ht="16">
      <c r="IR36" s="2"/>
      <c r="IS36" s="2"/>
      <c r="IT36" s="2"/>
    </row>
    <row r="37" spans="2:254" ht="16">
      <c r="IR37" s="2"/>
      <c r="IS37" s="2"/>
      <c r="IT37" s="2"/>
    </row>
    <row r="38" spans="2:254" ht="16">
      <c r="IR38" s="2"/>
      <c r="IS38" s="2"/>
      <c r="IT38" s="2"/>
    </row>
    <row r="39" spans="2:254" ht="16">
      <c r="IR39" s="2"/>
      <c r="IS39" s="2"/>
      <c r="IT39" s="2"/>
    </row>
    <row r="40" spans="2:254" ht="16">
      <c r="IR40" s="2"/>
      <c r="IS40" s="2"/>
      <c r="IT40" s="2"/>
    </row>
    <row r="41" spans="2:254" ht="16">
      <c r="IR41" s="2"/>
      <c r="IS41" s="2"/>
      <c r="IT41" s="2"/>
    </row>
    <row r="42" spans="2:254" ht="16">
      <c r="IR42" s="2"/>
      <c r="IS42" s="2"/>
      <c r="IT42" s="2"/>
    </row>
    <row r="43" spans="2:254" ht="16">
      <c r="IR43" s="2"/>
      <c r="IS43" s="2"/>
      <c r="IT43" s="2"/>
    </row>
    <row r="44" spans="2:254" ht="16">
      <c r="IR44" s="2"/>
      <c r="IS44" s="2"/>
      <c r="IT44" s="2"/>
    </row>
    <row r="45" spans="2:254" ht="16">
      <c r="IR45" s="2"/>
      <c r="IS45" s="2"/>
      <c r="IT45" s="2"/>
    </row>
    <row r="46" spans="2:254" ht="16">
      <c r="IR46" s="2"/>
      <c r="IS46" s="2"/>
      <c r="IT46" s="2"/>
    </row>
    <row r="47" spans="2:254" ht="16">
      <c r="IR47" s="2"/>
      <c r="IS47" s="2"/>
      <c r="IT47" s="2"/>
    </row>
    <row r="48" spans="2:254" ht="16">
      <c r="IR48" s="2"/>
      <c r="IS48" s="2"/>
      <c r="IT48" s="2"/>
    </row>
    <row r="49" ht="16"/>
    <row r="50" ht="16"/>
    <row r="51" ht="16"/>
    <row r="52" ht="16"/>
    <row r="53" ht="16"/>
    <row r="54" ht="16"/>
    <row r="55" ht="16"/>
    <row r="56" ht="16"/>
    <row r="57" ht="16"/>
    <row r="58" ht="16"/>
    <row r="59" ht="16"/>
    <row r="60" ht="19" customHeight="1"/>
    <row r="61" ht="19" customHeight="1"/>
    <row r="62" ht="19" customHeight="1"/>
    <row r="63" ht="19" customHeight="1"/>
    <row r="64" ht="19" customHeight="1"/>
    <row r="65" ht="19" customHeight="1"/>
  </sheetData>
  <mergeCells count="4">
    <mergeCell ref="B18:D18"/>
    <mergeCell ref="B4:C4"/>
    <mergeCell ref="B5:B6"/>
    <mergeCell ref="C5:C6"/>
  </mergeCells>
  <phoneticPr fontId="3"/>
  <pageMargins left="1" right="1" top="1" bottom="1" header="0.25" footer="0.25"/>
  <pageSetup orientation="portrait"/>
  <headerFooter>
    <oddFooter>&amp;C&amp;"Verdana,Regular"&amp;10&amp;K000000&amp;P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5406-1D01-5D43-8A09-280ECE89980C}">
  <dimension ref="B2:IU23"/>
  <sheetViews>
    <sheetView showGridLines="0" workbookViewId="0">
      <selection activeCell="E21" sqref="E21"/>
    </sheetView>
  </sheetViews>
  <sheetFormatPr baseColWidth="10" defaultRowHeight="16"/>
  <cols>
    <col min="1" max="1" width="3.7109375" customWidth="1"/>
    <col min="2" max="2" width="22.85546875" customWidth="1"/>
    <col min="3" max="4" width="22.28515625" customWidth="1"/>
  </cols>
  <sheetData>
    <row r="2" spans="2:255" s="2" customFormat="1" ht="31" customHeight="1">
      <c r="B2" s="92" t="s">
        <v>29</v>
      </c>
      <c r="C2" s="92"/>
      <c r="D2" s="86"/>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2:255" s="2" customFormat="1" ht="19">
      <c r="B3" s="42" t="s">
        <v>30</v>
      </c>
      <c r="C3" s="95">
        <v>42791</v>
      </c>
      <c r="D3" s="76"/>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2:255" s="2" customFormat="1" ht="19">
      <c r="B4" s="42" t="s">
        <v>31</v>
      </c>
      <c r="C4" s="96" t="s">
        <v>104</v>
      </c>
      <c r="D4" s="76"/>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2:255" s="2" customFormat="1" ht="19">
      <c r="B5" s="42" t="s">
        <v>40</v>
      </c>
      <c r="C5" s="97" t="s">
        <v>105</v>
      </c>
      <c r="D5" s="76"/>
      <c r="E5" s="6"/>
      <c r="F5" s="6"/>
      <c r="G5" s="6"/>
      <c r="H5" s="6"/>
      <c r="I5" s="6"/>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2:255" s="2" customFormat="1" ht="19">
      <c r="B6" s="42" t="s">
        <v>34</v>
      </c>
      <c r="C6" s="97" t="s">
        <v>106</v>
      </c>
      <c r="D6" s="76"/>
      <c r="E6" s="6"/>
      <c r="F6" s="6"/>
      <c r="G6" s="6"/>
      <c r="H6" s="6"/>
      <c r="I6" s="6"/>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2:255" s="2" customFormat="1" ht="15" customHeight="1">
      <c r="B7" s="75"/>
      <c r="C7" s="74"/>
      <c r="D7" s="76"/>
      <c r="E7" s="6"/>
      <c r="F7" s="6"/>
      <c r="G7" s="6"/>
      <c r="H7" s="6"/>
      <c r="I7" s="6"/>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row>
    <row r="8" spans="2:255" s="2" customFormat="1" ht="15" customHeight="1">
      <c r="B8" s="75"/>
      <c r="C8" s="74"/>
      <c r="D8" s="74"/>
      <c r="E8" s="6"/>
      <c r="F8" s="6"/>
      <c r="G8" s="6"/>
      <c r="H8" s="6"/>
      <c r="I8" s="6"/>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row>
    <row r="9" spans="2:255" s="2" customFormat="1" ht="31" customHeight="1">
      <c r="B9" s="92" t="s">
        <v>32</v>
      </c>
      <c r="C9" s="92"/>
      <c r="D9" s="86"/>
      <c r="E9" s="6"/>
      <c r="F9" s="6"/>
      <c r="G9" s="53"/>
      <c r="H9" s="53"/>
      <c r="I9" s="54"/>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row>
    <row r="10" spans="2:255" s="2" customFormat="1" ht="19">
      <c r="B10" s="87" t="s">
        <v>26</v>
      </c>
      <c r="C10" s="88" t="s">
        <v>38</v>
      </c>
      <c r="D10" s="88" t="s">
        <v>39</v>
      </c>
      <c r="E10" s="89"/>
      <c r="F10" s="89"/>
      <c r="G10" s="89"/>
      <c r="H10" s="89"/>
      <c r="I10" s="89"/>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row>
    <row r="11" spans="2:255" s="2" customFormat="1" ht="18.5" customHeight="1">
      <c r="B11" s="42" t="s">
        <v>27</v>
      </c>
      <c r="C11" s="43">
        <v>1</v>
      </c>
      <c r="D11" s="43">
        <f ca="1">COUNTA(INDIRECT("'"&amp;B11&amp;"'!$e:$e",TRUE))-1 - COUNTIF(INDIRECT("'"&amp;B11&amp;"'!$e:$e",TRUE),"-")- COUNTIF(INDIRECT("'"&amp;B11&amp;"'!$e:$e",TRUE),"o")- COUNTIF(INDIRECT("'"&amp;B11&amp;"'!$e:$e",TRUE),"n/a")</f>
        <v>0</v>
      </c>
      <c r="E11" s="76"/>
      <c r="F11" s="76"/>
      <c r="G11" s="76"/>
      <c r="H11" s="76"/>
      <c r="I11" s="76"/>
      <c r="J11" s="65"/>
      <c r="K11" s="64"/>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row>
    <row r="12" spans="2:255" s="2" customFormat="1" ht="18.5" customHeight="1">
      <c r="B12" s="42" t="s">
        <v>49</v>
      </c>
      <c r="C12" s="43">
        <v>5</v>
      </c>
      <c r="D12" s="43">
        <v>0</v>
      </c>
      <c r="E12" s="76"/>
      <c r="F12" s="76"/>
      <c r="G12" s="76"/>
      <c r="H12" s="76"/>
      <c r="I12" s="76"/>
      <c r="J12" s="1"/>
      <c r="K12" s="63"/>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row>
    <row r="13" spans="2:255" s="2" customFormat="1" ht="18.25" customHeight="1">
      <c r="B13" s="42" t="s">
        <v>50</v>
      </c>
      <c r="C13" s="43">
        <v>4</v>
      </c>
      <c r="D13" s="43">
        <v>0</v>
      </c>
      <c r="E13" s="76"/>
      <c r="F13" s="76"/>
      <c r="G13" s="76"/>
      <c r="H13" s="76"/>
      <c r="I13" s="76"/>
      <c r="J13" s="1"/>
      <c r="K13" s="66"/>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row>
    <row r="14" spans="2:255" s="2" customFormat="1" ht="18.25" customHeight="1">
      <c r="B14" s="42" t="s">
        <v>41</v>
      </c>
      <c r="C14" s="43">
        <v>2</v>
      </c>
      <c r="D14" s="43">
        <v>0</v>
      </c>
      <c r="E14" s="76"/>
      <c r="F14" s="76"/>
      <c r="G14" s="76"/>
      <c r="H14" s="76"/>
      <c r="I14" s="76"/>
      <c r="J14" s="1"/>
      <c r="K14" s="67"/>
      <c r="L14" s="66"/>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row>
    <row r="15" spans="2:255" s="2" customFormat="1" ht="18.25" customHeight="1">
      <c r="B15" s="42" t="s">
        <v>42</v>
      </c>
      <c r="C15" s="43">
        <v>3</v>
      </c>
      <c r="D15" s="43">
        <f ca="1">COUNTA(INDIRECT("'"&amp;B15&amp;"'!$e:$e",TRUE))-1 - COUNTIF(INDIRECT("'"&amp;B15&amp;"'!$e:$e",TRUE),"-")- COUNTIF(INDIRECT("'"&amp;B15&amp;"'!$e:$e",TRUE),"o")- COUNTIF(INDIRECT("'"&amp;B15&amp;"'!$e:$e",TRUE),"n/a")</f>
        <v>0</v>
      </c>
      <c r="E15" s="76"/>
      <c r="F15" s="76"/>
      <c r="G15" s="76"/>
      <c r="H15" s="76"/>
      <c r="I15" s="76"/>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row>
    <row r="16" spans="2:255" s="2" customFormat="1" ht="18.25" customHeight="1">
      <c r="B16" s="55" t="s">
        <v>6</v>
      </c>
      <c r="C16" s="56">
        <f>SUM(C11:C15)</f>
        <v>15</v>
      </c>
      <c r="D16" s="56">
        <f ca="1">SUM(D11:D15)</f>
        <v>0</v>
      </c>
      <c r="E16" s="76"/>
      <c r="F16" s="76"/>
      <c r="G16" s="76"/>
      <c r="H16" s="76"/>
      <c r="I16" s="76"/>
      <c r="J16" s="1"/>
      <c r="K16" s="66"/>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row>
    <row r="17" spans="2:255" s="2" customFormat="1" ht="18.25" customHeight="1">
      <c r="B17" s="75"/>
      <c r="C17" s="74"/>
      <c r="D17" s="74"/>
      <c r="E17" s="76"/>
      <c r="F17" s="76"/>
      <c r="G17" s="76"/>
      <c r="H17" s="76"/>
      <c r="I17" s="76"/>
      <c r="J17" s="1"/>
      <c r="K17" s="66"/>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row>
    <row r="18" spans="2:255" s="2" customFormat="1" ht="18.25" customHeight="1">
      <c r="B18"/>
      <c r="C18"/>
      <c r="D18"/>
      <c r="E18" s="76"/>
      <c r="F18" s="76"/>
      <c r="G18" s="76"/>
      <c r="H18" s="76"/>
      <c r="I18" s="76"/>
      <c r="J18" s="67"/>
      <c r="K18" s="67"/>
      <c r="L18" s="67"/>
      <c r="M18" s="67"/>
      <c r="N18" s="67"/>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row>
    <row r="19" spans="2:255" s="2" customFormat="1" ht="18.25" customHeight="1">
      <c r="B19"/>
      <c r="C19"/>
      <c r="D19"/>
      <c r="E19" s="76"/>
      <c r="F19" s="76"/>
      <c r="G19" s="76"/>
      <c r="H19" s="76"/>
      <c r="I19" s="76"/>
      <c r="J19" s="67"/>
      <c r="K19" s="67"/>
      <c r="L19" s="67"/>
      <c r="M19" s="67"/>
      <c r="N19" s="67"/>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row>
    <row r="20" spans="2:255" s="2" customFormat="1" ht="18.25" customHeight="1">
      <c r="B20"/>
      <c r="C20"/>
      <c r="D20"/>
      <c r="E20" s="76"/>
      <c r="F20" s="76"/>
      <c r="G20" s="76"/>
      <c r="H20" s="76"/>
      <c r="I20" s="76"/>
      <c r="J20" s="67"/>
      <c r="K20" s="67"/>
      <c r="L20" s="67"/>
      <c r="M20" s="67"/>
      <c r="N20" s="67"/>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row>
    <row r="21" spans="2:255" s="2" customFormat="1" ht="18.25" customHeight="1">
      <c r="B21"/>
      <c r="C21"/>
      <c r="D21"/>
      <c r="E21" s="76"/>
      <c r="F21" s="76"/>
      <c r="G21" s="76"/>
      <c r="H21" s="76"/>
      <c r="I21" s="76"/>
      <c r="J21" s="67"/>
      <c r="K21" s="67"/>
      <c r="L21" s="67"/>
      <c r="M21" s="67"/>
      <c r="N21" s="67"/>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row>
    <row r="22" spans="2:255" s="2" customFormat="1" ht="18.25" customHeight="1">
      <c r="B22"/>
      <c r="C22"/>
      <c r="D22"/>
      <c r="E22" s="76"/>
      <c r="F22" s="76"/>
      <c r="G22" s="76"/>
      <c r="H22" s="76"/>
      <c r="I22" s="76"/>
      <c r="J22" s="1"/>
      <c r="K22" s="66"/>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row>
    <row r="23" spans="2:255" s="2" customFormat="1" ht="15" customHeight="1">
      <c r="B23"/>
      <c r="C23"/>
      <c r="D23"/>
      <c r="E23" s="6"/>
      <c r="F23" s="6"/>
      <c r="G23" s="6"/>
      <c r="H23" s="6"/>
      <c r="I23" s="6"/>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row>
  </sheetData>
  <mergeCells count="2">
    <mergeCell ref="B2:C2"/>
    <mergeCell ref="B9:C9"/>
  </mergeCells>
  <phoneticPr fontId="33"/>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529F-2AED-F246-A679-4B4F74669F54}">
  <dimension ref="A1:II6"/>
  <sheetViews>
    <sheetView showGridLines="0" zoomScaleNormal="100" workbookViewId="0">
      <pane ySplit="1" topLeftCell="A2" activePane="bottomLeft" state="frozen"/>
      <selection pane="bottomLeft" activeCell="D4" sqref="D4"/>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13" customWidth="1"/>
    <col min="5" max="5" width="17.85546875" style="82" customWidth="1"/>
    <col min="6" max="6" width="17.85546875" style="57" customWidth="1"/>
    <col min="7" max="7" width="12.85546875" style="69" customWidth="1"/>
    <col min="8" max="243" width="3.140625" style="9" customWidth="1"/>
    <col min="244" max="16384" width="3.140625" style="12"/>
  </cols>
  <sheetData>
    <row r="1" spans="1:7" s="9" customFormat="1" ht="30" customHeight="1">
      <c r="A1" s="28" t="s">
        <v>2</v>
      </c>
      <c r="B1" s="28" t="s">
        <v>7</v>
      </c>
      <c r="C1" s="28" t="s">
        <v>9</v>
      </c>
      <c r="D1" s="85" t="s">
        <v>28</v>
      </c>
      <c r="E1" s="29" t="s">
        <v>35</v>
      </c>
      <c r="F1" s="30" t="s">
        <v>10</v>
      </c>
      <c r="G1" s="68" t="s">
        <v>37</v>
      </c>
    </row>
    <row r="2" spans="1:7" s="26" customFormat="1" ht="32">
      <c r="A2" s="15" t="s">
        <v>8</v>
      </c>
      <c r="B2" s="16" t="s">
        <v>12</v>
      </c>
      <c r="C2" s="17"/>
      <c r="D2" s="18"/>
      <c r="E2" s="77"/>
      <c r="F2" s="58"/>
      <c r="G2" s="70"/>
    </row>
    <row r="3" spans="1:7" s="10" customFormat="1" ht="23">
      <c r="A3" s="27">
        <v>1</v>
      </c>
      <c r="B3" s="20" t="s">
        <v>13</v>
      </c>
      <c r="C3" s="21"/>
      <c r="D3" s="22"/>
      <c r="E3" s="78"/>
      <c r="F3" s="59"/>
      <c r="G3" s="71"/>
    </row>
    <row r="4" spans="1:7" s="14" customFormat="1" ht="42">
      <c r="A4" s="19"/>
      <c r="B4" s="23" t="s">
        <v>45</v>
      </c>
      <c r="C4" s="24" t="s">
        <v>80</v>
      </c>
      <c r="D4" s="25" t="s">
        <v>107</v>
      </c>
      <c r="E4" s="84"/>
      <c r="F4" s="24"/>
      <c r="G4" s="72"/>
    </row>
    <row r="5" spans="1:7" s="10" customFormat="1" ht="23"/>
    <row r="6" spans="1:7" s="14" customFormat="1" ht="23"/>
  </sheetData>
  <autoFilter ref="A1:F1" xr:uid="{675A9CF3-72F0-034B-B261-64BEF42EF11B}"/>
  <phoneticPr fontId="3"/>
  <dataValidations count="1">
    <dataValidation type="list" allowBlank="1" showInputMessage="1" showErrorMessage="1" sqref="D1:D1048576" xr:uid="{B4603A27-3955-7348-8E03-01F70C8FA196}">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03A1-8513-024C-B26C-674BCF165883}">
  <dimension ref="A1:II13"/>
  <sheetViews>
    <sheetView showGridLines="0" zoomScaleNormal="100" workbookViewId="0">
      <pane ySplit="1" topLeftCell="A2" activePane="bottomLeft" state="frozen"/>
      <selection activeCell="D52" sqref="D52"/>
      <selection pane="bottomLeft" activeCell="E11" sqref="E11"/>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2" customWidth="1"/>
    <col min="5" max="5" width="17.85546875" style="82" customWidth="1"/>
    <col min="6" max="6" width="17.85546875" style="57" customWidth="1"/>
    <col min="7" max="7" width="12.85546875" style="57" customWidth="1"/>
    <col min="8" max="243" width="3.140625" style="9" customWidth="1"/>
    <col min="244" max="16384" width="3.140625" style="12"/>
  </cols>
  <sheetData>
    <row r="1" spans="1:10" s="9" customFormat="1" ht="30" customHeight="1">
      <c r="A1" s="28" t="s">
        <v>2</v>
      </c>
      <c r="B1" s="28" t="s">
        <v>7</v>
      </c>
      <c r="C1" s="28" t="s">
        <v>9</v>
      </c>
      <c r="D1" s="85" t="s">
        <v>28</v>
      </c>
      <c r="E1" s="29" t="s">
        <v>35</v>
      </c>
      <c r="F1" s="30" t="s">
        <v>10</v>
      </c>
      <c r="G1" s="68" t="s">
        <v>37</v>
      </c>
    </row>
    <row r="2" spans="1:10" s="9" customFormat="1" ht="32">
      <c r="A2" s="15" t="s">
        <v>8</v>
      </c>
      <c r="B2" s="16" t="s">
        <v>48</v>
      </c>
      <c r="C2" s="17"/>
      <c r="D2" s="77"/>
      <c r="E2" s="77"/>
      <c r="F2" s="58"/>
      <c r="G2" s="58"/>
    </row>
    <row r="3" spans="1:10" s="10" customFormat="1" ht="23">
      <c r="A3" s="44">
        <v>1</v>
      </c>
      <c r="B3" s="20" t="s">
        <v>53</v>
      </c>
      <c r="C3" s="21"/>
      <c r="D3" s="78"/>
      <c r="E3" s="78"/>
      <c r="F3" s="59"/>
      <c r="G3" s="59"/>
    </row>
    <row r="4" spans="1:10" s="10" customFormat="1" ht="63">
      <c r="A4" s="45"/>
      <c r="B4" s="46" t="s">
        <v>55</v>
      </c>
      <c r="C4" s="47" t="s">
        <v>78</v>
      </c>
      <c r="D4" s="79" t="s">
        <v>107</v>
      </c>
      <c r="E4" s="79"/>
      <c r="F4" s="47"/>
      <c r="G4" s="24"/>
      <c r="J4" s="64"/>
    </row>
    <row r="5" spans="1:10" ht="24" customHeight="1">
      <c r="A5" s="48">
        <f>A3+1</f>
        <v>2</v>
      </c>
      <c r="B5" s="49" t="s">
        <v>56</v>
      </c>
      <c r="C5" s="50"/>
      <c r="D5" s="80"/>
      <c r="E5" s="80"/>
      <c r="F5" s="60"/>
      <c r="G5" s="60"/>
    </row>
    <row r="6" spans="1:10" ht="61" customHeight="1">
      <c r="A6" s="50"/>
      <c r="B6" s="46" t="s">
        <v>54</v>
      </c>
      <c r="C6" s="51" t="s">
        <v>79</v>
      </c>
      <c r="D6" s="81" t="s">
        <v>107</v>
      </c>
      <c r="E6" s="81"/>
      <c r="F6" s="61"/>
      <c r="G6" s="61"/>
    </row>
    <row r="7" spans="1:10" ht="32">
      <c r="A7" s="15" t="s">
        <v>11</v>
      </c>
      <c r="B7" s="16" t="s">
        <v>97</v>
      </c>
      <c r="C7" s="17"/>
      <c r="D7" s="77"/>
      <c r="E7" s="77"/>
      <c r="F7" s="58"/>
      <c r="G7" s="58"/>
    </row>
    <row r="8" spans="1:10" ht="23">
      <c r="A8" s="44">
        <v>1</v>
      </c>
      <c r="B8" s="20" t="s">
        <v>98</v>
      </c>
      <c r="C8" s="21"/>
      <c r="D8" s="78"/>
      <c r="E8" s="78"/>
      <c r="F8" s="59"/>
      <c r="G8" s="59"/>
    </row>
    <row r="9" spans="1:10" ht="126">
      <c r="A9" s="19"/>
      <c r="B9" s="11" t="s">
        <v>96</v>
      </c>
      <c r="C9" s="52" t="s">
        <v>99</v>
      </c>
      <c r="D9" s="83" t="s">
        <v>107</v>
      </c>
      <c r="E9" s="83"/>
      <c r="F9" s="52"/>
      <c r="G9" s="52"/>
    </row>
    <row r="10" spans="1:10" ht="23">
      <c r="A10" s="44">
        <v>2</v>
      </c>
      <c r="B10" s="20" t="s">
        <v>100</v>
      </c>
      <c r="C10" s="21"/>
      <c r="D10" s="78"/>
      <c r="E10" s="78"/>
      <c r="F10" s="59"/>
      <c r="G10" s="59"/>
    </row>
    <row r="11" spans="1:10" ht="126">
      <c r="A11" s="19"/>
      <c r="B11" s="11" t="s">
        <v>96</v>
      </c>
      <c r="C11" s="52" t="s">
        <v>102</v>
      </c>
      <c r="D11" s="83" t="s">
        <v>108</v>
      </c>
      <c r="E11" s="83" t="s">
        <v>109</v>
      </c>
      <c r="F11" s="52"/>
      <c r="G11" s="52"/>
    </row>
    <row r="12" spans="1:10" ht="23">
      <c r="A12" s="44">
        <v>3</v>
      </c>
      <c r="B12" s="20" t="s">
        <v>103</v>
      </c>
      <c r="C12" s="21"/>
      <c r="D12" s="78"/>
      <c r="E12" s="78"/>
      <c r="F12" s="59"/>
      <c r="G12" s="59"/>
    </row>
    <row r="13" spans="1:10" ht="105">
      <c r="A13" s="19"/>
      <c r="B13" s="11" t="s">
        <v>96</v>
      </c>
      <c r="C13" s="52" t="s">
        <v>101</v>
      </c>
      <c r="D13" s="83" t="s">
        <v>107</v>
      </c>
      <c r="E13" s="83"/>
      <c r="F13" s="52"/>
      <c r="G13" s="52"/>
    </row>
  </sheetData>
  <autoFilter ref="B1:F1" xr:uid="{472A2A42-BEB0-3F45-ABFC-18D6B241C59A}"/>
  <phoneticPr fontId="3"/>
  <dataValidations count="1">
    <dataValidation type="list" allowBlank="1" showInputMessage="1" showErrorMessage="1" sqref="D1:D1048576" xr:uid="{5BC8FA2B-7549-CC43-AE8A-8BA7FB255350}">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5A92-A2EE-2748-9595-F511D53F12DC}">
  <dimension ref="A1:II15"/>
  <sheetViews>
    <sheetView showGridLines="0" zoomScale="88" zoomScaleNormal="100" workbookViewId="0">
      <pane ySplit="1" topLeftCell="A2" activePane="bottomLeft" state="frozen"/>
      <selection activeCell="D52" sqref="D52"/>
      <selection pane="bottomLeft" activeCell="E8" sqref="E8"/>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2" customWidth="1"/>
    <col min="5" max="5" width="17.85546875" style="82"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2</v>
      </c>
      <c r="B1" s="28" t="s">
        <v>7</v>
      </c>
      <c r="C1" s="28" t="s">
        <v>9</v>
      </c>
      <c r="D1" s="85" t="s">
        <v>28</v>
      </c>
      <c r="E1" s="29" t="s">
        <v>35</v>
      </c>
      <c r="F1" s="30" t="s">
        <v>10</v>
      </c>
      <c r="G1" s="68" t="s">
        <v>37</v>
      </c>
    </row>
    <row r="2" spans="1:7" s="9" customFormat="1" ht="32">
      <c r="A2" s="15" t="s">
        <v>8</v>
      </c>
      <c r="B2" s="16" t="s">
        <v>51</v>
      </c>
      <c r="C2" s="17"/>
      <c r="D2" s="77"/>
      <c r="E2" s="77"/>
      <c r="F2" s="58"/>
      <c r="G2" s="58"/>
    </row>
    <row r="3" spans="1:7" s="10" customFormat="1" ht="23">
      <c r="A3" s="44">
        <v>1</v>
      </c>
      <c r="B3" s="20" t="s">
        <v>71</v>
      </c>
      <c r="C3" s="21"/>
      <c r="D3" s="78"/>
      <c r="E3" s="78"/>
      <c r="F3" s="59"/>
      <c r="G3" s="59"/>
    </row>
    <row r="4" spans="1:7" s="10" customFormat="1" ht="105">
      <c r="A4" s="19"/>
      <c r="B4" s="11" t="s">
        <v>59</v>
      </c>
      <c r="C4" s="52" t="s">
        <v>82</v>
      </c>
      <c r="D4" s="83" t="s">
        <v>107</v>
      </c>
      <c r="E4" s="83"/>
      <c r="F4" s="52"/>
      <c r="G4" s="52"/>
    </row>
    <row r="5" spans="1:7" s="10" customFormat="1" ht="23">
      <c r="A5" s="44">
        <v>2</v>
      </c>
      <c r="B5" s="20" t="s">
        <v>70</v>
      </c>
      <c r="C5" s="21"/>
      <c r="D5" s="78"/>
      <c r="E5" s="78"/>
      <c r="F5" s="59"/>
      <c r="G5" s="59"/>
    </row>
    <row r="6" spans="1:7" s="10" customFormat="1" ht="126">
      <c r="A6" s="19"/>
      <c r="B6" s="11" t="s">
        <v>72</v>
      </c>
      <c r="C6" s="52" t="s">
        <v>83</v>
      </c>
      <c r="D6" s="83" t="s">
        <v>108</v>
      </c>
      <c r="E6" s="83" t="s">
        <v>110</v>
      </c>
      <c r="F6" s="98" t="s">
        <v>77</v>
      </c>
      <c r="G6" s="52"/>
    </row>
    <row r="7" spans="1:7" s="10" customFormat="1" ht="23">
      <c r="A7" s="44">
        <v>3</v>
      </c>
      <c r="B7" s="20" t="s">
        <v>57</v>
      </c>
      <c r="C7" s="21"/>
      <c r="D7" s="78"/>
      <c r="E7" s="78"/>
      <c r="F7" s="59"/>
      <c r="G7" s="59"/>
    </row>
    <row r="8" spans="1:7" s="10" customFormat="1" ht="105">
      <c r="A8" s="19"/>
      <c r="B8" s="11" t="s">
        <v>60</v>
      </c>
      <c r="C8" s="52" t="s">
        <v>84</v>
      </c>
      <c r="D8" s="83" t="s">
        <v>108</v>
      </c>
      <c r="E8" s="83" t="s">
        <v>111</v>
      </c>
      <c r="F8" s="52"/>
      <c r="G8" s="52"/>
    </row>
    <row r="9" spans="1:7" s="10" customFormat="1" ht="23">
      <c r="A9" s="44">
        <v>4</v>
      </c>
      <c r="B9" s="20" t="s">
        <v>85</v>
      </c>
      <c r="C9" s="21"/>
      <c r="D9" s="78"/>
      <c r="E9" s="78"/>
      <c r="F9" s="59"/>
      <c r="G9" s="59"/>
    </row>
    <row r="10" spans="1:7" s="10" customFormat="1" ht="84">
      <c r="A10" s="19"/>
      <c r="B10" s="11" t="s">
        <v>81</v>
      </c>
      <c r="C10" s="52" t="s">
        <v>86</v>
      </c>
      <c r="D10" s="83" t="s">
        <v>107</v>
      </c>
      <c r="E10" s="83"/>
      <c r="F10" s="52"/>
      <c r="G10" s="52"/>
    </row>
    <row r="11" spans="1:7" s="9" customFormat="1" ht="17"/>
    <row r="12" spans="1:7" s="10" customFormat="1" ht="23"/>
    <row r="13" spans="1:7" s="10" customFormat="1" ht="23"/>
    <row r="14" spans="1:7" s="10" customFormat="1" ht="23"/>
    <row r="15" spans="1:7" s="10" customFormat="1" ht="23"/>
  </sheetData>
  <autoFilter ref="A1:F1" xr:uid="{5EA061F3-57F5-C143-BFB0-D3656BC6B90A}"/>
  <phoneticPr fontId="3"/>
  <dataValidations count="1">
    <dataValidation type="list" allowBlank="1" showInputMessage="1" showErrorMessage="1" sqref="D1:D10 D16:D1048576" xr:uid="{EF96B726-DD29-1743-92A4-0513D5FACD77}">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7D84-4B59-CC45-8230-4F79DB1549A9}">
  <dimension ref="A1:II16"/>
  <sheetViews>
    <sheetView showGridLines="0" zoomScaleNormal="100" workbookViewId="0">
      <pane ySplit="1" topLeftCell="A2" activePane="bottomLeft" state="frozen"/>
      <selection activeCell="D52" sqref="D52"/>
      <selection pane="bottomLeft" activeCell="E16" sqref="E16"/>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2" customWidth="1"/>
    <col min="5" max="5" width="17.85546875" style="82"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2</v>
      </c>
      <c r="B1" s="28" t="s">
        <v>7</v>
      </c>
      <c r="C1" s="28" t="s">
        <v>9</v>
      </c>
      <c r="D1" s="85" t="s">
        <v>28</v>
      </c>
      <c r="E1" s="29" t="s">
        <v>35</v>
      </c>
      <c r="F1" s="30" t="s">
        <v>10</v>
      </c>
      <c r="G1" s="68" t="s">
        <v>37</v>
      </c>
    </row>
    <row r="2" spans="1:7" s="26" customFormat="1" ht="32">
      <c r="A2" s="15" t="s">
        <v>8</v>
      </c>
      <c r="B2" s="16" t="s">
        <v>66</v>
      </c>
      <c r="C2" s="17"/>
      <c r="D2" s="77"/>
      <c r="E2" s="77"/>
      <c r="F2" s="58"/>
      <c r="G2" s="58"/>
    </row>
    <row r="3" spans="1:7" s="10" customFormat="1" ht="23">
      <c r="A3" s="27">
        <v>1</v>
      </c>
      <c r="B3" s="20" t="s">
        <v>74</v>
      </c>
      <c r="C3" s="21"/>
      <c r="D3" s="78"/>
      <c r="E3" s="78"/>
      <c r="F3" s="59"/>
      <c r="G3" s="59"/>
    </row>
    <row r="4" spans="1:7" s="14" customFormat="1" ht="105">
      <c r="A4" s="19"/>
      <c r="B4" s="23" t="s">
        <v>69</v>
      </c>
      <c r="C4" s="24" t="s">
        <v>87</v>
      </c>
      <c r="D4" s="84" t="s">
        <v>107</v>
      </c>
      <c r="E4" s="84"/>
      <c r="F4" s="24"/>
      <c r="G4" s="24"/>
    </row>
    <row r="5" spans="1:7" s="10" customFormat="1" ht="23">
      <c r="A5" s="27">
        <v>2</v>
      </c>
      <c r="B5" s="20" t="s">
        <v>73</v>
      </c>
      <c r="C5" s="21"/>
      <c r="D5" s="78"/>
      <c r="E5" s="78"/>
      <c r="F5" s="59"/>
      <c r="G5" s="59"/>
    </row>
    <row r="6" spans="1:7" s="14" customFormat="1" ht="126">
      <c r="A6" s="19"/>
      <c r="B6" s="23" t="s">
        <v>69</v>
      </c>
      <c r="C6" s="24" t="s">
        <v>88</v>
      </c>
      <c r="D6" s="84" t="s">
        <v>107</v>
      </c>
      <c r="E6" s="84"/>
      <c r="F6" s="24"/>
      <c r="G6" s="24"/>
    </row>
    <row r="7" spans="1:7" s="26" customFormat="1" ht="32">
      <c r="A7" s="15" t="s">
        <v>11</v>
      </c>
      <c r="B7" s="16" t="s">
        <v>67</v>
      </c>
      <c r="C7" s="17"/>
      <c r="D7" s="77"/>
      <c r="E7" s="77"/>
      <c r="F7" s="58"/>
      <c r="G7" s="58"/>
    </row>
    <row r="8" spans="1:7" s="10" customFormat="1" ht="23">
      <c r="A8" s="27">
        <v>1</v>
      </c>
      <c r="B8" s="20" t="s">
        <v>75</v>
      </c>
      <c r="C8" s="21"/>
      <c r="D8" s="78"/>
      <c r="E8" s="78"/>
      <c r="F8" s="59"/>
      <c r="G8" s="59"/>
    </row>
    <row r="9" spans="1:7" s="14" customFormat="1" ht="105">
      <c r="A9" s="19"/>
      <c r="B9" s="23" t="s">
        <v>69</v>
      </c>
      <c r="C9" s="24" t="s">
        <v>89</v>
      </c>
      <c r="D9" s="84"/>
      <c r="E9" s="84" t="s">
        <v>112</v>
      </c>
      <c r="F9" s="24"/>
      <c r="G9" s="24"/>
    </row>
    <row r="10" spans="1:7" s="10" customFormat="1" ht="23">
      <c r="A10" s="27">
        <v>2</v>
      </c>
      <c r="B10" s="20" t="s">
        <v>73</v>
      </c>
      <c r="C10" s="21"/>
      <c r="D10" s="78"/>
      <c r="E10" s="78"/>
      <c r="F10" s="59"/>
      <c r="G10" s="59"/>
    </row>
    <row r="11" spans="1:7" s="14" customFormat="1" ht="126">
      <c r="A11" s="19"/>
      <c r="B11" s="23" t="s">
        <v>69</v>
      </c>
      <c r="C11" s="24" t="s">
        <v>90</v>
      </c>
      <c r="D11" s="84"/>
      <c r="E11" s="84" t="s">
        <v>112</v>
      </c>
      <c r="F11" s="24"/>
      <c r="G11" s="24"/>
    </row>
    <row r="12" spans="1:7" s="26" customFormat="1" ht="32">
      <c r="A12" s="15" t="s">
        <v>14</v>
      </c>
      <c r="B12" s="16" t="s">
        <v>68</v>
      </c>
      <c r="C12" s="17"/>
      <c r="D12" s="77"/>
      <c r="E12" s="77"/>
      <c r="F12" s="58"/>
      <c r="G12" s="58"/>
    </row>
    <row r="13" spans="1:7" s="10" customFormat="1" ht="23">
      <c r="A13" s="27">
        <v>1</v>
      </c>
      <c r="B13" s="20" t="s">
        <v>76</v>
      </c>
      <c r="C13" s="21"/>
      <c r="D13" s="78"/>
      <c r="E13" s="78"/>
      <c r="F13" s="59"/>
      <c r="G13" s="59"/>
    </row>
    <row r="14" spans="1:7" s="14" customFormat="1" ht="105">
      <c r="A14" s="19"/>
      <c r="B14" s="23" t="s">
        <v>69</v>
      </c>
      <c r="C14" s="24" t="s">
        <v>91</v>
      </c>
      <c r="D14" s="84"/>
      <c r="E14" s="84" t="s">
        <v>112</v>
      </c>
      <c r="F14" s="24"/>
      <c r="G14" s="24"/>
    </row>
    <row r="15" spans="1:7" s="10" customFormat="1" ht="23">
      <c r="A15" s="27">
        <v>2</v>
      </c>
      <c r="B15" s="20" t="s">
        <v>73</v>
      </c>
      <c r="C15" s="21"/>
      <c r="D15" s="78"/>
      <c r="E15" s="78"/>
      <c r="F15" s="59"/>
      <c r="G15" s="59"/>
    </row>
    <row r="16" spans="1:7" s="14" customFormat="1" ht="126">
      <c r="A16" s="19"/>
      <c r="B16" s="23" t="s">
        <v>69</v>
      </c>
      <c r="C16" s="24" t="s">
        <v>92</v>
      </c>
      <c r="D16" s="84"/>
      <c r="E16" s="84" t="s">
        <v>112</v>
      </c>
      <c r="F16" s="24"/>
      <c r="G16" s="24"/>
    </row>
  </sheetData>
  <autoFilter ref="A1:F1" xr:uid="{E7A23549-128E-964E-83C2-B22408A01551}"/>
  <phoneticPr fontId="3"/>
  <dataValidations count="1">
    <dataValidation type="list" allowBlank="1" showInputMessage="1" showErrorMessage="1" sqref="D1:D1048576" xr:uid="{81D40C2E-C55D-1143-B602-D4CDEAD5462D}">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A595-0DED-9F4B-A8DE-B6A66B444F34}">
  <dimension ref="A1:II12"/>
  <sheetViews>
    <sheetView showGridLines="0" zoomScaleNormal="100" workbookViewId="0">
      <pane ySplit="1" topLeftCell="A2" activePane="bottomLeft" state="frozen"/>
      <selection activeCell="D52" sqref="D52"/>
      <selection pane="bottomLeft" activeCell="D8" sqref="D8"/>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2" customWidth="1"/>
    <col min="5" max="5" width="17.85546875" style="82"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2</v>
      </c>
      <c r="B1" s="28" t="s">
        <v>7</v>
      </c>
      <c r="C1" s="28" t="s">
        <v>9</v>
      </c>
      <c r="D1" s="85" t="s">
        <v>28</v>
      </c>
      <c r="E1" s="29" t="s">
        <v>35</v>
      </c>
      <c r="F1" s="30" t="s">
        <v>10</v>
      </c>
      <c r="G1" s="68" t="s">
        <v>36</v>
      </c>
    </row>
    <row r="2" spans="1:7" s="9" customFormat="1" ht="32">
      <c r="A2" s="15" t="s">
        <v>8</v>
      </c>
      <c r="B2" s="16" t="s">
        <v>52</v>
      </c>
      <c r="C2" s="17"/>
      <c r="D2" s="77"/>
      <c r="E2" s="77"/>
      <c r="F2" s="58"/>
      <c r="G2" s="58"/>
    </row>
    <row r="3" spans="1:7" s="10" customFormat="1" ht="23">
      <c r="A3" s="44">
        <v>1</v>
      </c>
      <c r="B3" s="20" t="s">
        <v>58</v>
      </c>
      <c r="C3" s="21"/>
      <c r="D3" s="78"/>
      <c r="E3" s="78"/>
      <c r="F3" s="59"/>
      <c r="G3" s="59"/>
    </row>
    <row r="4" spans="1:7" s="10" customFormat="1" ht="84">
      <c r="A4" s="19"/>
      <c r="B4" s="11" t="s">
        <v>61</v>
      </c>
      <c r="C4" s="52" t="s">
        <v>62</v>
      </c>
      <c r="D4" s="83" t="s">
        <v>107</v>
      </c>
      <c r="E4" s="83"/>
      <c r="F4" s="52"/>
      <c r="G4" s="24"/>
    </row>
    <row r="5" spans="1:7" s="9" customFormat="1" ht="32" customHeight="1">
      <c r="A5" s="44">
        <v>2</v>
      </c>
      <c r="B5" s="20" t="s">
        <v>63</v>
      </c>
      <c r="C5" s="21"/>
      <c r="D5" s="78"/>
      <c r="E5" s="78"/>
      <c r="F5" s="59"/>
      <c r="G5" s="59"/>
    </row>
    <row r="6" spans="1:7" s="10" customFormat="1" ht="84">
      <c r="A6" s="19"/>
      <c r="B6" s="11" t="s">
        <v>64</v>
      </c>
      <c r="C6" s="52" t="s">
        <v>93</v>
      </c>
      <c r="D6" s="83" t="s">
        <v>107</v>
      </c>
      <c r="E6" s="83"/>
      <c r="F6" s="52"/>
      <c r="G6" s="52"/>
    </row>
    <row r="7" spans="1:7" s="9" customFormat="1" ht="32" customHeight="1">
      <c r="A7" s="44">
        <v>3</v>
      </c>
      <c r="B7" s="20" t="s">
        <v>94</v>
      </c>
      <c r="C7" s="21"/>
      <c r="D7" s="78"/>
      <c r="E7" s="78"/>
      <c r="F7" s="59"/>
      <c r="G7" s="59"/>
    </row>
    <row r="8" spans="1:7" s="10" customFormat="1" ht="84">
      <c r="A8" s="19"/>
      <c r="B8" s="11" t="s">
        <v>65</v>
      </c>
      <c r="C8" s="52" t="s">
        <v>95</v>
      </c>
      <c r="D8" s="83" t="s">
        <v>107</v>
      </c>
      <c r="E8" s="83"/>
      <c r="F8" s="52"/>
      <c r="G8" s="52"/>
    </row>
    <row r="10" spans="1:7" ht="14" customHeight="1">
      <c r="B10" s="90"/>
    </row>
    <row r="11" spans="1:7" ht="14" customHeight="1">
      <c r="B11" s="90"/>
    </row>
    <row r="12" spans="1:7" ht="14" customHeight="1">
      <c r="B12" s="90"/>
    </row>
  </sheetData>
  <autoFilter ref="A1:F1" xr:uid="{8F3CD391-EF7C-2048-B22F-A72DEFFEAD81}"/>
  <phoneticPr fontId="3"/>
  <dataValidations count="1">
    <dataValidation type="list" allowBlank="1" showInputMessage="1" showErrorMessage="1" sqref="D1:D1048576" xr:uid="{556F5656-F13C-3147-8794-75F35B744A58}">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11413CAA16A37D49A8C4990F18D5EA04" ma:contentTypeVersion="6" ma:contentTypeDescription="新しいドキュメントを作成します。" ma:contentTypeScope="" ma:versionID="7048b29f7793b0893d85a3a028ae46be">
  <xsd:schema xmlns:xsd="http://www.w3.org/2001/XMLSchema" xmlns:xs="http://www.w3.org/2001/XMLSchema" xmlns:p="http://schemas.microsoft.com/office/2006/metadata/properties" xmlns:ns2="2d83e1cc-3847-45d1-abfe-e12d40493662" targetNamespace="http://schemas.microsoft.com/office/2006/metadata/properties" ma:root="true" ma:fieldsID="ee6d26c52c623cb58a8349d9455cd1cc" ns2:_="">
    <xsd:import namespace="2d83e1cc-3847-45d1-abfe-e12d404936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83e1cc-3847-45d1-abfe-e12d404936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AEE9F7-5FF5-4A68-BE98-8AEA182F7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83e1cc-3847-45d1-abfe-e12d40493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A72AC8-3F0F-42C8-981A-47138537A1BE}">
  <ds:schemaRefs>
    <ds:schemaRef ds:uri="http://schemas.microsoft.com/sharepoint/v3/contenttype/forms"/>
  </ds:schemaRefs>
</ds:datastoreItem>
</file>

<file path=customXml/itemProps3.xml><?xml version="1.0" encoding="utf-8"?>
<ds:datastoreItem xmlns:ds="http://schemas.openxmlformats.org/officeDocument/2006/customXml" ds:itemID="{13771C21-2C37-46D6-AA08-DE0657A1DD9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Info</vt:lpstr>
      <vt:lpstr>テスト結果</vt:lpstr>
      <vt:lpstr>A アプリ起動</vt:lpstr>
      <vt:lpstr>B 画像取り込み</vt:lpstr>
      <vt:lpstr>C 画像保存</vt:lpstr>
      <vt:lpstr>D 編集</vt:lpstr>
      <vt:lpstr>E インスタ連携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2018-06-01T04:14:52Z</dcterms:created>
  <dcterms:modified xsi:type="dcterms:W3CDTF">2021-02-26T05:16:30Z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0x01010011413CAA16A37D49A8C4990F18D5EA04</vt:lpwstr>
  </property>
</Properties>
</file>