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F57EBBD3-2A79-6843-9EAD-6253D5ADA4A7}" xr6:coauthVersionLast="46" xr6:coauthVersionMax="46" xr10:uidLastSave="{00000000-0000-0000-0000-000000000000}"/>
  <bookViews>
    <workbookView xWindow="-29100" yWindow="-2080" windowWidth="25600" windowHeight="12760" activeTab="6"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C12" i="61"/>
  <c r="D12" i="61"/>
  <c r="D11" i="61"/>
  <c r="C13" i="61"/>
  <c r="C14" i="61"/>
  <c r="C11" i="61"/>
  <c r="D15" i="61"/>
  <c r="C15" i="61"/>
  <c r="D13" i="61"/>
  <c r="D14" i="61"/>
  <c r="C16" i="61" l="1"/>
  <c r="C8" i="5" l="1"/>
  <c r="C12" i="5" s="1"/>
  <c r="D16" i="61"/>
</calcChain>
</file>

<file path=xl/sharedStrings.xml><?xml version="1.0" encoding="utf-8"?>
<sst xmlns="http://schemas.openxmlformats.org/spreadsheetml/2006/main" count="153" uniqueCount="105">
  <si>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</si>
  <si>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</si>
  <si>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</si>
  <si>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</si>
  <si>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</si>
  <si>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</si>
  <si>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</si>
  <si>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</si>
  <si>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</si>
  <si>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</si>
  <si>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</si>
  <si>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</si>
  <si>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</si>
  <si>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</si>
  <si>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</si>
  <si>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</si>
  <si>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</si>
  <si>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</si>
  <si>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</si>
  <si>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</si>
  <si>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</si>
  <si>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</si>
  <si>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</si>
  <si>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</si>
  <si>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</si>
  <si>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</si>
  <si>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</si>
  <si>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</si>
  <si>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</si>
  <si>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</si>
  <si>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</si>
  <si>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</si>
  <si>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</si>
  <si>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</si>
  <si>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</si>
  <si>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</si>
  <si>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</si>
  <si>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</si>
  <si>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</si>
  <si>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</si>
  <si>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</si>
  <si>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</si>
  <si>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</si>
  <si>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</si>
  <si>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</si>
  <si>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</si>
  <si>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</si>
  <si>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</si>
  <si>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</si>
  <si>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</si>
  <si>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</si>
  <si>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</si>
  <si>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</si>
  <si>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</si>
  <si>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</si>
  <si>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</si>
  <si>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</si>
  <si>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</si>
  <si>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画像の保存に失敗した際、アラートを表示する</t>
    <rPh sb="0" eb="2">
      <t>ガゾウ</t>
    </rPh>
    <rPh sb="3" eb="5">
      <t>ホゾn</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</si>
  <si>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</si>
  <si>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</si>
  <si>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写真の追加権限がない</t>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</si>
  <si>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</si>
  <si>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</si>
  <si>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</si>
  <si>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</si>
  <si>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</si>
  <si>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</si>
  <si>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</si>
  <si>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</si>
  <si>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</si>
  <si>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</si>
  <si>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</si>
  <si>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</si>
  <si>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</si>
  <si>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</si>
  <si>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</si>
  <si>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</si>
  <si>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画像形式はカメラロール上で確認できないため、PCに送って確認する</t>
    <rPh sb="0" eb="4">
      <t>ガゾウ</t>
    </rPh>
    <rPh sb="13" eb="15">
      <t>カクニn</t>
    </rPh>
    <rPh sb="25" eb="26">
      <t>オクッテ</t>
    </rPh>
    <rPh sb="28" eb="30">
      <t>カクニn</t>
    </rPh>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</si>
  <si>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</si>
  <si>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[画像取り込みボタン]をタップ、[画像選択画面]が表示される
[キャンセルボタン]をタップ、[メイン画面]に戻る
[メイン画面]の[画像ビュー]上に「画像を選択してください」と表示されていること</t>
    <rPh sb="12" eb="14">
      <t>ショキ</t>
    </rPh>
    <rPh sb="20" eb="22">
      <t>シヨウスル</t>
    </rPh>
    <rPh sb="66" eb="68">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</si>
  <si>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</si>
  <si>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</si>
  <si>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</si>
  <si>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[保存ボタン]をタップ
「この画像を保存しますか？」とアラート表示される
[OK]をタップ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</si>
  <si>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[保存ボタン]をタップ
「この画像を保存しますか？」とアラート表示される
[OK]をタップ
「写真の追加権限を確認してください」とアラート表示されること</t>
    <rPh sb="1" eb="3">
      <t>ホゾn</t>
    </rPh>
    <rPh sb="13" eb="15">
      <t>シャシn</t>
    </rPh>
    <rPh sb="18" eb="20">
      <t>ツイカ</t>
    </rPh>
    <phoneticPr fontId="3"/>
  </si>
  <si>
    <t>画像の保存のキャンセルができる</t>
    <rPh sb="0" eb="2">
      <t>ガゾウ</t>
    </rPh>
    <rPh sb="3" eb="5">
      <t>ホゾn</t>
    </rPh>
    <phoneticPr fontId="3"/>
  </si>
  <si>
    <t>[保存ボタン]をタップ
「この画像を保存しますか？」とアラート表示される
[キャンセル]をタップ
カメラロールに画像が保存されず、[メイン画面]が表示されていること</t>
    <rPh sb="1" eb="3">
      <t>ホゾn</t>
    </rPh>
    <rPh sb="13" eb="15">
      <t>シャシn</t>
    </rPh>
    <rPh sb="18" eb="20">
      <t>ツイカ</t>
    </rPh>
    <rPh sb="56" eb="58">
      <t>ガゾウガ</t>
    </rPh>
    <rPh sb="73" eb="75">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</si>
  <si>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</si>
  <si>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</si>
  <si>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</si>
  <si>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</si>
  <si>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</si>
  <si>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</si>
  <si>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</si>
  <si>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</si>
  <si>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</si>
  <si>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</si>
  <si>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</si>
  <si>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</si>
  <si>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</si>
  <si>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初回起動時、「写真を選択…」を選択し、設定アプリに誘導できる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</si>
  <si>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t>
    </rPh>
    <rPh sb="91" eb="93">
      <t>1_x0002__x0008_3</t>
    </rPh>
    <rPh sb="99" eb="101">
      <t>_x0002__x000B_[_x0002_</t>
    </rPh>
    <rPh sb="118" eb="120">
      <t/>
    </rPh>
    <phoneticPr fontId="3"/>
  </si>
  <si>
    <t>[画像取り込みボタン]をタップ
「すべての写真へのアクセスを許可してください」とアラート表示される
[写真を選択…]をタップ、[画像選択画面]が表示される
任意の枚数の画像を選択、[完了]ボタンをタップ
「すべての写真を許可してください」とアラート表示される
[設定]をタップ、設定アプリのInstaExtのページに遷移すること</t>
    <rPh sb="13" eb="15">
      <t>タンマテゥ</t>
    </rPh>
    <rPh sb="49" eb="51">
      <t>ガゾウ</t>
    </rPh>
    <rPh sb="78" eb="80">
      <t>ニンイノ</t>
    </rPh>
    <rPh sb="91" eb="93">
      <t>カンリョウ</t>
    </rPh>
    <rPh sb="131" eb="133">
      <t>_x0000__x000D__x0002__x0005_</t>
    </rPh>
    <rPh sb="131" eb="133">
      <t>1_x0002__x0008_N</t>
    </rPh>
    <rPh sb="139" eb="141">
      <t>_x0002__x000C_[_x0002_</t>
    </rPh>
    <rPh sb="158" eb="160">
      <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</si>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</sst>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7">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topLeftCell="A2" zoomScale="125" workbookViewId="0">
      <selection activeCell="I28" sqref="I2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7"/>
      <c r="C3" s="76"/>
      <c r="D3" s="6"/>
      <c r="E3" s="6"/>
      <c r="F3" s="6"/>
      <c r="G3" s="6"/>
      <c r="H3" s="6"/>
      <c r="I3" s="6"/>
    </row>
    <row r="4" spans="2:254" ht="31" customHeight="1">
      <c r="B4" s="94" t="s">
        <v>34</v>
      </c>
      <c r="C4" s="94"/>
      <c r="D4" s="6"/>
      <c r="E4" s="6"/>
      <c r="F4" s="53"/>
      <c r="G4" s="53"/>
      <c r="H4" s="54"/>
      <c r="I4" s="54"/>
    </row>
    <row r="5" spans="2:254" ht="18.5" customHeight="1">
      <c r="B5" s="95" t="s">
        <v>27</v>
      </c>
      <c r="C5" s="96" t="s">
        <v>2</v>
      </c>
      <c r="IO5" s="2"/>
      <c r="IP5" s="2"/>
      <c r="IQ5" s="2"/>
      <c r="IR5" s="2"/>
      <c r="IS5" s="2"/>
      <c r="IT5" s="2"/>
    </row>
    <row r="6" spans="2:254" ht="18.5" customHeight="1">
      <c r="B6" s="95"/>
      <c r="C6" s="96"/>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5</v>
      </c>
      <c r="D8" s="63"/>
      <c r="IO8" s="2"/>
      <c r="IP8" s="2"/>
      <c r="IQ8" s="2"/>
      <c r="IR8" s="2"/>
      <c r="IS8" s="2"/>
      <c r="IT8" s="2"/>
    </row>
    <row r="9" spans="2:254" ht="18.25" customHeight="1">
      <c r="B9" s="42" t="s">
        <v>51</v>
      </c>
      <c r="C9" s="43">
        <f>COUNT('C 画像保存'!A:A)</f>
        <v>4</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19</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c r="D16" s="41"/>
      <c r="E16" s="6"/>
      <c r="F16" s="62"/>
      <c r="G16" s="6"/>
      <c r="H16" s="6"/>
      <c r="I16" s="6"/>
      <c r="J16" s="67"/>
      <c r="K16" s="67"/>
      <c r="L16" s="67"/>
      <c r="M16" s="67"/>
    </row>
    <row r="17" spans="2:254" ht="23" customHeight="1">
      <c r="E17" s="6"/>
      <c r="F17" s="6"/>
      <c r="G17" s="6"/>
      <c r="H17" s="6"/>
      <c r="I17" s="6"/>
    </row>
    <row r="18" spans="2:254" ht="31" customHeight="1">
      <c r="B18" s="93" t="s">
        <v>16</v>
      </c>
      <c r="C18" s="93"/>
      <c r="D18" s="93"/>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8" sqref="C8"/>
    </sheetView>
  </sheetViews>
  <sheetFormatPr baseColWidth="10" defaultRowHeight="16"/>
  <cols>
    <col min="1" max="1" width="3.7109375" customWidth="1"/>
    <col min="2" max="2" width="22.85546875" customWidth="1"/>
    <col min="3" max="4" width="22.28515625" customWidth="1"/>
  </cols>
  <sheetData>
    <row r="2" spans="2:255" s="2" customFormat="1" ht="31" customHeight="1">
      <c r="B2" s="94" t="s">
        <v>30</v>
      </c>
      <c r="C2" s="94"/>
      <c r="D2" s="8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74"/>
      <c r="D3" s="7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74"/>
      <c r="D4" s="7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75"/>
      <c r="D5" s="78"/>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75"/>
      <c r="D6" s="78"/>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7"/>
      <c r="C7" s="76"/>
      <c r="D7" s="78"/>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7"/>
      <c r="C8" s="76"/>
      <c r="D8" s="76"/>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4" t="s">
        <v>33</v>
      </c>
      <c r="C9" s="94"/>
      <c r="D9" s="88"/>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9" t="s">
        <v>27</v>
      </c>
      <c r="C10" s="90" t="s">
        <v>39</v>
      </c>
      <c r="D10" s="90" t="s">
        <v>40</v>
      </c>
      <c r="E10" s="91"/>
      <c r="F10" s="91"/>
      <c r="G10" s="91"/>
      <c r="H10" s="91"/>
      <c r="I10" s="9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f ca="1">COUNTA(INDIRECT("'"&amp;B11&amp;"'!$e:$e",TRUE))-1 - COUNTIF(INDIRECT("'"&amp;B11&amp;"'!$e:$e",TRUE),"-")</f>
        <v>0</v>
      </c>
      <c r="D11" s="43">
        <f ca="1">COUNTA(INDIRECT("'"&amp;B11&amp;"'!$e:$e",TRUE))-1 - COUNTIF(INDIRECT("'"&amp;B11&amp;"'!$e:$e",TRUE),"-")- COUNTIF(INDIRECT("'"&amp;B11&amp;"'!$e:$e",TRUE),"o")- COUNTIF(INDIRECT("'"&amp;B11&amp;"'!$e:$e",TRUE),"n/a")</f>
        <v>0</v>
      </c>
      <c r="E11" s="78"/>
      <c r="F11" s="78"/>
      <c r="G11" s="78"/>
      <c r="H11" s="78"/>
      <c r="I11" s="78"/>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f ca="1">COUNTA(INDIRECT("'"&amp;B12&amp;"'!$e:$e",TRUE))-1 - COUNTIF(INDIRECT("'"&amp;B12&amp;"'!$e:$e",TRUE),"-")</f>
        <v>0</v>
      </c>
      <c r="D12" s="43">
        <f ca="1">COUNTA(INDIRECT("'"&amp;B12&amp;"'!$e:$e",TRUE))-1 - COUNTIF(INDIRECT("'"&amp;B12&amp;"'!$e:$e",TRUE),"-")- COUNTIF(INDIRECT("'"&amp;B12&amp;"'!$e:$e",TRUE),"o")- COUNTIF(INDIRECT("'"&amp;B12&amp;"'!$e:$e",TRUE),"n/a")</f>
        <v>0</v>
      </c>
      <c r="E12" s="78"/>
      <c r="F12" s="78"/>
      <c r="G12" s="78"/>
      <c r="H12" s="78"/>
      <c r="I12" s="78"/>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f ca="1">COUNTA(INDIRECT("'"&amp;B13&amp;"'!$e:$e",TRUE))-1 - COUNTIF(INDIRECT("'"&amp;B13&amp;"'!$e:$e",TRUE),"-")</f>
        <v>0</v>
      </c>
      <c r="D13" s="43">
        <f ca="1">COUNTA(INDIRECT("'"&amp;B13&amp;"'!$e:$e",TRUE))-1 - COUNTIF(INDIRECT("'"&amp;B13&amp;"'!$e:$e",TRUE),"-")- COUNTIF(INDIRECT("'"&amp;B13&amp;"'!$e:$e",TRUE),"o")- COUNTIF(INDIRECT("'"&amp;B13&amp;"'!$e:$e",TRUE),"n/a")</f>
        <v>0</v>
      </c>
      <c r="E13" s="78"/>
      <c r="F13" s="78"/>
      <c r="G13" s="78"/>
      <c r="H13" s="78"/>
      <c r="I13" s="78"/>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f ca="1">COUNTA(INDIRECT("'"&amp;B14&amp;"'!$e:$e",TRUE))-1 - COUNTIF(INDIRECT("'"&amp;B14&amp;"'!$e:$e",TRUE),"-")</f>
        <v>0</v>
      </c>
      <c r="D14" s="43">
        <f ca="1">COUNTA(INDIRECT("'"&amp;B14&amp;"'!$e:$e",TRUE))-1 - COUNTIF(INDIRECT("'"&amp;B14&amp;"'!$e:$e",TRUE),"-")- COUNTIF(INDIRECT("'"&amp;B14&amp;"'!$e:$e",TRUE),"o")- COUNTIF(INDIRECT("'"&amp;B14&amp;"'!$e:$e",TRUE),"n/a")</f>
        <v>0</v>
      </c>
      <c r="E14" s="78"/>
      <c r="F14" s="78"/>
      <c r="G14" s="78"/>
      <c r="H14" s="78"/>
      <c r="I14" s="78"/>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f ca="1">COUNTA(INDIRECT("'"&amp;B15&amp;"'!$e:$e",TRUE))-1 - COUNTIF(INDIRECT("'"&amp;B15&amp;"'!$e:$e",TRUE),"-")</f>
        <v>0</v>
      </c>
      <c r="D15" s="43">
        <f ca="1">COUNTA(INDIRECT("'"&amp;B15&amp;"'!$e:$e",TRUE))-1 - COUNTIF(INDIRECT("'"&amp;B15&amp;"'!$e:$e",TRUE),"-")- COUNTIF(INDIRECT("'"&amp;B15&amp;"'!$e:$e",TRUE),"o")- COUNTIF(INDIRECT("'"&amp;B15&amp;"'!$e:$e",TRUE),"n/a")</f>
        <v>0</v>
      </c>
      <c r="E15" s="78"/>
      <c r="F15" s="78"/>
      <c r="G15" s="78"/>
      <c r="H15" s="78"/>
      <c r="I15" s="78"/>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 ca="1">SUM(C11:C15)</f>
        <v>0</v>
      </c>
      <c r="D16" s="56">
        <f ca="1">SUM(D11:D15)</f>
        <v>0</v>
      </c>
      <c r="E16" s="78"/>
      <c r="F16" s="78"/>
      <c r="G16" s="78"/>
      <c r="H16" s="78"/>
      <c r="I16" s="78"/>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7"/>
      <c r="C17" s="76"/>
      <c r="D17" s="76"/>
      <c r="E17" s="78"/>
      <c r="F17" s="78"/>
      <c r="G17" s="78"/>
      <c r="H17" s="78"/>
      <c r="I17" s="78"/>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8"/>
      <c r="F18" s="78"/>
      <c r="G18" s="78"/>
      <c r="H18" s="78"/>
      <c r="I18" s="78"/>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8"/>
      <c r="F19" s="78"/>
      <c r="G19" s="78"/>
      <c r="H19" s="78"/>
      <c r="I19" s="78"/>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8"/>
      <c r="F20" s="78"/>
      <c r="G20" s="78"/>
      <c r="H20" s="78"/>
      <c r="I20" s="78"/>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8"/>
      <c r="F21" s="78"/>
      <c r="G21" s="78"/>
      <c r="H21" s="78"/>
      <c r="I21" s="78"/>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8"/>
      <c r="F22" s="78"/>
      <c r="G22" s="78"/>
      <c r="H22" s="78"/>
      <c r="I22" s="78"/>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4"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13</v>
      </c>
      <c r="C2" s="17"/>
      <c r="D2" s="18"/>
      <c r="E2" s="79"/>
      <c r="F2" s="58"/>
      <c r="G2" s="70"/>
    </row>
    <row r="3" spans="1:7" s="10" customFormat="1" ht="23">
      <c r="A3" s="27">
        <v>1</v>
      </c>
      <c r="B3" s="20" t="s">
        <v>14</v>
      </c>
      <c r="C3" s="21"/>
      <c r="D3" s="22"/>
      <c r="E3" s="80"/>
      <c r="F3" s="59"/>
      <c r="G3" s="71"/>
    </row>
    <row r="4" spans="1:7" s="14" customFormat="1" ht="42">
      <c r="A4" s="19"/>
      <c r="B4" s="23" t="s">
        <v>46</v>
      </c>
      <c r="C4" s="24" t="s">
        <v>81</v>
      </c>
      <c r="D4" s="25"/>
      <c r="E4" s="86"/>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3"/>
  <sheetViews>
    <sheetView showGridLines="0" zoomScaleNormal="100" workbookViewId="0">
      <pane ySplit="1" topLeftCell="A3" activePane="bottomLeft" state="frozen"/>
      <selection activeCell="D52" sqref="D52"/>
      <selection pane="bottomLeft" activeCell="C13" sqref="C13"/>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7" t="s">
        <v>29</v>
      </c>
      <c r="E1" s="29" t="s">
        <v>36</v>
      </c>
      <c r="F1" s="30" t="s">
        <v>11</v>
      </c>
      <c r="G1" s="68" t="s">
        <v>38</v>
      </c>
    </row>
    <row r="2" spans="1:10" s="9" customFormat="1" ht="32">
      <c r="A2" s="15" t="s">
        <v>9</v>
      </c>
      <c r="B2" s="16" t="s">
        <v>49</v>
      </c>
      <c r="C2" s="17"/>
      <c r="D2" s="79"/>
      <c r="E2" s="79"/>
      <c r="F2" s="58"/>
      <c r="G2" s="58"/>
    </row>
    <row r="3" spans="1:10" s="10" customFormat="1" ht="23">
      <c r="A3" s="44">
        <v>1</v>
      </c>
      <c r="B3" s="20" t="s">
        <v>54</v>
      </c>
      <c r="C3" s="21"/>
      <c r="D3" s="80"/>
      <c r="E3" s="80"/>
      <c r="F3" s="59"/>
      <c r="G3" s="59"/>
    </row>
    <row r="4" spans="1:10" s="10" customFormat="1" ht="63">
      <c r="A4" s="45"/>
      <c r="B4" s="46" t="s">
        <v>56</v>
      </c>
      <c r="C4" s="47" t="s">
        <v>79</v>
      </c>
      <c r="D4" s="81"/>
      <c r="E4" s="81"/>
      <c r="F4" s="47"/>
      <c r="G4" s="24"/>
      <c r="J4" s="64"/>
    </row>
    <row r="5" spans="1:10" ht="24" customHeight="1">
      <c r="A5" s="48">
        <f>A3+1</f>
        <v>2</v>
      </c>
      <c r="B5" s="49" t="s">
        <v>57</v>
      </c>
      <c r="C5" s="50"/>
      <c r="D5" s="82"/>
      <c r="E5" s="82"/>
      <c r="F5" s="60"/>
      <c r="G5" s="60"/>
    </row>
    <row r="6" spans="1:10" ht="61" customHeight="1">
      <c r="A6" s="50"/>
      <c r="B6" s="46" t="s">
        <v>55</v>
      </c>
      <c r="C6" s="51" t="s">
        <v>80</v>
      </c>
      <c r="D6" s="83"/>
      <c r="E6" s="83"/>
      <c r="F6" s="61"/>
      <c r="G6" s="61"/>
    </row>
    <row r="7" spans="1:10" ht="32">
      <c r="A7" s="15" t="s">
        <v>12</v>
      </c>
      <c r="B7" s="16" t="s">
        <v>98</v>
      </c>
      <c r="C7" s="17"/>
      <c r="D7" s="79"/>
      <c r="E7" s="79"/>
      <c r="F7" s="58"/>
      <c r="G7" s="58"/>
    </row>
    <row r="8" spans="1:10" ht="23">
      <c r="A8" s="44">
        <v>1</v>
      </c>
      <c r="B8" s="20" t="s">
        <v>99</v>
      </c>
      <c r="C8" s="21"/>
      <c r="D8" s="80"/>
      <c r="E8" s="80"/>
      <c r="F8" s="59"/>
      <c r="G8" s="59"/>
    </row>
    <row r="9" spans="1:10" ht="126">
      <c r="A9" s="19"/>
      <c r="B9" s="11" t="s">
        <v>97</v>
      </c>
      <c r="C9" s="52" t="s">
        <v>100</v>
      </c>
      <c r="D9" s="85"/>
      <c r="E9" s="85"/>
      <c r="F9" s="52"/>
      <c r="G9" s="52"/>
    </row>
    <row r="10" spans="1:10" ht="23">
      <c r="A10" s="44">
        <v>2</v>
      </c>
      <c r="B10" s="20" t="s">
        <v>101</v>
      </c>
      <c r="C10" s="21"/>
      <c r="D10" s="80"/>
      <c r="E10" s="80"/>
      <c r="F10" s="59"/>
      <c r="G10" s="59"/>
    </row>
    <row r="11" spans="1:10" ht="126">
      <c r="A11" s="19"/>
      <c r="B11" s="11" t="s">
        <v>97</v>
      </c>
      <c r="C11" s="52" t="s">
        <v>103</v>
      </c>
      <c r="D11" s="85"/>
      <c r="E11" s="85"/>
      <c r="F11" s="52"/>
      <c r="G11" s="52"/>
    </row>
    <row r="12" spans="1:10" ht="23">
      <c r="A12" s="44">
        <v>3</v>
      </c>
      <c r="B12" s="20" t="s">
        <v>104</v>
      </c>
      <c r="C12" s="21"/>
      <c r="D12" s="80"/>
      <c r="E12" s="80"/>
      <c r="F12" s="59"/>
      <c r="G12" s="59"/>
    </row>
    <row r="13" spans="1:10" ht="105">
      <c r="A13" s="19"/>
      <c r="B13" s="11" t="s">
        <v>97</v>
      </c>
      <c r="C13" s="52" t="s">
        <v>102</v>
      </c>
      <c r="D13" s="85"/>
      <c r="E13" s="85"/>
      <c r="F13" s="52"/>
      <c r="G13" s="52"/>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5"/>
  <sheetViews>
    <sheetView showGridLines="0" zoomScale="88" zoomScaleNormal="100" workbookViewId="0">
      <pane ySplit="1" topLeftCell="A10" activePane="bottomLeft" state="frozen"/>
      <selection activeCell="D52" sqref="D52"/>
      <selection pane="bottomLeft" activeCell="A11" sqref="A11:G15"/>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9" customFormat="1" ht="32">
      <c r="A2" s="15" t="s">
        <v>9</v>
      </c>
      <c r="B2" s="16" t="s">
        <v>52</v>
      </c>
      <c r="C2" s="17"/>
      <c r="D2" s="79"/>
      <c r="E2" s="79"/>
      <c r="F2" s="58"/>
      <c r="G2" s="58"/>
    </row>
    <row r="3" spans="1:7" s="10" customFormat="1" ht="23">
      <c r="A3" s="44">
        <v>1</v>
      </c>
      <c r="B3" s="20" t="s">
        <v>72</v>
      </c>
      <c r="C3" s="21"/>
      <c r="D3" s="80"/>
      <c r="E3" s="80"/>
      <c r="F3" s="59"/>
      <c r="G3" s="59"/>
    </row>
    <row r="4" spans="1:7" s="10" customFormat="1" ht="105">
      <c r="A4" s="19"/>
      <c r="B4" s="11" t="s">
        <v>60</v>
      </c>
      <c r="C4" s="52" t="s">
        <v>83</v>
      </c>
      <c r="D4" s="85"/>
      <c r="E4" s="85"/>
      <c r="F4" s="52"/>
      <c r="G4" s="52"/>
    </row>
    <row r="5" spans="1:7" s="10" customFormat="1" ht="23">
      <c r="A5" s="44">
        <v>2</v>
      </c>
      <c r="B5" s="20" t="s">
        <v>71</v>
      </c>
      <c r="C5" s="21"/>
      <c r="D5" s="80"/>
      <c r="E5" s="80"/>
      <c r="F5" s="59"/>
      <c r="G5" s="59"/>
    </row>
    <row r="6" spans="1:7" s="10" customFormat="1" ht="126">
      <c r="A6" s="19"/>
      <c r="B6" s="11" t="s">
        <v>73</v>
      </c>
      <c r="C6" s="52" t="s">
        <v>84</v>
      </c>
      <c r="D6" s="85"/>
      <c r="E6" s="85"/>
      <c r="F6" s="52" t="s">
        <v>78</v>
      </c>
      <c r="G6" s="52"/>
    </row>
    <row r="7" spans="1:7" s="10" customFormat="1" ht="23">
      <c r="A7" s="44">
        <v>3</v>
      </c>
      <c r="B7" s="20" t="s">
        <v>58</v>
      </c>
      <c r="C7" s="21"/>
      <c r="D7" s="80"/>
      <c r="E7" s="80"/>
      <c r="F7" s="59"/>
      <c r="G7" s="59"/>
    </row>
    <row r="8" spans="1:7" s="10" customFormat="1" ht="84">
      <c r="A8" s="19"/>
      <c r="B8" s="11" t="s">
        <v>61</v>
      </c>
      <c r="C8" s="52" t="s">
        <v>85</v>
      </c>
      <c r="D8" s="85"/>
      <c r="E8" s="85"/>
      <c r="F8" s="52"/>
      <c r="G8" s="52"/>
    </row>
    <row r="9" spans="1:7" s="10" customFormat="1" ht="23">
      <c r="A9" s="44">
        <v>4</v>
      </c>
      <c r="B9" s="20" t="s">
        <v>86</v>
      </c>
      <c r="C9" s="21"/>
      <c r="D9" s="80"/>
      <c r="E9" s="80"/>
      <c r="F9" s="59"/>
      <c r="G9" s="59"/>
    </row>
    <row r="10" spans="1:7" s="10" customFormat="1" ht="84">
      <c r="A10" s="19"/>
      <c r="B10" s="11" t="s">
        <v>82</v>
      </c>
      <c r="C10" s="52" t="s">
        <v>87</v>
      </c>
      <c r="D10" s="85"/>
      <c r="E10" s="85"/>
      <c r="F10" s="52"/>
      <c r="G10" s="52"/>
    </row>
    <row r="11" spans="1:7" s="9" customFormat="1" ht="17"/>
    <row r="12" spans="1:7" s="10" customFormat="1" ht="23"/>
    <row r="13" spans="1:7" s="10" customFormat="1" ht="23"/>
    <row r="14" spans="1:7" s="10" customFormat="1" ht="23"/>
    <row r="15" spans="1:7" s="10" customFormat="1" ht="23"/>
  </sheetData>
  <autoFilter ref="A1:F1" xr:uid="{5EA061F3-57F5-C143-BFB0-D3656BC6B90A}"/>
  <phoneticPr fontId="3"/>
  <dataValidations count="1">
    <dataValidation type="list" allowBlank="1" showInputMessage="1" showErrorMessage="1" sqref="D1:D10 D16:D1048576"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2" activePane="bottomLeft" state="frozen"/>
      <selection activeCell="D52" sqref="D52"/>
      <selection pane="bottomLeft" activeCell="C14" sqref="C1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67</v>
      </c>
      <c r="C2" s="17"/>
      <c r="D2" s="79"/>
      <c r="E2" s="79"/>
      <c r="F2" s="58"/>
      <c r="G2" s="58"/>
    </row>
    <row r="3" spans="1:7" s="10" customFormat="1" ht="23">
      <c r="A3" s="27">
        <v>1</v>
      </c>
      <c r="B3" s="20" t="s">
        <v>75</v>
      </c>
      <c r="C3" s="21"/>
      <c r="D3" s="80"/>
      <c r="E3" s="80"/>
      <c r="F3" s="59"/>
      <c r="G3" s="59"/>
    </row>
    <row r="4" spans="1:7" s="14" customFormat="1" ht="105">
      <c r="A4" s="19"/>
      <c r="B4" s="23" t="s">
        <v>70</v>
      </c>
      <c r="C4" s="24" t="s">
        <v>88</v>
      </c>
      <c r="D4" s="86"/>
      <c r="E4" s="86"/>
      <c r="F4" s="24"/>
      <c r="G4" s="24"/>
    </row>
    <row r="5" spans="1:7" s="10" customFormat="1" ht="23">
      <c r="A5" s="27">
        <v>2</v>
      </c>
      <c r="B5" s="20" t="s">
        <v>74</v>
      </c>
      <c r="C5" s="21"/>
      <c r="D5" s="80"/>
      <c r="E5" s="80"/>
      <c r="F5" s="59"/>
      <c r="G5" s="59"/>
    </row>
    <row r="6" spans="1:7" s="14" customFormat="1" ht="126">
      <c r="A6" s="19"/>
      <c r="B6" s="23" t="s">
        <v>70</v>
      </c>
      <c r="C6" s="24" t="s">
        <v>89</v>
      </c>
      <c r="D6" s="86"/>
      <c r="E6" s="86"/>
      <c r="F6" s="24"/>
      <c r="G6" s="24"/>
    </row>
    <row r="7" spans="1:7" s="26" customFormat="1" ht="32">
      <c r="A7" s="15" t="s">
        <v>12</v>
      </c>
      <c r="B7" s="16" t="s">
        <v>68</v>
      </c>
      <c r="C7" s="17"/>
      <c r="D7" s="79"/>
      <c r="E7" s="79"/>
      <c r="F7" s="58"/>
      <c r="G7" s="58"/>
    </row>
    <row r="8" spans="1:7" s="10" customFormat="1" ht="23">
      <c r="A8" s="27">
        <v>1</v>
      </c>
      <c r="B8" s="20" t="s">
        <v>76</v>
      </c>
      <c r="C8" s="21"/>
      <c r="D8" s="80"/>
      <c r="E8" s="80"/>
      <c r="F8" s="59"/>
      <c r="G8" s="59"/>
    </row>
    <row r="9" spans="1:7" s="14" customFormat="1" ht="105">
      <c r="A9" s="19"/>
      <c r="B9" s="23" t="s">
        <v>70</v>
      </c>
      <c r="C9" s="24" t="s">
        <v>90</v>
      </c>
      <c r="D9" s="86"/>
      <c r="E9" s="86"/>
      <c r="F9" s="24"/>
      <c r="G9" s="24"/>
    </row>
    <row r="10" spans="1:7" s="10" customFormat="1" ht="23">
      <c r="A10" s="27">
        <v>2</v>
      </c>
      <c r="B10" s="20" t="s">
        <v>74</v>
      </c>
      <c r="C10" s="21"/>
      <c r="D10" s="80"/>
      <c r="E10" s="80"/>
      <c r="F10" s="59"/>
      <c r="G10" s="59"/>
    </row>
    <row r="11" spans="1:7" s="14" customFormat="1" ht="126">
      <c r="A11" s="19"/>
      <c r="B11" s="23" t="s">
        <v>70</v>
      </c>
      <c r="C11" s="24" t="s">
        <v>91</v>
      </c>
      <c r="D11" s="86"/>
      <c r="E11" s="86"/>
      <c r="F11" s="24"/>
      <c r="G11" s="24"/>
    </row>
    <row r="12" spans="1:7" s="26" customFormat="1" ht="32">
      <c r="A12" s="15" t="s">
        <v>15</v>
      </c>
      <c r="B12" s="16" t="s">
        <v>69</v>
      </c>
      <c r="C12" s="17"/>
      <c r="D12" s="79"/>
      <c r="E12" s="79"/>
      <c r="F12" s="58"/>
      <c r="G12" s="58"/>
    </row>
    <row r="13" spans="1:7" s="10" customFormat="1" ht="23">
      <c r="A13" s="27">
        <v>1</v>
      </c>
      <c r="B13" s="20" t="s">
        <v>77</v>
      </c>
      <c r="C13" s="21"/>
      <c r="D13" s="80"/>
      <c r="E13" s="80"/>
      <c r="F13" s="59"/>
      <c r="G13" s="59"/>
    </row>
    <row r="14" spans="1:7" s="14" customFormat="1" ht="105">
      <c r="A14" s="19"/>
      <c r="B14" s="23" t="s">
        <v>70</v>
      </c>
      <c r="C14" s="24" t="s">
        <v>92</v>
      </c>
      <c r="D14" s="86"/>
      <c r="E14" s="86"/>
      <c r="F14" s="24"/>
      <c r="G14" s="24"/>
    </row>
    <row r="15" spans="1:7" s="10" customFormat="1" ht="23">
      <c r="A15" s="27">
        <v>2</v>
      </c>
      <c r="B15" s="20" t="s">
        <v>74</v>
      </c>
      <c r="C15" s="21"/>
      <c r="D15" s="80"/>
      <c r="E15" s="80"/>
      <c r="F15" s="59"/>
      <c r="G15" s="59"/>
    </row>
    <row r="16" spans="1:7" s="14" customFormat="1" ht="126">
      <c r="A16" s="19"/>
      <c r="B16" s="23" t="s">
        <v>70</v>
      </c>
      <c r="C16" s="24" t="s">
        <v>93</v>
      </c>
      <c r="D16" s="86"/>
      <c r="E16" s="86"/>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tabSelected="1"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37</v>
      </c>
    </row>
    <row r="2" spans="1:7" s="9" customFormat="1" ht="32">
      <c r="A2" s="15" t="s">
        <v>9</v>
      </c>
      <c r="B2" s="16" t="s">
        <v>53</v>
      </c>
      <c r="C2" s="17"/>
      <c r="D2" s="79"/>
      <c r="E2" s="79"/>
      <c r="F2" s="58"/>
      <c r="G2" s="58"/>
    </row>
    <row r="3" spans="1:7" s="10" customFormat="1" ht="23">
      <c r="A3" s="44">
        <v>1</v>
      </c>
      <c r="B3" s="20" t="s">
        <v>59</v>
      </c>
      <c r="C3" s="21"/>
      <c r="D3" s="80"/>
      <c r="E3" s="80"/>
      <c r="F3" s="59"/>
      <c r="G3" s="59"/>
    </row>
    <row r="4" spans="1:7" s="10" customFormat="1" ht="84">
      <c r="A4" s="19"/>
      <c r="B4" s="11" t="s">
        <v>62</v>
      </c>
      <c r="C4" s="52" t="s">
        <v>63</v>
      </c>
      <c r="D4" s="85"/>
      <c r="E4" s="85"/>
      <c r="F4" s="52"/>
      <c r="G4" s="24"/>
    </row>
    <row r="5" spans="1:7" s="9" customFormat="1" ht="32" customHeight="1">
      <c r="A5" s="44">
        <v>2</v>
      </c>
      <c r="B5" s="20" t="s">
        <v>64</v>
      </c>
      <c r="C5" s="21"/>
      <c r="D5" s="80"/>
      <c r="E5" s="80"/>
      <c r="F5" s="59"/>
      <c r="G5" s="59"/>
    </row>
    <row r="6" spans="1:7" s="10" customFormat="1" ht="84">
      <c r="A6" s="19"/>
      <c r="B6" s="11" t="s">
        <v>65</v>
      </c>
      <c r="C6" s="52" t="s">
        <v>94</v>
      </c>
      <c r="D6" s="85"/>
      <c r="E6" s="85"/>
      <c r="F6" s="52"/>
      <c r="G6" s="52"/>
    </row>
    <row r="7" spans="1:7" s="9" customFormat="1" ht="32" customHeight="1">
      <c r="A7" s="44">
        <v>3</v>
      </c>
      <c r="B7" s="20" t="s">
        <v>95</v>
      </c>
      <c r="C7" s="21"/>
      <c r="D7" s="80"/>
      <c r="E7" s="80"/>
      <c r="F7" s="59"/>
      <c r="G7" s="59"/>
    </row>
    <row r="8" spans="1:7" s="10" customFormat="1" ht="84">
      <c r="A8" s="19"/>
      <c r="B8" s="11" t="s">
        <v>66</v>
      </c>
      <c r="C8" s="52" t="s">
        <v>96</v>
      </c>
      <c r="D8" s="85"/>
      <c r="E8" s="85"/>
      <c r="F8" s="52"/>
      <c r="G8" s="52"/>
    </row>
    <row r="10" spans="1:7" ht="14" customHeight="1">
      <c r="B10" s="92"/>
    </row>
    <row r="11" spans="1:7" ht="14" customHeight="1">
      <c r="B11" s="92"/>
    </row>
    <row r="12" spans="1:7" ht="14" customHeight="1">
      <c r="B12" s="92"/>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3.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2021-02-24T02:09:16Z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