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ate1904="1"/>
  <mc:AlternateContent xmlns:mc="http://schemas.openxmlformats.org/markup-compatibility/2006">
    <mc:Choice Requires="x15">
      <x15ac:absPath xmlns:x15ac="http://schemas.microsoft.com/office/spreadsheetml/2010/11/ac" url="/Users/sagano/GitHub/InstaExt/InstaExt/docs/TestScenario_results/"/>
    </mc:Choice>
  </mc:AlternateContent>
  <xr:revisionPtr revIDLastSave="0" documentId="13_ncr:1_{D6EB606F-DF6C-ED4F-985C-D23D17774240}" xr6:coauthVersionLast="46" xr6:coauthVersionMax="46" xr10:uidLastSave="{00000000-0000-0000-0000-000000000000}"/>
  <bookViews>
    <workbookView xWindow="0" yWindow="500" windowWidth="28800" windowHeight="16360" activeTab="4"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A7" i="56" s="1"/>
  <c r="A9" i="56" s="1"/>
  <c r="D12" i="61"/>
  <c r="D11" i="61"/>
  <c r="C16" i="61" l="1"/>
  <c r="C8" i="5" l="1"/>
  <c r="C12" i="5" s="1"/>
  <c r="D16" i="61"/>
</calcChain>
</file>

<file path=xl/sharedStrings.xml><?xml version="1.0" encoding="utf-8"?>
<sst xmlns="http://schemas.openxmlformats.org/spreadsheetml/2006/main" count="180" uniqueCount="110">
  <si>
    <t>全項目</t>
  </si>
  <si>
    <t>＃</t>
  </si>
  <si>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</si>
  <si>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</si>
  <si>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</si>
  <si>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</si>
  <si>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</si>
  <si>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</si>
  <si>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</si>
  <si>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</si>
  <si>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</si>
  <si>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</si>
  <si>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</si>
  <si>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</si>
  <si>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</si>
  <si>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</si>
  <si>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</si>
  <si>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</si>
  <si>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</si>
  <si>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</si>
  <si>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</si>
  <si>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</si>
  <si>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</si>
  <si>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</si>
  <si>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</si>
  <si>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</si>
  <si>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</si>
  <si>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</si>
  <si>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</si>
  <si>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</si>
  <si>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</si>
  <si>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</si>
  <si>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</si>
  <si>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</si>
  <si>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</si>
  <si>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</si>
  <si>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0"/>
  </si>
  <si>
    <t>NGシナリオ数</t>
    <rPh sb="6" eb="7">
      <t>スウ</t>
    </rPh>
    <phoneticPr fontId="30"/>
  </si>
  <si>
    <t>デバイス表示(light/dark)</t>
    <rPh sb="0" eb="4">
      <t>デバイスノ</t>
    </rPh>
    <rPh sb="4" eb="6">
      <t>ヒョウゼィ</t>
    </rPh>
    <phoneticPr fontId="3"/>
  </si>
  <si>
    <t>D 編集</t>
    <rPh sb="2" eb="4">
      <t>ヘンシュウ</t>
    </rPh>
    <phoneticPr fontId="3"/>
  </si>
  <si>
    <t>E インスタ連携</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</si>
  <si>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</si>
  <si>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</si>
  <si>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</si>
  <si>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</si>
  <si>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</si>
  <si>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</si>
  <si>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</si>
  <si>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</si>
  <si>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1"/>
  </si>
  <si>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</si>
  <si>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</si>
  <si>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</si>
  <si>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</si>
  <si>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</si>
  <si>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</si>
  <si>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</si>
  <si>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</si>
  <si>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</si>
  <si>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</si>
  <si>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</si>
  <si>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</si>
  <si>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</si>
  <si>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</si>
  <si>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</si>
  <si>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</si>
  <si>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</si>
  <si>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</si>
  <si>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</si>
  <si>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</si>
  <si>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</si>
  <si>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</si>
  <si>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</si>
  <si>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</si>
  <si>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</si>
  <si>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</si>
  <si>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画像の保存のキャンセルができる</t>
    <rPh sb="0" eb="2">
      <t>ガゾウ</t>
    </rPh>
    <rPh sb="3" eb="5">
      <t>ホゾn</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</si>
  <si>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</si>
  <si>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</si>
  <si>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</si>
  <si>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</si>
  <si>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</si>
  <si>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</si>
  <si>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</si>
  <si>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</si>
  <si>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</si>
  <si>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</si>
  <si>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</si>
  <si>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</si>
  <si>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</si>
  <si>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</si>
  <si>
    <t>2枚目の画像の取り込み時、確認アラートが表示された後、画像の取り込みができる</t>
    <rPh sb="1" eb="3">
      <t>マイ</t>
    </rPh>
    <rPh sb="4" eb="6">
      <t>ガゾウス</t>
    </rPh>
    <rPh sb="7" eb="8">
      <t>トリコミ</t>
    </rPh>
    <rPh sb="11" eb="12">
      <t xml:space="preserve">ジ </t>
    </rPh>
    <rPh sb="13" eb="15">
      <t>カクニn</t>
    </rPh>
    <rPh sb="20" eb="22">
      <t>ヒョウ</t>
    </rPh>
    <rPh sb="25" eb="26">
      <t xml:space="preserve">ノチ </t>
    </rPh>
    <rPh sb="27" eb="29">
      <t>ガゾウノトル</t>
    </rPh>
    <phoneticPr fontId="3"/>
  </si>
  <si>
    <t>メイン画面が開いている
メイン画面に画像が表示されている</t>
    <rPh sb="15" eb="17">
      <t>ガメn</t>
    </rPh>
    <phoneticPr fontId="3"/>
  </si>
  <si>
    <t>2枚目の画像の取り込み時、確認アラートでキャンセルができる</t>
    <rPh sb="1" eb="3">
      <t>マイ</t>
    </rPh>
    <rPh sb="4" eb="6">
      <t>ガゾウス</t>
    </rPh>
    <rPh sb="7" eb="8">
      <t>トリコミ</t>
    </rPh>
    <rPh sb="11" eb="12">
      <t xml:space="preserve">ジ </t>
    </rPh>
    <rPh sb="13" eb="15">
      <t>カクニn</t>
    </rPh>
    <phoneticPr fontId="3"/>
  </si>
  <si>
    <t>[保存ボタン]をタップ
「この画像を保存しますか？」とアラート表示される
[CANCEL]をタップ
カメラロールに画像が保存されず、[メイン画面]が表示されていること</t>
    <rPh sb="1" eb="3">
      <t>ホゾn</t>
    </rPh>
    <rPh sb="13" eb="15">
      <t>シャシn</t>
    </rPh>
    <rPh sb="18" eb="20">
      <t>ツイカ</t>
    </rPh>
    <rPh sb="57" eb="59">
      <t>ガゾウガ</t>
    </rPh>
    <rPh sb="74" eb="76">
      <t>ヒョウ</t>
    </rPh>
    <phoneticPr fontId="3"/>
  </si>
  <si>
    <t>[画像取り込みボタン]をタップ、[画像選択画面]が表示される
[キャンセル]をタップ、[メイン画面]に戻る
[メイン画面]の[画像ビュー]上に「画像を選択してください」と表示されていること</t>
    <rPh sb="12" eb="14">
      <t>ショキ</t>
    </rPh>
    <rPh sb="20" eb="22">
      <t>シヨウスル</t>
    </rPh>
    <rPh sb="63" eb="65">
      <t>ガゾウ</t>
    </rPh>
    <phoneticPr fontId="3"/>
  </si>
  <si>
    <t>[画像取り込みボタン]をタップ
「編集中画像を破棄してもよろしいですか？」とアラート表示される
[OK]をタップ、[画像選択画面]が表示される
画像を１枚選択、[メイン画面]に戻る
[メイン画面]の[画像ビュー]に選択した画像が表示されていること</t>
    <rPh sb="1" eb="4">
      <t>ガゾウ</t>
    </rPh>
    <rPh sb="17" eb="22">
      <t>ヘンシュウ</t>
    </rPh>
    <rPh sb="23" eb="25">
      <t>ハキセィ</t>
    </rPh>
    <rPh sb="47" eb="59">
      <t>ガゾウ</t>
    </rPh>
    <rPh sb="59" eb="61">
      <t>ガメn</t>
    </rPh>
    <rPh sb="69" eb="71">
      <t>ガゾウ</t>
    </rPh>
    <rPh sb="77" eb="82">
      <t>サツエイ</t>
    </rPh>
    <rPh sb="97" eb="99">
      <t>ガゾウ</t>
    </rPh>
    <rPh sb="104" eb="106">
      <t>センタク</t>
    </rPh>
    <rPh sb="108" eb="110">
      <t>ガゾウ</t>
    </rPh>
    <phoneticPr fontId="3"/>
  </si>
  <si>
    <t>[画像取り込みボタン]をタップ
「編集中画像を破棄してもよろしいですか？」とアラート表示される
[CANCEL]をタップ、[メイン画面]に戻る
[メイン画面]の[画像ビュー]に[画像取り込みボタン]タップ前の画像が表示されていること</t>
    <rPh sb="1" eb="4">
      <t>ガゾウ</t>
    </rPh>
    <rPh sb="17" eb="22">
      <t>ヘンシュウ</t>
    </rPh>
    <rPh sb="23" eb="25">
      <t>ハキセィ</t>
    </rPh>
    <rPh sb="47" eb="61">
      <t>ガゾウ</t>
    </rPh>
    <rPh sb="61" eb="63">
      <t>サツエイ</t>
    </rPh>
    <rPh sb="78" eb="80">
      <t>ガゾウ</t>
    </rPh>
    <rPh sb="85" eb="87">
      <t>セン_x0000__x0001_</t>
    </rPh>
    <rPh sb="102" eb="103">
      <t/>
    </rPh>
    <phoneticPr fontId="3"/>
  </si>
  <si>
    <t>[保存ボタン]をタップ
「この画像を保存しますか？」とアラート表示される
[OK]をタップ
カメラロールに画像が保存され、「カメラロールに保存しました」とアラート表示されること
画像が以下の形式で保存されていること
・JPG, HEIC, PVT→JPG
・PNG→PNG</t>
    <rPh sb="1" eb="3">
      <t>ホゾn</t>
    </rPh>
    <rPh sb="19" eb="21">
      <t>ガゾウ</t>
    </rPh>
    <rPh sb="35" eb="37">
      <t>ホゾn</t>
    </rPh>
    <rPh sb="55" eb="58">
      <t>ヘンシュウ</t>
    </rPh>
    <rPh sb="64" eb="65">
      <t>オナジ</t>
    </rPh>
    <rPh sb="66" eb="68">
      <t>ガゾウ</t>
    </rPh>
    <rPh sb="71" eb="73">
      <t>ホゾn</t>
    </rPh>
    <rPh sb="92" eb="94">
      <t>イカノ</t>
    </rPh>
    <rPh sb="95" eb="97">
      <t>ケイシキ</t>
    </rPh>
    <phoneticPr fontId="3"/>
  </si>
  <si>
    <t>[編集機能ボタン（モザイク）]をタップ
[編集画面]が表示され、画面下部に[スライダ][描画ボタン][顔認識ボタン]が表示されていること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矩形をタップすると矩形の色が変化し、モザイクの有無が切り替わること
[描画ボタン]をタップすると矩形が消え、なぞった部分がモザイク画像になること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8" eb="89">
      <t>ウゴカス</t>
    </rPh>
    <rPh sb="98" eb="100">
      <t>ドアイ</t>
    </rPh>
    <rPh sb="102" eb="104">
      <t>ヘンカス</t>
    </rPh>
    <rPh sb="110" eb="112">
      <t>カンリョウ</t>
    </rPh>
    <rPh sb="130" eb="132">
      <t>エンケイ</t>
    </rPh>
    <rPh sb="139" eb="141">
      <t>ヘンシュウ</t>
    </rPh>
    <rPh sb="146" eb="148">
      <t>ヒョウ</t>
    </rPh>
    <rPh sb="154" eb="156">
      <t>クケイ</t>
    </rPh>
    <rPh sb="159" eb="161">
      <t>ヘンカス</t>
    </rPh>
    <phoneticPr fontId="3"/>
  </si>
  <si>
    <t>[編集機能ボタン（ぼかし）]をタップ
[編集画面]が表示され、画面下部に[スライダ][描画ボタン][顔認識ボタン]が表示されていること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矩形をタップすると矩形の色が変化し、ぼかしの有無が切り替わること
[描画ボタン]をタップすると矩形が消え、なぞった部分がぼかし画像になること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28" eb="130">
      <t>エンケイ</t>
    </rPh>
    <rPh sb="134" eb="135">
      <t>モドリ</t>
    </rPh>
    <rPh sb="137" eb="139">
      <t>ヘンシュウ</t>
    </rPh>
    <rPh sb="144" eb="146">
      <t>ヒョウ</t>
    </rPh>
    <rPh sb="151" eb="153">
      <t>クケイ</t>
    </rPh>
    <phoneticPr fontId="3"/>
  </si>
  <si>
    <t>[編集機能ボタン（ぼかし）]をタップ
[編集画面]が表示され、画面下部に[スライダ][描画ボタン][顔認識ボタン]が表示されていること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矩形をタップすると矩形の色が変化し、ぼかしの有無が切り替わること
[描画ボタン]をタップすると矩形が消え、なぞった部分がぼかし画像になること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3" eb="45">
      <t>ビョウガ</t>
    </rPh>
    <rPh sb="50" eb="53">
      <t>カオ</t>
    </rPh>
    <rPh sb="57" eb="59">
      <t>スライダガヒョウ</t>
    </rPh>
    <rPh sb="68" eb="70">
      <t>ガゾウヲン</t>
    </rPh>
    <rPh sb="86" eb="88">
      <t>ガゾウ</t>
    </rPh>
    <rPh sb="95" eb="98">
      <t>カオ</t>
    </rPh>
    <rPh sb="110" eb="111">
      <t>ヒト</t>
    </rPh>
    <rPh sb="112" eb="113">
      <t>カオ</t>
    </rPh>
    <rPh sb="114" eb="116">
      <t>クケイ</t>
    </rPh>
    <rPh sb="117" eb="119">
      <t>ヒョウ</t>
    </rPh>
    <rPh sb="122" eb="124">
      <t>クケイ</t>
    </rPh>
    <rPh sb="128" eb="130">
      <t>エンケイ</t>
    </rPh>
    <rPh sb="134" eb="136">
      <t>ガゾウ</t>
    </rPh>
    <rPh sb="142" eb="144">
      <t>クケイ</t>
    </rPh>
    <rPh sb="151" eb="153">
      <t>クケイ</t>
    </rPh>
    <rPh sb="164" eb="166">
      <t>ウム</t>
    </rPh>
    <rPh sb="167" eb="168">
      <t>キリカワル</t>
    </rPh>
    <rPh sb="176" eb="178">
      <t>ビョウガ</t>
    </rPh>
    <rPh sb="189" eb="191">
      <t>クケイ</t>
    </rPh>
    <rPh sb="199" eb="200">
      <t>ウゴカス</t>
    </rPh>
    <rPh sb="208" eb="210">
      <t>ドアイ</t>
    </rPh>
    <rPh sb="212" eb="214">
      <t>ヘンカス</t>
    </rPh>
    <rPh sb="220" eb="222">
      <t>カンリョウ</t>
    </rPh>
    <rPh sb="242" eb="243">
      <t>モドリ</t>
    </rPh>
    <rPh sb="245" eb="247">
      <t>ヘンシュウ</t>
    </rPh>
    <rPh sb="252" eb="254">
      <t>ヒョウ</t>
    </rPh>
    <phoneticPr fontId="3"/>
  </si>
  <si>
    <t>[編集機能ボタン（モザイク）]をタップ
[編集画面]が表示され、画面下部に[スライダ][描画ボタン][顔認識ボタン]が表示されていること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矩形をタップすると矩形の色が変化し、モザイクの有無が切り替わること
[描画ボタン]をタップすると矩形が消え、なぞった部分がモザイク画像になること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8" eb="89">
      <t>ウゴカス</t>
    </rPh>
    <rPh sb="98" eb="100">
      <t>ドアイ</t>
    </rPh>
    <rPh sb="102" eb="104">
      <t>ヘンカス</t>
    </rPh>
    <rPh sb="110" eb="112">
      <t>カンリョウ</t>
    </rPh>
    <rPh sb="130" eb="132">
      <t>エンケイ</t>
    </rPh>
    <rPh sb="139" eb="141">
      <t>ヘンシュウ</t>
    </rPh>
    <rPh sb="146" eb="148">
      <t>ヒョウ</t>
    </rPh>
    <rPh sb="154" eb="156">
      <t>クケイ</t>
    </rPh>
    <phoneticPr fontId="3"/>
  </si>
  <si>
    <t>iPhone8(iOS14.4)</t>
    <phoneticPr fontId="30"/>
  </si>
  <si>
    <t>light</t>
    <phoneticPr fontId="30"/>
  </si>
  <si>
    <t>272e664</t>
  </si>
  <si>
    <t>o</t>
  </si>
  <si>
    <t>PVTは内部のパラメータなので、live photoと記載した方が良い</t>
    <rPh sb="4" eb="6">
      <t>ナイブ</t>
    </rPh>
    <rPh sb="27" eb="29">
      <t>キサイ</t>
    </rPh>
    <phoneticPr fontId="3"/>
  </si>
  <si>
    <t>描画ボタン→なぞるボタンに変更済
シナリオを修正する</t>
    <rPh sb="0" eb="2">
      <t>ビョウガ</t>
    </rPh>
    <rPh sb="13" eb="15">
      <t>ヘンコウ</t>
    </rPh>
    <rPh sb="15" eb="16">
      <t xml:space="preserve">スミマセン </t>
    </rPh>
    <phoneticPr fontId="3"/>
  </si>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</sst>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sz val="12"/>
      <color indexed="8"/>
      <name val="ヒラギノ角ゴ ProN W3"/>
      <family val="2"/>
      <charset val="128"/>
      <scheme val="minor"/>
    </font>
    <font>
      <sz val="1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87">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0" fontId="5" fillId="0" borderId="0" xfId="0" applyNumberFormat="1" applyFont="1" applyAlignment="1">
      <alignment vertical="top" wrapText="1"/>
    </xf>
    <xf numFmtId="0" fontId="9" fillId="0" borderId="0" xfId="1" applyFont="1" applyAlignment="1">
      <alignment vertical="top"/>
    </xf>
    <xf numFmtId="0" fontId="13" fillId="0" borderId="0" xfId="1" applyFont="1" applyAlignment="1">
      <alignment vertical="top"/>
    </xf>
    <xf numFmtId="0" fontId="14" fillId="0" borderId="1" xfId="1" applyFont="1" applyBorder="1">
      <alignment vertical="top" wrapText="1"/>
    </xf>
    <xf numFmtId="0" fontId="9" fillId="0" borderId="0" xfId="1" applyFont="1">
      <alignment vertical="top" wrapText="1"/>
    </xf>
    <xf numFmtId="0" fontId="15" fillId="0" borderId="0" xfId="1" applyFont="1" applyAlignment="1">
      <alignment vertical="top"/>
    </xf>
    <xf numFmtId="0" fontId="13" fillId="0" borderId="0" xfId="1" applyFont="1" applyFill="1" applyAlignment="1">
      <alignment vertical="top"/>
    </xf>
    <xf numFmtId="0" fontId="10" fillId="8" borderId="1" xfId="1" applyFont="1" applyFill="1" applyBorder="1" applyAlignment="1">
      <alignment horizontal="center" vertical="center"/>
    </xf>
    <xf numFmtId="0" fontId="18" fillId="8" borderId="1" xfId="1" applyFont="1" applyFill="1" applyBorder="1" applyAlignment="1">
      <alignment horizontal="left" vertical="center"/>
    </xf>
    <xf numFmtId="0" fontId="9" fillId="8"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49" fontId="12" fillId="9" borderId="1" xfId="1" applyNumberFormat="1" applyFont="1" applyFill="1" applyBorder="1" applyAlignment="1">
      <alignment horizontal="center" vertical="center"/>
    </xf>
    <xf numFmtId="0" fontId="12" fillId="9" borderId="1" xfId="1" applyFont="1" applyFill="1" applyBorder="1" applyAlignment="1">
      <alignment horizontal="left" vertical="center"/>
    </xf>
    <xf numFmtId="0" fontId="13" fillId="9" borderId="1" xfId="1" applyFont="1" applyFill="1" applyBorder="1" applyAlignment="1">
      <alignment horizontal="center" vertical="center" wrapText="1"/>
    </xf>
    <xf numFmtId="0" fontId="17" fillId="9" borderId="1" xfId="1" applyFont="1" applyFill="1" applyBorder="1" applyAlignment="1">
      <alignment horizontal="center" vertical="center" wrapText="1"/>
    </xf>
    <xf numFmtId="0" fontId="14" fillId="0" borderId="1" xfId="1" applyFont="1" applyFill="1" applyBorder="1" applyAlignment="1">
      <alignment vertical="top" wrapText="1"/>
    </xf>
    <xf numFmtId="0" fontId="14" fillId="0" borderId="1" xfId="1" applyFont="1" applyFill="1" applyBorder="1" applyAlignment="1">
      <alignment horizontal="left" vertical="top" wrapText="1"/>
    </xf>
    <xf numFmtId="0" fontId="17" fillId="0" borderId="1" xfId="1" applyFont="1" applyFill="1" applyBorder="1" applyAlignment="1">
      <alignment horizontal="center" vertical="center" wrapText="1"/>
    </xf>
    <xf numFmtId="0" fontId="9" fillId="0" borderId="0" xfId="1" applyFont="1" applyFill="1" applyAlignment="1">
      <alignment vertical="top"/>
    </xf>
    <xf numFmtId="0" fontId="12" fillId="9" borderId="1" xfId="1" applyNumberFormat="1" applyFont="1" applyFill="1" applyBorder="1" applyAlignment="1">
      <alignment horizontal="center" vertical="center"/>
    </xf>
    <xf numFmtId="49" fontId="11" fillId="3" borderId="1" xfId="1" applyNumberFormat="1" applyFont="1" applyFill="1" applyBorder="1" applyAlignment="1">
      <alignment horizontal="center" vertical="top" wrapText="1"/>
    </xf>
    <xf numFmtId="49" fontId="16" fillId="3" borderId="1" xfId="1" applyNumberFormat="1" applyFont="1" applyFill="1" applyBorder="1" applyAlignment="1">
      <alignment horizontal="center" vertical="top" wrapText="1"/>
    </xf>
    <xf numFmtId="49" fontId="11" fillId="10" borderId="1" xfId="1" applyNumberFormat="1" applyFont="1" applyFill="1" applyBorder="1" applyAlignment="1">
      <alignment horizontal="center" vertical="top" wrapText="1"/>
    </xf>
    <xf numFmtId="49" fontId="8" fillId="2" borderId="0" xfId="0" applyNumberFormat="1" applyFont="1" applyFill="1" applyBorder="1" applyAlignment="1">
      <alignment vertical="top"/>
    </xf>
    <xf numFmtId="49" fontId="19" fillId="2" borderId="0" xfId="0" applyNumberFormat="1" applyFont="1" applyFill="1" applyBorder="1" applyAlignment="1">
      <alignment horizontal="left" vertical="center"/>
    </xf>
    <xf numFmtId="49" fontId="7" fillId="7" borderId="2" xfId="0" applyNumberFormat="1" applyFont="1" applyFill="1" applyBorder="1" applyAlignment="1">
      <alignment horizontal="center" vertical="top" wrapText="1"/>
    </xf>
    <xf numFmtId="49" fontId="4" fillId="6" borderId="2" xfId="0" applyNumberFormat="1" applyFont="1" applyFill="1" applyBorder="1">
      <alignment vertical="top" wrapText="1"/>
    </xf>
    <xf numFmtId="49" fontId="4" fillId="0" borderId="2" xfId="0" applyNumberFormat="1" applyFont="1" applyBorder="1">
      <alignment vertical="top" wrapText="1"/>
    </xf>
    <xf numFmtId="49" fontId="4" fillId="5" borderId="2" xfId="0" applyNumberFormat="1" applyFont="1" applyFill="1" applyBorder="1" applyAlignment="1">
      <alignment vertical="top" wrapText="1"/>
    </xf>
    <xf numFmtId="0" fontId="4" fillId="0" borderId="2" xfId="0" applyNumberFormat="1" applyFont="1" applyBorder="1" applyAlignment="1">
      <alignment vertical="top" wrapText="1"/>
    </xf>
    <xf numFmtId="0" fontId="12" fillId="9" borderId="1" xfId="1" applyFont="1" applyFill="1" applyBorder="1" applyAlignment="1">
      <alignment horizontal="center" vertical="center"/>
    </xf>
    <xf numFmtId="49" fontId="12" fillId="9" borderId="3" xfId="1" applyNumberFormat="1" applyFont="1" applyFill="1" applyBorder="1" applyAlignment="1">
      <alignment horizontal="center" vertical="center"/>
    </xf>
    <xf numFmtId="0" fontId="14" fillId="0" borderId="2" xfId="1" applyFont="1" applyBorder="1">
      <alignment vertical="top" wrapText="1"/>
    </xf>
    <xf numFmtId="0" fontId="14" fillId="0" borderId="3" xfId="1" applyFont="1" applyBorder="1" applyAlignment="1">
      <alignment horizontal="left" vertical="top" wrapText="1"/>
    </xf>
    <xf numFmtId="0" fontId="12" fillId="9" borderId="2" xfId="1" applyFont="1" applyFill="1" applyBorder="1" applyAlignment="1">
      <alignment horizontal="center" vertical="center"/>
    </xf>
    <xf numFmtId="0" fontId="12" fillId="9" borderId="2" xfId="1" applyFont="1" applyFill="1" applyBorder="1" applyAlignment="1">
      <alignment vertical="top"/>
    </xf>
    <xf numFmtId="0" fontId="13" fillId="9" borderId="2" xfId="1" applyFont="1" applyFill="1" applyBorder="1" applyAlignment="1">
      <alignment vertical="top"/>
    </xf>
    <xf numFmtId="0" fontId="20" fillId="0" borderId="2" xfId="1" applyFont="1" applyBorder="1">
      <alignment vertical="top" wrapText="1"/>
    </xf>
    <xf numFmtId="0" fontId="14" fillId="0" borderId="1" xfId="1" applyFont="1" applyBorder="1" applyAlignment="1">
      <alignment horizontal="left" vertical="top" wrapText="1"/>
    </xf>
    <xf numFmtId="49" fontId="4" fillId="0" borderId="0" xfId="0" applyNumberFormat="1" applyFont="1" applyFill="1" applyBorder="1" applyAlignment="1">
      <alignment vertical="center" wrapText="1"/>
    </xf>
    <xf numFmtId="49" fontId="4" fillId="0" borderId="0" xfId="0" applyNumberFormat="1" applyFont="1" applyFill="1" applyBorder="1" applyAlignment="1">
      <alignment horizontal="right"/>
    </xf>
    <xf numFmtId="49" fontId="4" fillId="11" borderId="2" xfId="0" applyNumberFormat="1" applyFont="1" applyFill="1" applyBorder="1" applyAlignment="1">
      <alignment vertical="top" wrapText="1"/>
    </xf>
    <xf numFmtId="0" fontId="4" fillId="11" borderId="2" xfId="0" applyNumberFormat="1" applyFont="1" applyFill="1" applyBorder="1" applyAlignment="1">
      <alignment vertical="top" wrapText="1"/>
    </xf>
    <xf numFmtId="0" fontId="14" fillId="0" borderId="0" xfId="1" applyFont="1" applyAlignment="1">
      <alignment horizontal="left" vertical="top"/>
    </xf>
    <xf numFmtId="0" fontId="14" fillId="8" borderId="1" xfId="1" applyFont="1" applyFill="1" applyBorder="1" applyAlignment="1">
      <alignment horizontal="left" vertical="top" wrapText="1"/>
    </xf>
    <xf numFmtId="0" fontId="14" fillId="9" borderId="1" xfId="1" applyFont="1" applyFill="1" applyBorder="1" applyAlignment="1">
      <alignment horizontal="left" vertical="top" wrapText="1"/>
    </xf>
    <xf numFmtId="0" fontId="14" fillId="9" borderId="2" xfId="1" applyFont="1" applyFill="1" applyBorder="1" applyAlignment="1">
      <alignment horizontal="left" vertical="top"/>
    </xf>
    <xf numFmtId="0" fontId="14" fillId="0" borderId="2" xfId="1" applyFont="1" applyBorder="1" applyAlignment="1">
      <alignment horizontal="lef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11" fillId="12" borderId="0" xfId="1" applyFont="1" applyFill="1" applyAlignment="1">
      <alignment horizontal="center" vertical="top" wrapText="1"/>
    </xf>
    <xf numFmtId="0" fontId="9" fillId="0" borderId="0" xfId="1" applyFont="1" applyAlignment="1">
      <alignment horizontal="left" vertical="top"/>
    </xf>
    <xf numFmtId="0" fontId="9" fillId="8" borderId="1" xfId="1" applyFont="1" applyFill="1" applyBorder="1" applyAlignment="1">
      <alignment horizontal="left" vertical="top" wrapText="1"/>
    </xf>
    <xf numFmtId="0" fontId="13" fillId="9" borderId="1" xfId="1" applyFont="1" applyFill="1" applyBorder="1" applyAlignment="1">
      <alignment horizontal="left" vertical="top" wrapText="1"/>
    </xf>
    <xf numFmtId="0" fontId="13" fillId="0" borderId="1" xfId="1" applyFont="1" applyFill="1" applyBorder="1" applyAlignment="1">
      <alignment horizontal="left" vertical="top" wrapText="1"/>
    </xf>
    <xf numFmtId="0" fontId="27" fillId="0" borderId="0" xfId="0" applyFont="1" applyAlignment="1">
      <alignment vertical="top" wrapText="1"/>
    </xf>
    <xf numFmtId="0" fontId="4" fillId="0" borderId="0" xfId="0" applyFont="1" applyFill="1" applyBorder="1" applyAlignment="1">
      <alignment vertical="top" wrapText="1"/>
    </xf>
    <xf numFmtId="49" fontId="4" fillId="13" borderId="0" xfId="0" applyNumberFormat="1" applyFont="1" applyFill="1" applyBorder="1" applyAlignment="1">
      <alignment vertical="top" wrapText="1"/>
    </xf>
    <xf numFmtId="0" fontId="4" fillId="13" borderId="0" xfId="0" applyFont="1" applyFill="1" applyBorder="1" applyAlignment="1">
      <alignment vertical="top" wrapText="1"/>
    </xf>
    <xf numFmtId="0" fontId="28" fillId="8" borderId="1" xfId="1" applyFont="1" applyFill="1" applyBorder="1" applyAlignment="1">
      <alignment horizontal="center" vertical="center" wrapText="1"/>
    </xf>
    <xf numFmtId="0" fontId="28" fillId="9" borderId="1" xfId="1" applyFont="1" applyFill="1" applyBorder="1" applyAlignment="1">
      <alignment horizontal="center" vertical="center" wrapText="1"/>
    </xf>
    <xf numFmtId="0" fontId="28" fillId="0" borderId="3" xfId="1" applyFont="1" applyBorder="1" applyAlignment="1">
      <alignment horizontal="center" vertical="center" wrapText="1"/>
    </xf>
    <xf numFmtId="0" fontId="28" fillId="9" borderId="2" xfId="1" applyFont="1" applyFill="1" applyBorder="1" applyAlignment="1">
      <alignment horizontal="center" vertical="center"/>
    </xf>
    <xf numFmtId="0" fontId="28" fillId="0" borderId="2" xfId="1" applyFont="1" applyBorder="1" applyAlignment="1">
      <alignment horizontal="center" vertical="center"/>
    </xf>
    <xf numFmtId="0" fontId="28" fillId="0" borderId="0" xfId="1" applyFont="1" applyAlignment="1">
      <alignment vertical="top"/>
    </xf>
    <xf numFmtId="0" fontId="28" fillId="0" borderId="1" xfId="1" applyFont="1" applyBorder="1" applyAlignment="1">
      <alignment horizontal="center" vertical="center" wrapText="1"/>
    </xf>
    <xf numFmtId="0" fontId="28" fillId="0" borderId="1" xfId="1" applyFont="1" applyFill="1" applyBorder="1" applyAlignment="1">
      <alignment horizontal="center" vertical="center" wrapText="1"/>
    </xf>
    <xf numFmtId="49" fontId="29" fillId="3" borderId="1" xfId="1" applyNumberFormat="1" applyFont="1" applyFill="1" applyBorder="1" applyAlignment="1">
      <alignment horizontal="center"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4" xfId="0" applyNumberFormat="1" applyFont="1" applyFill="1" applyBorder="1" applyAlignment="1">
      <alignment horizontal="center" vertical="center" wrapText="1"/>
    </xf>
    <xf numFmtId="49" fontId="4" fillId="13" borderId="0" xfId="0" applyNumberFormat="1" applyFont="1" applyFill="1" applyBorder="1" applyAlignment="1">
      <alignment vertical="top"/>
    </xf>
    <xf numFmtId="0" fontId="31" fillId="0" borderId="0" xfId="0" applyFont="1" applyAlignment="1">
      <alignment vertical="center" wrapText="1"/>
    </xf>
    <xf numFmtId="0" fontId="4" fillId="0" borderId="2" xfId="0" applyNumberFormat="1" applyFont="1" applyBorder="1" applyAlignment="1">
      <alignment horizontal="right" vertical="top" wrapText="1"/>
    </xf>
    <xf numFmtId="0" fontId="4" fillId="0" borderId="2" xfId="0" applyNumberFormat="1" applyFont="1" applyFill="1" applyBorder="1" applyAlignment="1">
      <alignment horizontal="right" vertical="top" wrapText="1"/>
    </xf>
    <xf numFmtId="0" fontId="4" fillId="0" borderId="2" xfId="0" applyFont="1" applyFill="1" applyBorder="1" applyAlignment="1">
      <alignment horizontal="right" vertical="top" wrapText="1"/>
    </xf>
    <xf numFmtId="49" fontId="6" fillId="0" borderId="5" xfId="0" applyNumberFormat="1" applyFont="1" applyBorder="1" applyAlignment="1">
      <alignment horizontal="left"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2" xfId="0" applyNumberFormat="1" applyFont="1" applyFill="1" applyBorder="1" applyAlignment="1">
      <alignment horizontal="center" vertical="center" wrapText="1"/>
    </xf>
    <xf numFmtId="14" fontId="4" fillId="0" borderId="2" xfId="0" applyNumberFormat="1" applyFont="1" applyFill="1" applyBorder="1" applyAlignment="1">
      <alignment horizontal="right" vertical="top"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1"/>
  <sheetViews>
    <sheetView showGridLines="0" zoomScale="125" workbookViewId="0">
      <selection activeCell="D8" sqref="D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27" t="s">
        <v>41</v>
      </c>
      <c r="C2" s="26"/>
      <c r="D2" s="26"/>
    </row>
    <row r="3" spans="2:254" ht="18">
      <c r="B3" s="63"/>
      <c r="C3" s="62"/>
      <c r="D3" s="3"/>
      <c r="E3" s="3"/>
      <c r="F3" s="3"/>
      <c r="G3" s="3"/>
      <c r="H3" s="3"/>
      <c r="I3" s="3"/>
    </row>
    <row r="4" spans="2:254" ht="31" customHeight="1">
      <c r="B4" s="83" t="s">
        <v>31</v>
      </c>
      <c r="C4" s="83"/>
      <c r="D4" s="3"/>
      <c r="E4" s="3"/>
      <c r="F4" s="42"/>
      <c r="G4" s="42"/>
      <c r="H4" s="43"/>
      <c r="I4" s="43"/>
    </row>
    <row r="5" spans="2:254" ht="18.5" customHeight="1">
      <c r="B5" s="84" t="s">
        <v>24</v>
      </c>
      <c r="C5" s="85" t="s">
        <v>0</v>
      </c>
      <c r="IO5" s="2"/>
      <c r="IP5" s="2"/>
      <c r="IQ5" s="2"/>
      <c r="IR5" s="2"/>
      <c r="IS5" s="2"/>
      <c r="IT5" s="2"/>
    </row>
    <row r="6" spans="2:254" ht="18.5" customHeight="1">
      <c r="B6" s="84"/>
      <c r="C6" s="85"/>
      <c r="IO6" s="2"/>
      <c r="IP6" s="2"/>
      <c r="IQ6" s="2"/>
      <c r="IR6" s="2"/>
      <c r="IS6" s="2"/>
      <c r="IT6" s="2"/>
    </row>
    <row r="7" spans="2:254" ht="18.5" customHeight="1">
      <c r="B7" s="31" t="s">
        <v>25</v>
      </c>
      <c r="C7" s="32">
        <f>COUNT('A アプリ起動'!A:A)</f>
        <v>1</v>
      </c>
      <c r="D7" s="52"/>
      <c r="IO7" s="2"/>
      <c r="IP7" s="2"/>
      <c r="IQ7" s="2"/>
      <c r="IR7" s="2"/>
      <c r="IS7" s="2"/>
      <c r="IT7" s="2"/>
    </row>
    <row r="8" spans="2:254" ht="18.5" customHeight="1">
      <c r="B8" s="31" t="s">
        <v>46</v>
      </c>
      <c r="C8" s="32">
        <f>COUNT('B 画像取り込み'!A:A)</f>
        <v>7</v>
      </c>
      <c r="D8" s="51"/>
      <c r="IO8" s="2"/>
      <c r="IP8" s="2"/>
      <c r="IQ8" s="2"/>
      <c r="IR8" s="2"/>
      <c r="IS8" s="2"/>
      <c r="IT8" s="2"/>
    </row>
    <row r="9" spans="2:254" ht="18.25" customHeight="1">
      <c r="B9" s="31" t="s">
        <v>47</v>
      </c>
      <c r="C9" s="32">
        <f>COUNT('C 画像保存'!A:A)</f>
        <v>3</v>
      </c>
      <c r="D9" s="54"/>
      <c r="IO9" s="2"/>
      <c r="IP9" s="2"/>
      <c r="IQ9" s="2"/>
      <c r="IR9" s="2"/>
      <c r="IS9" s="2"/>
      <c r="IT9" s="2"/>
    </row>
    <row r="10" spans="2:254" ht="18.25" customHeight="1">
      <c r="B10" s="31" t="s">
        <v>39</v>
      </c>
      <c r="C10" s="32">
        <f>COUNT('D 編集'!A:A)</f>
        <v>6</v>
      </c>
      <c r="D10" s="55"/>
      <c r="E10" s="54"/>
      <c r="IO10" s="2"/>
      <c r="IP10" s="2"/>
      <c r="IQ10" s="2"/>
      <c r="IR10" s="2"/>
      <c r="IS10" s="2"/>
      <c r="IT10" s="2"/>
    </row>
    <row r="11" spans="2:254" ht="18.25" customHeight="1">
      <c r="B11" s="31" t="s">
        <v>40</v>
      </c>
      <c r="C11" s="32">
        <f>COUNT('E インスタ連携'!A:A)</f>
        <v>3</v>
      </c>
      <c r="IO11" s="2"/>
      <c r="IP11" s="2"/>
      <c r="IQ11" s="2"/>
      <c r="IR11" s="2"/>
      <c r="IS11" s="2"/>
      <c r="IT11" s="2"/>
    </row>
    <row r="12" spans="2:254" ht="18.25" customHeight="1">
      <c r="B12" s="44" t="s">
        <v>4</v>
      </c>
      <c r="C12" s="45">
        <f>SUM(C7:C11)</f>
        <v>20</v>
      </c>
      <c r="D12" s="54"/>
      <c r="IO12" s="2"/>
      <c r="IP12" s="2"/>
      <c r="IQ12" s="2"/>
      <c r="IR12" s="2"/>
      <c r="IS12" s="2"/>
      <c r="IT12" s="2"/>
    </row>
    <row r="13" spans="2:254" ht="23" customHeight="1">
      <c r="E13" s="3"/>
      <c r="F13" s="3"/>
      <c r="G13" s="3"/>
      <c r="H13" s="3"/>
      <c r="I13" s="3"/>
    </row>
    <row r="14" spans="2:254" ht="31" customHeight="1">
      <c r="B14" s="82" t="s">
        <v>13</v>
      </c>
      <c r="C14" s="82"/>
      <c r="D14" s="82"/>
      <c r="E14" s="3"/>
      <c r="F14" s="3"/>
      <c r="G14" s="3"/>
      <c r="H14" s="3"/>
      <c r="I14" s="3"/>
      <c r="J14" s="61"/>
    </row>
    <row r="15" spans="2:254" ht="23" customHeight="1">
      <c r="B15" s="28" t="s">
        <v>2</v>
      </c>
      <c r="C15" s="28" t="s">
        <v>14</v>
      </c>
      <c r="D15" s="28" t="s">
        <v>3</v>
      </c>
      <c r="E15" s="3"/>
      <c r="F15" s="3"/>
      <c r="G15" s="3"/>
      <c r="H15" s="3"/>
      <c r="I15" s="3"/>
      <c r="J15" s="61"/>
    </row>
    <row r="16" spans="2:254" ht="23" customHeight="1">
      <c r="B16" s="29" t="s">
        <v>15</v>
      </c>
      <c r="C16" s="29"/>
      <c r="D16" s="30" t="s">
        <v>43</v>
      </c>
      <c r="E16" s="3"/>
      <c r="F16" s="3"/>
      <c r="G16" s="3"/>
      <c r="H16" s="3"/>
      <c r="I16" s="3"/>
      <c r="J16" s="61"/>
    </row>
    <row r="17" spans="2:254" ht="23" customHeight="1">
      <c r="B17" s="29" t="s">
        <v>16</v>
      </c>
      <c r="C17" s="29"/>
      <c r="D17" s="30" t="s">
        <v>44</v>
      </c>
      <c r="E17" s="3"/>
      <c r="F17" s="3"/>
      <c r="G17" s="3"/>
      <c r="H17" s="3"/>
      <c r="I17" s="3"/>
      <c r="J17" s="61"/>
    </row>
    <row r="18" spans="2:254" ht="15" customHeight="1">
      <c r="B18" s="29" t="s">
        <v>17</v>
      </c>
      <c r="C18" s="29" t="s">
        <v>18</v>
      </c>
      <c r="D18" s="30" t="s">
        <v>19</v>
      </c>
    </row>
    <row r="19" spans="2:254" ht="19">
      <c r="B19" s="29" t="s">
        <v>20</v>
      </c>
      <c r="C19" s="29" t="s">
        <v>21</v>
      </c>
      <c r="D19" s="30"/>
      <c r="E19" s="3"/>
      <c r="F19" s="3"/>
      <c r="G19" s="3"/>
      <c r="H19" s="3"/>
      <c r="I19" s="3"/>
    </row>
    <row r="20" spans="2:254" ht="23" customHeight="1">
      <c r="B20" s="29" t="s">
        <v>22</v>
      </c>
      <c r="C20" s="29"/>
      <c r="D20" s="30" t="s">
        <v>23</v>
      </c>
      <c r="E20" s="3"/>
      <c r="F20" s="3"/>
      <c r="G20" s="3"/>
      <c r="H20" s="3"/>
      <c r="I20" s="3"/>
    </row>
    <row r="21" spans="2:254" ht="16">
      <c r="B21" s="3"/>
      <c r="C21" s="3"/>
      <c r="D21" s="3"/>
      <c r="E21" s="3"/>
      <c r="F21" s="3"/>
      <c r="IR21" s="2"/>
      <c r="IS21" s="2"/>
      <c r="IT21" s="2"/>
    </row>
    <row r="22" spans="2:254" ht="16">
      <c r="B22" s="3"/>
      <c r="C22" s="3"/>
      <c r="D22" s="3"/>
      <c r="E22" s="3"/>
      <c r="F22" s="3"/>
      <c r="IR22" s="2"/>
      <c r="IS22" s="2"/>
      <c r="IT22" s="2"/>
    </row>
    <row r="23" spans="2:254" ht="16">
      <c r="B23" s="3"/>
      <c r="C23" s="3"/>
      <c r="D23" s="3"/>
      <c r="E23" s="3"/>
      <c r="F23" s="3"/>
      <c r="IR23" s="2"/>
      <c r="IS23" s="2"/>
      <c r="IT23" s="2"/>
    </row>
    <row r="24" spans="2:254" ht="15" customHeight="1">
      <c r="B24" s="3"/>
      <c r="C24" s="3"/>
      <c r="D24" s="3"/>
      <c r="E24" s="3"/>
      <c r="F24" s="3"/>
      <c r="IR24" s="2"/>
      <c r="IS24" s="2"/>
      <c r="IT24" s="2"/>
    </row>
    <row r="25" spans="2:254" ht="31" customHeight="1">
      <c r="B25" s="3"/>
      <c r="C25" s="3"/>
      <c r="D25" s="3"/>
      <c r="E25" s="3"/>
      <c r="F25" s="3"/>
      <c r="IR25" s="2"/>
      <c r="IS25" s="2"/>
      <c r="IT25" s="2"/>
    </row>
    <row r="26" spans="2:254" ht="23" customHeight="1">
      <c r="B26" s="3"/>
      <c r="C26" s="3"/>
      <c r="D26" s="3"/>
      <c r="E26" s="3"/>
      <c r="F26" s="3"/>
      <c r="IR26" s="2"/>
      <c r="IS26" s="2"/>
      <c r="IT26" s="2"/>
    </row>
    <row r="27" spans="2:254" ht="16">
      <c r="B27" s="3"/>
      <c r="C27" s="3"/>
      <c r="D27" s="3"/>
      <c r="E27" s="3"/>
      <c r="F27" s="3"/>
      <c r="IR27" s="2"/>
      <c r="IS27" s="2"/>
      <c r="IT27" s="2"/>
    </row>
    <row r="28" spans="2:254" ht="16">
      <c r="B28" s="3"/>
      <c r="C28" s="3"/>
      <c r="D28" s="3"/>
      <c r="E28" s="3"/>
      <c r="F28" s="3"/>
      <c r="IR28" s="2"/>
      <c r="IS28" s="2"/>
      <c r="IT28" s="2"/>
    </row>
    <row r="29" spans="2:254" ht="16">
      <c r="B29" s="3"/>
      <c r="C29" s="3"/>
      <c r="D29" s="3"/>
      <c r="E29" s="3"/>
      <c r="F29" s="3"/>
      <c r="IR29" s="2"/>
      <c r="IS29" s="2"/>
      <c r="IT29" s="2"/>
    </row>
    <row r="30" spans="2:254" ht="16">
      <c r="B30" s="3"/>
      <c r="C30" s="3"/>
      <c r="D30" s="3"/>
      <c r="E30" s="3"/>
      <c r="F30" s="3"/>
      <c r="IR30" s="2"/>
      <c r="IS30" s="2"/>
      <c r="IT30" s="2"/>
    </row>
    <row r="31" spans="2:254" ht="16">
      <c r="IR31" s="2"/>
      <c r="IS31" s="2"/>
      <c r="IT31" s="2"/>
    </row>
    <row r="32" spans="2:254" ht="16">
      <c r="IR32" s="2"/>
      <c r="IS32" s="2"/>
      <c r="IT32" s="2"/>
    </row>
    <row r="33" spans="252:254" ht="16">
      <c r="IR33" s="2"/>
      <c r="IS33" s="2"/>
      <c r="IT33" s="2"/>
    </row>
    <row r="34" spans="252:254" ht="16">
      <c r="IR34" s="2"/>
      <c r="IS34" s="2"/>
      <c r="IT34" s="2"/>
    </row>
    <row r="35" spans="252:254" ht="16">
      <c r="IR35" s="2"/>
      <c r="IS35" s="2"/>
      <c r="IT35" s="2"/>
    </row>
    <row r="36" spans="252:254" ht="16">
      <c r="IR36" s="2"/>
      <c r="IS36" s="2"/>
      <c r="IT36" s="2"/>
    </row>
    <row r="37" spans="252:254" ht="16">
      <c r="IR37" s="2"/>
      <c r="IS37" s="2"/>
      <c r="IT37" s="2"/>
    </row>
    <row r="38" spans="252:254" ht="16">
      <c r="IR38" s="2"/>
      <c r="IS38" s="2"/>
      <c r="IT38" s="2"/>
    </row>
    <row r="39" spans="252:254" ht="16">
      <c r="IR39" s="2"/>
      <c r="IS39" s="2"/>
      <c r="IT39" s="2"/>
    </row>
    <row r="40" spans="252:254" ht="16">
      <c r="IR40" s="2"/>
      <c r="IS40" s="2"/>
      <c r="IT40" s="2"/>
    </row>
    <row r="41" spans="252:254" ht="16">
      <c r="IR41" s="2"/>
      <c r="IS41" s="2"/>
      <c r="IT41" s="2"/>
    </row>
    <row r="42" spans="252:254" ht="16">
      <c r="IR42" s="2"/>
      <c r="IS42" s="2"/>
      <c r="IT42" s="2"/>
    </row>
    <row r="43" spans="252:254" ht="16">
      <c r="IR43" s="2"/>
      <c r="IS43" s="2"/>
      <c r="IT43" s="2"/>
    </row>
    <row r="44" spans="252:254" ht="16">
      <c r="IR44" s="2"/>
      <c r="IS44" s="2"/>
      <c r="IT44" s="2"/>
    </row>
    <row r="45" spans="252:254" ht="16"/>
    <row r="46" spans="252:254" ht="16"/>
    <row r="47" spans="252:254" ht="16"/>
    <row r="48" spans="252:254" ht="16"/>
    <row r="49" ht="16"/>
    <row r="50" ht="16"/>
    <row r="51" ht="16"/>
    <row r="52" ht="16"/>
    <row r="53" ht="16"/>
    <row r="54" ht="16"/>
    <row r="55" ht="16"/>
    <row r="56" ht="19" customHeight="1"/>
    <row r="57" ht="19" customHeight="1"/>
    <row r="58" ht="19" customHeight="1"/>
    <row r="59" ht="19" customHeight="1"/>
    <row r="60" ht="19" customHeight="1"/>
    <row r="61" ht="19" customHeight="1"/>
  </sheetData>
  <mergeCells count="4">
    <mergeCell ref="B14:D14"/>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D11" sqref="D11"/>
    </sheetView>
  </sheetViews>
  <sheetFormatPr baseColWidth="10" defaultRowHeight="16"/>
  <cols>
    <col min="1" max="1" width="3.7109375" customWidth="1"/>
    <col min="2" max="2" width="22.85546875" customWidth="1"/>
    <col min="3" max="4" width="22.28515625" customWidth="1"/>
  </cols>
  <sheetData>
    <row r="2" spans="2:255" s="2" customFormat="1" ht="31" customHeight="1">
      <c r="B2" s="83" t="s">
        <v>27</v>
      </c>
      <c r="C2" s="83"/>
      <c r="D2" s="74"/>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31" t="s">
        <v>28</v>
      </c>
      <c r="C3" s="86">
        <v>42815</v>
      </c>
      <c r="D3" s="64"/>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31" t="s">
        <v>29</v>
      </c>
      <c r="C4" s="80" t="s">
        <v>103</v>
      </c>
      <c r="D4" s="64"/>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31" t="s">
        <v>38</v>
      </c>
      <c r="C5" s="81" t="s">
        <v>104</v>
      </c>
      <c r="D5" s="64"/>
      <c r="E5" s="3"/>
      <c r="F5" s="3"/>
      <c r="G5" s="3"/>
      <c r="H5" s="3"/>
      <c r="I5" s="3"/>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31" t="s">
        <v>32</v>
      </c>
      <c r="C6" s="81" t="s">
        <v>105</v>
      </c>
      <c r="D6" s="64"/>
      <c r="E6" s="3"/>
      <c r="F6" s="3"/>
      <c r="G6" s="3"/>
      <c r="H6" s="3"/>
      <c r="I6" s="3"/>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63"/>
      <c r="C7" s="62"/>
      <c r="D7" s="64"/>
      <c r="E7" s="3"/>
      <c r="F7" s="3"/>
      <c r="G7" s="3"/>
      <c r="H7" s="3"/>
      <c r="I7" s="3"/>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63"/>
      <c r="C8" s="62"/>
      <c r="D8" s="62"/>
      <c r="E8" s="3"/>
      <c r="F8" s="3"/>
      <c r="G8" s="3"/>
      <c r="H8" s="3"/>
      <c r="I8" s="3"/>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83" t="s">
        <v>30</v>
      </c>
      <c r="C9" s="83"/>
      <c r="D9" s="74"/>
      <c r="E9" s="3"/>
      <c r="F9" s="3"/>
      <c r="G9" s="42"/>
      <c r="H9" s="42"/>
      <c r="I9" s="43"/>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75" t="s">
        <v>24</v>
      </c>
      <c r="C10" s="76" t="s">
        <v>36</v>
      </c>
      <c r="D10" s="76" t="s">
        <v>37</v>
      </c>
      <c r="E10" s="77"/>
      <c r="F10" s="77"/>
      <c r="G10" s="77"/>
      <c r="H10" s="77"/>
      <c r="I10" s="77"/>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31" t="s">
        <v>25</v>
      </c>
      <c r="C11" s="79">
        <v>1</v>
      </c>
      <c r="D11" s="32">
        <f ca="1">COUNTA(INDIRECT("'"&amp;B11&amp;"'!$e:$e",TRUE))-1 - COUNTIF(INDIRECT("'"&amp;B11&amp;"'!$e:$e",TRUE),"-")- COUNTIF(INDIRECT("'"&amp;B11&amp;"'!$e:$e",TRUE),"o")- COUNTIF(INDIRECT("'"&amp;B11&amp;"'!$e:$e",TRUE),"n/a")</f>
        <v>0</v>
      </c>
      <c r="E11" s="64"/>
      <c r="F11" s="64"/>
      <c r="G11" s="64"/>
      <c r="H11" s="64"/>
      <c r="I11" s="64"/>
      <c r="J11" s="53"/>
      <c r="K11" s="52"/>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31" t="s">
        <v>46</v>
      </c>
      <c r="C12" s="79">
        <v>7</v>
      </c>
      <c r="D12" s="32">
        <f ca="1">COUNTA(INDIRECT("'"&amp;B12&amp;"'!$e:$e",TRUE))-1 - COUNTIF(INDIRECT("'"&amp;B12&amp;"'!$e:$e",TRUE),"-")- COUNTIF(INDIRECT("'"&amp;B12&amp;"'!$e:$e",TRUE),"o")- COUNTIF(INDIRECT("'"&amp;B12&amp;"'!$e:$e",TRUE),"n/a")</f>
        <v>0</v>
      </c>
      <c r="E12" s="64"/>
      <c r="F12" s="64"/>
      <c r="G12" s="64"/>
      <c r="H12" s="64"/>
      <c r="I12" s="64"/>
      <c r="J12" s="1"/>
      <c r="K12" s="5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31" t="s">
        <v>47</v>
      </c>
      <c r="C13" s="79">
        <v>3</v>
      </c>
      <c r="D13" s="32">
        <v>0</v>
      </c>
      <c r="E13" s="64"/>
      <c r="F13" s="64"/>
      <c r="G13" s="64"/>
      <c r="H13" s="64"/>
      <c r="I13" s="64"/>
      <c r="J13" s="1"/>
      <c r="K13" s="5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31" t="s">
        <v>39</v>
      </c>
      <c r="C14" s="79">
        <v>6</v>
      </c>
      <c r="D14" s="32">
        <v>0</v>
      </c>
      <c r="E14" s="64"/>
      <c r="F14" s="64"/>
      <c r="G14" s="64"/>
      <c r="H14" s="64"/>
      <c r="I14" s="64"/>
      <c r="J14" s="1"/>
      <c r="K14" s="55"/>
      <c r="L14" s="54"/>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31" t="s">
        <v>40</v>
      </c>
      <c r="C15" s="79">
        <v>3</v>
      </c>
      <c r="D15" s="32">
        <v>0</v>
      </c>
      <c r="E15" s="64"/>
      <c r="F15" s="64"/>
      <c r="G15" s="64"/>
      <c r="H15" s="64"/>
      <c r="I15" s="64"/>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44" t="s">
        <v>4</v>
      </c>
      <c r="C16" s="45">
        <f>SUM(C11:C15)</f>
        <v>20</v>
      </c>
      <c r="D16" s="45">
        <f ca="1">SUM(D11:D15)</f>
        <v>0</v>
      </c>
      <c r="E16" s="64"/>
      <c r="F16" s="64"/>
      <c r="G16" s="64"/>
      <c r="H16" s="64"/>
      <c r="I16" s="64"/>
      <c r="J16" s="1"/>
      <c r="K16" s="54"/>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63"/>
      <c r="C17" s="62"/>
      <c r="D17" s="62"/>
      <c r="E17" s="64"/>
      <c r="F17" s="64"/>
      <c r="G17" s="64"/>
      <c r="H17" s="64"/>
      <c r="I17" s="64"/>
      <c r="J17" s="1"/>
      <c r="K17" s="54"/>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64"/>
      <c r="F18" s="64"/>
      <c r="G18" s="64"/>
      <c r="H18" s="64"/>
      <c r="I18" s="64"/>
      <c r="J18" s="55"/>
      <c r="K18" s="55"/>
      <c r="L18" s="55"/>
      <c r="M18" s="55"/>
      <c r="N18" s="55"/>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64"/>
      <c r="F19" s="64"/>
      <c r="G19" s="64"/>
      <c r="H19" s="64"/>
      <c r="I19" s="64"/>
      <c r="J19" s="55"/>
      <c r="K19" s="55"/>
      <c r="L19" s="55"/>
      <c r="M19" s="55"/>
      <c r="N19" s="55"/>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64"/>
      <c r="F20" s="64"/>
      <c r="G20" s="64"/>
      <c r="H20" s="64"/>
      <c r="I20" s="64"/>
      <c r="J20" s="55"/>
      <c r="K20" s="55"/>
      <c r="L20" s="55"/>
      <c r="M20" s="55"/>
      <c r="N20" s="55"/>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64"/>
      <c r="F21" s="64"/>
      <c r="G21" s="64"/>
      <c r="H21" s="64"/>
      <c r="I21" s="64"/>
      <c r="J21" s="55"/>
      <c r="K21" s="55"/>
      <c r="L21" s="55"/>
      <c r="M21" s="55"/>
      <c r="N21" s="55"/>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64"/>
      <c r="F22" s="64"/>
      <c r="G22" s="64"/>
      <c r="H22" s="64"/>
      <c r="I22" s="64"/>
      <c r="J22" s="1"/>
      <c r="K22" s="54"/>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3"/>
      <c r="F23" s="3"/>
      <c r="G23" s="3"/>
      <c r="H23" s="3"/>
      <c r="I23" s="3"/>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D4" sqref="D4"/>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8" customWidth="1"/>
    <col min="5" max="5" width="17.85546875" style="70" customWidth="1"/>
    <col min="6" max="6" width="17.85546875" style="46" customWidth="1"/>
    <col min="7" max="7" width="12.85546875" style="57"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10</v>
      </c>
      <c r="C2" s="12"/>
      <c r="D2" s="13"/>
      <c r="E2" s="65"/>
      <c r="F2" s="47"/>
      <c r="G2" s="58"/>
    </row>
    <row r="3" spans="1:7" s="5" customFormat="1" ht="23">
      <c r="A3" s="22">
        <v>1</v>
      </c>
      <c r="B3" s="15" t="s">
        <v>11</v>
      </c>
      <c r="C3" s="16"/>
      <c r="D3" s="17"/>
      <c r="E3" s="66"/>
      <c r="F3" s="48"/>
      <c r="G3" s="59"/>
    </row>
    <row r="4" spans="1:7" s="9" customFormat="1" ht="42">
      <c r="A4" s="14"/>
      <c r="B4" s="18" t="s">
        <v>42</v>
      </c>
      <c r="C4" s="19" t="s">
        <v>73</v>
      </c>
      <c r="D4" s="20" t="s">
        <v>106</v>
      </c>
      <c r="E4" s="72"/>
      <c r="F4" s="19"/>
      <c r="G4" s="60"/>
    </row>
    <row r="5" spans="1:7" s="5" customFormat="1" ht="23"/>
    <row r="6" spans="1:7" s="9"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7"/>
  <sheetViews>
    <sheetView showGridLines="0" zoomScaleNormal="100" workbookViewId="0">
      <pane ySplit="1" topLeftCell="A9" activePane="bottomLeft" state="frozen"/>
      <selection activeCell="D52" sqref="D52"/>
      <selection pane="bottomLeft" activeCell="D17" sqref="D17"/>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10" s="4" customFormat="1" ht="30" customHeight="1">
      <c r="A1" s="23" t="s">
        <v>1</v>
      </c>
      <c r="B1" s="23" t="s">
        <v>5</v>
      </c>
      <c r="C1" s="23" t="s">
        <v>7</v>
      </c>
      <c r="D1" s="73" t="s">
        <v>26</v>
      </c>
      <c r="E1" s="24" t="s">
        <v>33</v>
      </c>
      <c r="F1" s="25" t="s">
        <v>8</v>
      </c>
      <c r="G1" s="56" t="s">
        <v>35</v>
      </c>
    </row>
    <row r="2" spans="1:10" s="4" customFormat="1" ht="32">
      <c r="A2" s="10" t="s">
        <v>6</v>
      </c>
      <c r="B2" s="11" t="s">
        <v>45</v>
      </c>
      <c r="C2" s="12"/>
      <c r="D2" s="65"/>
      <c r="E2" s="65"/>
      <c r="F2" s="47"/>
      <c r="G2" s="47"/>
    </row>
    <row r="3" spans="1:10" s="5" customFormat="1" ht="23">
      <c r="A3" s="33">
        <v>1</v>
      </c>
      <c r="B3" s="15" t="s">
        <v>50</v>
      </c>
      <c r="C3" s="16"/>
      <c r="D3" s="66"/>
      <c r="E3" s="66"/>
      <c r="F3" s="48"/>
      <c r="G3" s="48"/>
    </row>
    <row r="4" spans="1:10" s="5" customFormat="1" ht="63">
      <c r="A4" s="34"/>
      <c r="B4" s="35" t="s">
        <v>52</v>
      </c>
      <c r="C4" s="36" t="s">
        <v>72</v>
      </c>
      <c r="D4" s="67" t="s">
        <v>106</v>
      </c>
      <c r="E4" s="67"/>
      <c r="F4" s="36"/>
      <c r="G4" s="19"/>
      <c r="J4" s="52"/>
    </row>
    <row r="5" spans="1:10" ht="24" customHeight="1">
      <c r="A5" s="37">
        <f>A3+1</f>
        <v>2</v>
      </c>
      <c r="B5" s="38" t="s">
        <v>53</v>
      </c>
      <c r="C5" s="39"/>
      <c r="D5" s="68"/>
      <c r="E5" s="68"/>
      <c r="F5" s="49"/>
      <c r="G5" s="49"/>
    </row>
    <row r="6" spans="1:10" ht="61" customHeight="1">
      <c r="A6" s="39"/>
      <c r="B6" s="35" t="s">
        <v>51</v>
      </c>
      <c r="C6" s="40" t="s">
        <v>95</v>
      </c>
      <c r="D6" s="69" t="s">
        <v>106</v>
      </c>
      <c r="E6" s="69"/>
      <c r="F6" s="50"/>
      <c r="G6" s="50"/>
    </row>
    <row r="7" spans="1:10" ht="24" customHeight="1">
      <c r="A7" s="37">
        <f>A5+1</f>
        <v>3</v>
      </c>
      <c r="B7" s="38" t="s">
        <v>91</v>
      </c>
      <c r="C7" s="39"/>
      <c r="D7" s="68"/>
      <c r="E7" s="68"/>
      <c r="F7" s="49"/>
      <c r="G7" s="49"/>
    </row>
    <row r="8" spans="1:10" ht="105">
      <c r="A8" s="39"/>
      <c r="B8" s="35" t="s">
        <v>92</v>
      </c>
      <c r="C8" s="36" t="s">
        <v>96</v>
      </c>
      <c r="D8" s="69" t="s">
        <v>106</v>
      </c>
      <c r="E8" s="69"/>
      <c r="F8" s="50"/>
      <c r="G8" s="50"/>
    </row>
    <row r="9" spans="1:10" ht="24" customHeight="1">
      <c r="A9" s="37">
        <f>A7+1</f>
        <v>4</v>
      </c>
      <c r="B9" s="38" t="s">
        <v>93</v>
      </c>
      <c r="C9" s="39"/>
      <c r="D9" s="68"/>
      <c r="E9" s="68"/>
      <c r="F9" s="49"/>
      <c r="G9" s="49"/>
    </row>
    <row r="10" spans="1:10" ht="84">
      <c r="A10" s="39"/>
      <c r="B10" s="35" t="s">
        <v>92</v>
      </c>
      <c r="C10" s="36" t="s">
        <v>97</v>
      </c>
      <c r="D10" s="69" t="s">
        <v>106</v>
      </c>
      <c r="E10" s="69"/>
      <c r="F10" s="50"/>
      <c r="G10" s="50"/>
    </row>
    <row r="11" spans="1:10" ht="32">
      <c r="A11" s="10" t="s">
        <v>9</v>
      </c>
      <c r="B11" s="11" t="s">
        <v>83</v>
      </c>
      <c r="C11" s="12"/>
      <c r="D11" s="65"/>
      <c r="E11" s="65"/>
      <c r="F11" s="47"/>
      <c r="G11" s="47"/>
    </row>
    <row r="12" spans="1:10" ht="23">
      <c r="A12" s="33">
        <v>1</v>
      </c>
      <c r="B12" s="15" t="s">
        <v>84</v>
      </c>
      <c r="C12" s="16"/>
      <c r="D12" s="66"/>
      <c r="E12" s="66"/>
      <c r="F12" s="48"/>
      <c r="G12" s="48"/>
    </row>
    <row r="13" spans="1:10" ht="126">
      <c r="A13" s="14"/>
      <c r="B13" s="6" t="s">
        <v>82</v>
      </c>
      <c r="C13" s="41" t="s">
        <v>85</v>
      </c>
      <c r="D13" s="71" t="s">
        <v>106</v>
      </c>
      <c r="E13" s="71"/>
      <c r="F13" s="41"/>
      <c r="G13" s="41"/>
    </row>
    <row r="14" spans="1:10" ht="23">
      <c r="A14" s="33">
        <v>2</v>
      </c>
      <c r="B14" s="15" t="s">
        <v>88</v>
      </c>
      <c r="C14" s="16"/>
      <c r="D14" s="66"/>
      <c r="E14" s="66"/>
      <c r="F14" s="48"/>
      <c r="G14" s="48"/>
    </row>
    <row r="15" spans="1:10" ht="126">
      <c r="A15" s="14"/>
      <c r="B15" s="6" t="s">
        <v>82</v>
      </c>
      <c r="C15" s="41" t="s">
        <v>89</v>
      </c>
      <c r="D15" s="71" t="s">
        <v>106</v>
      </c>
      <c r="E15" s="71"/>
      <c r="F15" s="41" t="s">
        <v>90</v>
      </c>
      <c r="G15" s="41"/>
    </row>
    <row r="16" spans="1:10" ht="23">
      <c r="A16" s="33">
        <v>3</v>
      </c>
      <c r="B16" s="15" t="s">
        <v>87</v>
      </c>
      <c r="C16" s="16"/>
      <c r="D16" s="66"/>
      <c r="E16" s="66"/>
      <c r="F16" s="48"/>
      <c r="G16" s="48"/>
    </row>
    <row r="17" spans="1:7" ht="105">
      <c r="A17" s="14"/>
      <c r="B17" s="6" t="s">
        <v>82</v>
      </c>
      <c r="C17" s="41" t="s">
        <v>86</v>
      </c>
      <c r="D17" s="71" t="s">
        <v>106</v>
      </c>
      <c r="E17" s="71"/>
      <c r="F17" s="41"/>
      <c r="G17" s="41"/>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tabSelected="1" zoomScale="88" zoomScaleNormal="100" workbookViewId="0">
      <pane ySplit="1" topLeftCell="A2" activePane="bottomLeft" state="frozen"/>
      <selection activeCell="D52" sqref="D52"/>
      <selection pane="bottomLeft" activeCell="C10" sqref="C10"/>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4" customFormat="1" ht="32">
      <c r="A2" s="10" t="s">
        <v>6</v>
      </c>
      <c r="B2" s="11" t="s">
        <v>48</v>
      </c>
      <c r="C2" s="12"/>
      <c r="D2" s="65"/>
      <c r="E2" s="65"/>
      <c r="F2" s="47"/>
      <c r="G2" s="47"/>
    </row>
    <row r="3" spans="1:7" s="5" customFormat="1" ht="23">
      <c r="A3" s="33">
        <v>1</v>
      </c>
      <c r="B3" s="15" t="s">
        <v>66</v>
      </c>
      <c r="C3" s="16"/>
      <c r="D3" s="66"/>
      <c r="E3" s="66"/>
      <c r="F3" s="48"/>
      <c r="G3" s="48"/>
    </row>
    <row r="4" spans="1:7" s="5" customFormat="1" ht="105">
      <c r="A4" s="14"/>
      <c r="B4" s="6" t="s">
        <v>55</v>
      </c>
      <c r="C4" s="41" t="s">
        <v>75</v>
      </c>
      <c r="D4" s="71" t="s">
        <v>106</v>
      </c>
      <c r="E4" s="71"/>
      <c r="F4" s="41"/>
      <c r="G4" s="41"/>
    </row>
    <row r="5" spans="1:7" s="5" customFormat="1" ht="23">
      <c r="A5" s="33">
        <v>2</v>
      </c>
      <c r="B5" s="15" t="s">
        <v>65</v>
      </c>
      <c r="C5" s="16"/>
      <c r="D5" s="66"/>
      <c r="E5" s="66"/>
      <c r="F5" s="48"/>
      <c r="G5" s="48"/>
    </row>
    <row r="6" spans="1:7" s="5" customFormat="1" ht="168">
      <c r="A6" s="14"/>
      <c r="B6" s="6" t="s">
        <v>67</v>
      </c>
      <c r="C6" s="41" t="s">
        <v>98</v>
      </c>
      <c r="D6" s="71" t="s">
        <v>109</v>
      </c>
      <c r="E6" s="71" t="s">
        <v>107</v>
      </c>
      <c r="F6" s="41"/>
      <c r="G6" s="41"/>
    </row>
    <row r="7" spans="1:7" s="5" customFormat="1" ht="23">
      <c r="A7" s="33">
        <v>3</v>
      </c>
      <c r="B7" s="15" t="s">
        <v>76</v>
      </c>
      <c r="C7" s="16"/>
      <c r="D7" s="66"/>
      <c r="E7" s="66"/>
      <c r="F7" s="48"/>
      <c r="G7" s="48"/>
    </row>
    <row r="8" spans="1:7" s="5" customFormat="1" ht="84">
      <c r="A8" s="14"/>
      <c r="B8" s="6" t="s">
        <v>74</v>
      </c>
      <c r="C8" s="41" t="s">
        <v>94</v>
      </c>
      <c r="D8" s="71" t="s">
        <v>106</v>
      </c>
      <c r="E8" s="71"/>
      <c r="F8" s="41"/>
      <c r="G8" s="41"/>
    </row>
    <row r="9" spans="1:7" s="4" customFormat="1" ht="17"/>
    <row r="10" spans="1:7" s="5" customFormat="1" ht="23"/>
    <row r="11" spans="1:7" s="5" customFormat="1" ht="23"/>
    <row r="12" spans="1:7" s="5" customFormat="1" ht="23"/>
    <row r="13" spans="1:7" s="5"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56" zoomScaleNormal="100" workbookViewId="0">
      <pane ySplit="1" topLeftCell="A2" activePane="bottomLeft" state="frozen"/>
      <selection activeCell="D52" sqref="D52"/>
      <selection pane="bottomLeft" activeCell="D11" sqref="D11"/>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61</v>
      </c>
      <c r="C2" s="12"/>
      <c r="D2" s="65"/>
      <c r="E2" s="65"/>
      <c r="F2" s="47"/>
      <c r="G2" s="47"/>
    </row>
    <row r="3" spans="1:7" s="5" customFormat="1" ht="23">
      <c r="A3" s="22">
        <v>1</v>
      </c>
      <c r="B3" s="15" t="s">
        <v>69</v>
      </c>
      <c r="C3" s="16"/>
      <c r="D3" s="66"/>
      <c r="E3" s="66"/>
      <c r="F3" s="48"/>
      <c r="G3" s="48"/>
    </row>
    <row r="4" spans="1:7" s="9" customFormat="1" ht="210">
      <c r="A4" s="14"/>
      <c r="B4" s="18" t="s">
        <v>64</v>
      </c>
      <c r="C4" s="19" t="s">
        <v>101</v>
      </c>
      <c r="D4" s="72" t="s">
        <v>109</v>
      </c>
      <c r="E4" s="72" t="s">
        <v>108</v>
      </c>
      <c r="F4" s="19"/>
      <c r="G4" s="19"/>
    </row>
    <row r="5" spans="1:7" s="5" customFormat="1" ht="23">
      <c r="A5" s="22">
        <v>2</v>
      </c>
      <c r="B5" s="15" t="s">
        <v>68</v>
      </c>
      <c r="C5" s="16"/>
      <c r="D5" s="66"/>
      <c r="E5" s="66"/>
      <c r="F5" s="48"/>
      <c r="G5" s="48"/>
    </row>
    <row r="6" spans="1:7" s="9" customFormat="1" ht="231">
      <c r="A6" s="14"/>
      <c r="B6" s="18" t="s">
        <v>64</v>
      </c>
      <c r="C6" s="19" t="s">
        <v>100</v>
      </c>
      <c r="D6" s="72" t="s">
        <v>109</v>
      </c>
      <c r="E6" s="72" t="s">
        <v>108</v>
      </c>
      <c r="F6" s="19"/>
      <c r="G6" s="19"/>
    </row>
    <row r="7" spans="1:7" s="21" customFormat="1" ht="32">
      <c r="A7" s="10" t="s">
        <v>9</v>
      </c>
      <c r="B7" s="11" t="s">
        <v>62</v>
      </c>
      <c r="C7" s="12"/>
      <c r="D7" s="65"/>
      <c r="E7" s="65"/>
      <c r="F7" s="47"/>
      <c r="G7" s="47"/>
    </row>
    <row r="8" spans="1:7" s="5" customFormat="1" ht="23">
      <c r="A8" s="22">
        <v>1</v>
      </c>
      <c r="B8" s="15" t="s">
        <v>70</v>
      </c>
      <c r="C8" s="16"/>
      <c r="D8" s="66"/>
      <c r="E8" s="66"/>
      <c r="F8" s="48"/>
      <c r="G8" s="48"/>
    </row>
    <row r="9" spans="1:7" s="9" customFormat="1" ht="210">
      <c r="A9" s="14"/>
      <c r="B9" s="18" t="s">
        <v>64</v>
      </c>
      <c r="C9" s="19" t="s">
        <v>99</v>
      </c>
      <c r="D9" s="72" t="s">
        <v>109</v>
      </c>
      <c r="E9" s="72" t="s">
        <v>108</v>
      </c>
      <c r="F9" s="19"/>
      <c r="G9" s="19"/>
    </row>
    <row r="10" spans="1:7" s="5" customFormat="1" ht="23">
      <c r="A10" s="22">
        <v>2</v>
      </c>
      <c r="B10" s="15" t="s">
        <v>68</v>
      </c>
      <c r="C10" s="16"/>
      <c r="D10" s="66"/>
      <c r="E10" s="66"/>
      <c r="F10" s="48"/>
      <c r="G10" s="48"/>
    </row>
    <row r="11" spans="1:7" s="9" customFormat="1" ht="231">
      <c r="A11" s="14"/>
      <c r="B11" s="18" t="s">
        <v>64</v>
      </c>
      <c r="C11" s="19" t="s">
        <v>102</v>
      </c>
      <c r="D11" s="72" t="s">
        <v>109</v>
      </c>
      <c r="E11" s="72" t="s">
        <v>108</v>
      </c>
      <c r="F11" s="19"/>
      <c r="G11" s="19"/>
    </row>
    <row r="12" spans="1:7" s="21" customFormat="1" ht="32">
      <c r="A12" s="10" t="s">
        <v>12</v>
      </c>
      <c r="B12" s="11" t="s">
        <v>63</v>
      </c>
      <c r="C12" s="12"/>
      <c r="D12" s="65"/>
      <c r="E12" s="65"/>
      <c r="F12" s="47"/>
      <c r="G12" s="47"/>
    </row>
    <row r="13" spans="1:7" s="5" customFormat="1" ht="23">
      <c r="A13" s="22">
        <v>1</v>
      </c>
      <c r="B13" s="15" t="s">
        <v>71</v>
      </c>
      <c r="C13" s="16"/>
      <c r="D13" s="66"/>
      <c r="E13" s="66"/>
      <c r="F13" s="48"/>
      <c r="G13" s="48"/>
    </row>
    <row r="14" spans="1:7" s="9" customFormat="1" ht="105">
      <c r="A14" s="14"/>
      <c r="B14" s="18" t="s">
        <v>64</v>
      </c>
      <c r="C14" s="19" t="s">
        <v>77</v>
      </c>
      <c r="D14" s="72" t="s">
        <v>106</v>
      </c>
      <c r="E14" s="72"/>
      <c r="F14" s="19"/>
      <c r="G14" s="19"/>
    </row>
    <row r="15" spans="1:7" s="5" customFormat="1" ht="23">
      <c r="A15" s="22">
        <v>2</v>
      </c>
      <c r="B15" s="15" t="s">
        <v>68</v>
      </c>
      <c r="C15" s="16"/>
      <c r="D15" s="66"/>
      <c r="E15" s="66"/>
      <c r="F15" s="48"/>
      <c r="G15" s="48"/>
    </row>
    <row r="16" spans="1:7" s="9" customFormat="1" ht="126">
      <c r="A16" s="14"/>
      <c r="B16" s="18" t="s">
        <v>64</v>
      </c>
      <c r="C16" s="19" t="s">
        <v>78</v>
      </c>
      <c r="D16" s="72" t="s">
        <v>106</v>
      </c>
      <c r="E16" s="72"/>
      <c r="F16" s="19"/>
      <c r="G16" s="19"/>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D8" sqref="D8"/>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34</v>
      </c>
    </row>
    <row r="2" spans="1:7" s="4" customFormat="1" ht="32">
      <c r="A2" s="10" t="s">
        <v>6</v>
      </c>
      <c r="B2" s="11" t="s">
        <v>49</v>
      </c>
      <c r="C2" s="12"/>
      <c r="D2" s="65"/>
      <c r="E2" s="65"/>
      <c r="F2" s="47"/>
      <c r="G2" s="47"/>
    </row>
    <row r="3" spans="1:7" s="5" customFormat="1" ht="23">
      <c r="A3" s="33">
        <v>1</v>
      </c>
      <c r="B3" s="15" t="s">
        <v>54</v>
      </c>
      <c r="C3" s="16"/>
      <c r="D3" s="66"/>
      <c r="E3" s="66"/>
      <c r="F3" s="48"/>
      <c r="G3" s="48"/>
    </row>
    <row r="4" spans="1:7" s="5" customFormat="1" ht="84">
      <c r="A4" s="14"/>
      <c r="B4" s="6" t="s">
        <v>56</v>
      </c>
      <c r="C4" s="41" t="s">
        <v>57</v>
      </c>
      <c r="D4" s="71" t="s">
        <v>106</v>
      </c>
      <c r="E4" s="71"/>
      <c r="F4" s="41"/>
      <c r="G4" s="19"/>
    </row>
    <row r="5" spans="1:7" s="4" customFormat="1" ht="32" customHeight="1">
      <c r="A5" s="33">
        <v>2</v>
      </c>
      <c r="B5" s="15" t="s">
        <v>58</v>
      </c>
      <c r="C5" s="16"/>
      <c r="D5" s="66"/>
      <c r="E5" s="66"/>
      <c r="F5" s="48"/>
      <c r="G5" s="48"/>
    </row>
    <row r="6" spans="1:7" s="5" customFormat="1" ht="84">
      <c r="A6" s="14"/>
      <c r="B6" s="6" t="s">
        <v>59</v>
      </c>
      <c r="C6" s="41" t="s">
        <v>79</v>
      </c>
      <c r="D6" s="71" t="s">
        <v>106</v>
      </c>
      <c r="E6" s="71"/>
      <c r="F6" s="41"/>
      <c r="G6" s="41"/>
    </row>
    <row r="7" spans="1:7" s="4" customFormat="1" ht="32" customHeight="1">
      <c r="A7" s="33">
        <v>3</v>
      </c>
      <c r="B7" s="15" t="s">
        <v>80</v>
      </c>
      <c r="C7" s="16"/>
      <c r="D7" s="66"/>
      <c r="E7" s="66"/>
      <c r="F7" s="48"/>
      <c r="G7" s="48"/>
    </row>
    <row r="8" spans="1:7" s="5" customFormat="1" ht="84">
      <c r="A8" s="14"/>
      <c r="B8" s="6" t="s">
        <v>60</v>
      </c>
      <c r="C8" s="41" t="s">
        <v>81</v>
      </c>
      <c r="D8" s="71" t="s">
        <v>106</v>
      </c>
      <c r="E8" s="71"/>
      <c r="F8" s="41"/>
      <c r="G8" s="41"/>
    </row>
    <row r="10" spans="1:7" ht="14" customHeight="1">
      <c r="B10" s="78"/>
    </row>
    <row r="11" spans="1:7" ht="14" customHeight="1">
      <c r="B11" s="78"/>
    </row>
    <row r="12" spans="1:7" ht="14" customHeight="1">
      <c r="B12" s="78"/>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2.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2021-03-22T04:38:39Z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