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LENOVO\UpGradCourse\MAIN_COURSE\6_MachineLearning\"/>
    </mc:Choice>
  </mc:AlternateContent>
  <xr:revisionPtr revIDLastSave="0" documentId="13_ncr:1_{6B29CE54-4BD8-428A-85E2-F9539D26786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B19" i="1"/>
  <c r="E3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E4" i="1" l="1"/>
  <c r="E2" i="1"/>
  <c r="D20" i="1" s="1"/>
  <c r="D6" i="1"/>
  <c r="D10" i="1"/>
  <c r="D14" i="1"/>
  <c r="D18" i="1"/>
  <c r="D3" i="1"/>
  <c r="D4" i="1"/>
  <c r="D5" i="1"/>
  <c r="D7" i="1"/>
  <c r="D8" i="1"/>
  <c r="D9" i="1"/>
  <c r="D11" i="1"/>
  <c r="D12" i="1"/>
  <c r="D13" i="1"/>
  <c r="D15" i="1"/>
  <c r="D16" i="1"/>
  <c r="D17" i="1"/>
  <c r="D2" i="1"/>
  <c r="B22" i="1" l="1"/>
  <c r="D21" i="1" s="1"/>
</calcChain>
</file>

<file path=xl/sharedStrings.xml><?xml version="1.0" encoding="utf-8"?>
<sst xmlns="http://schemas.openxmlformats.org/spreadsheetml/2006/main" count="10" uniqueCount="10">
  <si>
    <t>SLOPE</t>
  </si>
  <si>
    <t>INTERCEPT</t>
  </si>
  <si>
    <t>RSS</t>
  </si>
  <si>
    <t xml:space="preserve">TSS </t>
  </si>
  <si>
    <t>R^2</t>
  </si>
  <si>
    <t>Residual Squares</t>
  </si>
  <si>
    <t>Sum of Squares</t>
  </si>
  <si>
    <t>Marketing Budget (X) (In lakhs)</t>
  </si>
  <si>
    <t>Actual Sales(Y) (In crores)</t>
  </si>
  <si>
    <t>Predicted Sales (Y-pred)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</si>
</sst>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Actual Sales(Y) (In crores)</a:t>
            </a:r>
            <a:r>
              <a:rPr lang="en-IN" sz="1400" b="1" i="0" u="none" strike="noStrike" baseline="0"/>
              <a:t> 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289370078740156"/>
                  <c:y val="-0.1624537037037037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IN" sz="1050" b="1" baseline="0"/>
                      <a:t>y = 0.0528x + 3.3525</a:t>
                    </a:r>
                    <a:endParaRPr lang="en-IN" sz="105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</c:f>
              <c:numCache>
                <c:formatCode>General</c:formatCode>
                <c:ptCount val="17"/>
                <c:pt idx="0">
                  <c:v>127.4</c:v>
                </c:pt>
                <c:pt idx="1">
                  <c:v>364.4</c:v>
                </c:pt>
                <c:pt idx="2">
                  <c:v>150</c:v>
                </c:pt>
                <c:pt idx="3">
                  <c:v>128.69999999999999</c:v>
                </c:pt>
                <c:pt idx="4">
                  <c:v>285.89999999999998</c:v>
                </c:pt>
                <c:pt idx="5">
                  <c:v>200</c:v>
                </c:pt>
                <c:pt idx="6">
                  <c:v>303.3</c:v>
                </c:pt>
                <c:pt idx="7">
                  <c:v>315.7</c:v>
                </c:pt>
                <c:pt idx="8">
                  <c:v>169.8</c:v>
                </c:pt>
                <c:pt idx="9">
                  <c:v>104.9</c:v>
                </c:pt>
                <c:pt idx="10">
                  <c:v>297.7</c:v>
                </c:pt>
                <c:pt idx="11">
                  <c:v>256.39999999999998</c:v>
                </c:pt>
                <c:pt idx="12">
                  <c:v>249.1</c:v>
                </c:pt>
                <c:pt idx="13">
                  <c:v>323.10000000000002</c:v>
                </c:pt>
                <c:pt idx="14">
                  <c:v>223</c:v>
                </c:pt>
                <c:pt idx="15">
                  <c:v>235</c:v>
                </c:pt>
                <c:pt idx="16">
                  <c:v>200</c:v>
                </c:pt>
              </c:numCache>
            </c:numRef>
          </c:xVal>
          <c:yVal>
            <c:numRef>
              <c:f>Sheet1!$B$2:$B$18</c:f>
              <c:numCache>
                <c:formatCode>General</c:formatCode>
                <c:ptCount val="17"/>
                <c:pt idx="0">
                  <c:v>10.5</c:v>
                </c:pt>
                <c:pt idx="1">
                  <c:v>21.4</c:v>
                </c:pt>
                <c:pt idx="2">
                  <c:v>10</c:v>
                </c:pt>
                <c:pt idx="3">
                  <c:v>9.6</c:v>
                </c:pt>
                <c:pt idx="4">
                  <c:v>17.399999999999999</c:v>
                </c:pt>
                <c:pt idx="5">
                  <c:v>12.5</c:v>
                </c:pt>
                <c:pt idx="6">
                  <c:v>20</c:v>
                </c:pt>
                <c:pt idx="7">
                  <c:v>21</c:v>
                </c:pt>
                <c:pt idx="8">
                  <c:v>14.7</c:v>
                </c:pt>
                <c:pt idx="9">
                  <c:v>10.1</c:v>
                </c:pt>
                <c:pt idx="10">
                  <c:v>21.5</c:v>
                </c:pt>
                <c:pt idx="11">
                  <c:v>16.600000000000001</c:v>
                </c:pt>
                <c:pt idx="12">
                  <c:v>17.100000000000001</c:v>
                </c:pt>
                <c:pt idx="13">
                  <c:v>20.7</c:v>
                </c:pt>
                <c:pt idx="14">
                  <c:v>15.5</c:v>
                </c:pt>
                <c:pt idx="15">
                  <c:v>13.5</c:v>
                </c:pt>
                <c:pt idx="16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D7-4FB1-A536-41102CD29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890472"/>
        <c:axId val="442885552"/>
      </c:scatterChart>
      <c:valAx>
        <c:axId val="442890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Marketing Budget (In lakhs)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85552"/>
        <c:crosses val="autoZero"/>
        <c:crossBetween val="midCat"/>
      </c:valAx>
      <c:valAx>
        <c:axId val="4428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 (In crores)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90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638175</xdr:colOff>
      <xdr:row>4</xdr:row>
      <xdr:rowOff>23812</xdr:rowOff>
    </xdr:from>
    <xdr:to>
      <xdr:col>8</xdr:col>
      <xdr:colOff>1152525</xdr:colOff>
      <xdr:row>18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workbookViewId="0">
      <selection activeCell="C24" sqref="C24"/>
    </sheetView>
  </sheetViews>
  <sheetFormatPr defaultColWidth="20.33203125" defaultRowHeight="14.4" x14ac:dyDescent="0.3"/>
  <cols>
    <col min="1" max="1" width="29.44140625" style="1" customWidth="1"/>
    <col min="2" max="3" width="23.44140625" style="1" customWidth="1"/>
    <col min="4" max="4" width="15.88671875" style="1" customWidth="1"/>
    <col min="5" max="5" width="15.44140625" style="1" customWidth="1"/>
    <col min="6" max="16384" width="20.33203125" style="1"/>
  </cols>
  <sheetData>
    <row r="1" spans="1:5" s="2" customFormat="1" x14ac:dyDescent="0.3">
      <c r="A1" s="4" t="s">
        <v>7</v>
      </c>
      <c r="B1" s="4" t="s">
        <v>8</v>
      </c>
      <c r="C1" s="4" t="s">
        <v>9</v>
      </c>
      <c r="D1" s="4" t="s">
        <v>5</v>
      </c>
      <c r="E1" s="4" t="s">
        <v>6</v>
      </c>
    </row>
    <row r="2" spans="1:5" x14ac:dyDescent="0.3">
      <c r="A2" s="3">
        <v>127.4</v>
      </c>
      <c r="B2" s="3">
        <v>10.5</v>
      </c>
      <c r="C2" s="3">
        <f>(B$20*A2+B$21)</f>
        <v>10.079219999999999</v>
      </c>
      <c r="D2" s="3">
        <f>(B2-C2)^2</f>
        <v>0.17705580840000051</v>
      </c>
      <c r="E2" s="1">
        <f>(B2-B$19)^2</f>
        <v>25.651245674740466</v>
      </c>
    </row>
    <row r="3" spans="1:5" x14ac:dyDescent="0.3">
      <c r="A3" s="3">
        <v>364.4</v>
      </c>
      <c r="B3" s="3">
        <v>21.4</v>
      </c>
      <c r="C3" s="3">
        <f t="shared" ref="C3:C18" si="0">(B$20*A3+B$21)</f>
        <v>22.592819999999996</v>
      </c>
      <c r="D3" s="3">
        <f t="shared" ref="D3:D18" si="1">(B3-C3)^2</f>
        <v>1.4228195523999942</v>
      </c>
      <c r="E3" s="1">
        <f t="shared" ref="E3:E18" si="2">(B3-B$19)^2</f>
        <v>34.050657439446375</v>
      </c>
    </row>
    <row r="4" spans="1:5" x14ac:dyDescent="0.3">
      <c r="A4" s="3">
        <v>150</v>
      </c>
      <c r="B4" s="3">
        <v>10</v>
      </c>
      <c r="C4" s="3">
        <f t="shared" si="0"/>
        <v>11.272500000000001</v>
      </c>
      <c r="D4" s="3">
        <f t="shared" si="1"/>
        <v>1.6192562500000021</v>
      </c>
      <c r="E4" s="1">
        <f t="shared" si="2"/>
        <v>30.965951557093405</v>
      </c>
    </row>
    <row r="5" spans="1:5" x14ac:dyDescent="0.3">
      <c r="A5" s="3">
        <v>128.69999999999999</v>
      </c>
      <c r="B5" s="3">
        <v>9.6</v>
      </c>
      <c r="C5" s="3">
        <f t="shared" si="0"/>
        <v>10.14786</v>
      </c>
      <c r="D5" s="3">
        <f t="shared" si="1"/>
        <v>0.30015057960000002</v>
      </c>
      <c r="E5" s="1">
        <f t="shared" si="2"/>
        <v>35.577716262975756</v>
      </c>
    </row>
    <row r="6" spans="1:5" x14ac:dyDescent="0.3">
      <c r="A6" s="3">
        <v>285.89999999999998</v>
      </c>
      <c r="B6" s="3">
        <v>17.399999999999999</v>
      </c>
      <c r="C6" s="3">
        <f t="shared" si="0"/>
        <v>18.44802</v>
      </c>
      <c r="D6" s="3">
        <f t="shared" si="1"/>
        <v>1.0983459204000021</v>
      </c>
      <c r="E6" s="1">
        <f t="shared" si="2"/>
        <v>3.3683044982698984</v>
      </c>
    </row>
    <row r="7" spans="1:5" x14ac:dyDescent="0.3">
      <c r="A7" s="3">
        <v>200</v>
      </c>
      <c r="B7" s="3">
        <v>12.5</v>
      </c>
      <c r="C7" s="3">
        <f t="shared" si="0"/>
        <v>13.912500000000001</v>
      </c>
      <c r="D7" s="3">
        <f t="shared" si="1"/>
        <v>1.995156250000004</v>
      </c>
      <c r="E7" s="1">
        <f t="shared" si="2"/>
        <v>9.3924221453287071</v>
      </c>
    </row>
    <row r="8" spans="1:5" x14ac:dyDescent="0.3">
      <c r="A8" s="3">
        <v>303.3</v>
      </c>
      <c r="B8" s="3">
        <v>20</v>
      </c>
      <c r="C8" s="3">
        <f t="shared" si="0"/>
        <v>19.36674</v>
      </c>
      <c r="D8" s="3">
        <f t="shared" si="1"/>
        <v>0.40101822759999994</v>
      </c>
      <c r="E8" s="1">
        <f t="shared" si="2"/>
        <v>19.671833910034621</v>
      </c>
    </row>
    <row r="9" spans="1:5" x14ac:dyDescent="0.3">
      <c r="A9" s="3">
        <v>315.7</v>
      </c>
      <c r="B9" s="3">
        <v>21</v>
      </c>
      <c r="C9" s="3">
        <f t="shared" si="0"/>
        <v>20.021459999999998</v>
      </c>
      <c r="D9" s="3">
        <f t="shared" si="1"/>
        <v>0.95754053160000474</v>
      </c>
      <c r="E9" s="1">
        <f t="shared" si="2"/>
        <v>29.542422145328743</v>
      </c>
    </row>
    <row r="10" spans="1:5" x14ac:dyDescent="0.3">
      <c r="A10" s="3">
        <v>169.8</v>
      </c>
      <c r="B10" s="3">
        <v>14.7</v>
      </c>
      <c r="C10" s="3">
        <f t="shared" si="0"/>
        <v>12.31794</v>
      </c>
      <c r="D10" s="3">
        <f t="shared" si="1"/>
        <v>5.6742098435999964</v>
      </c>
      <c r="E10" s="1">
        <f t="shared" si="2"/>
        <v>0.74771626297577631</v>
      </c>
    </row>
    <row r="11" spans="1:5" x14ac:dyDescent="0.3">
      <c r="A11" s="3">
        <v>104.9</v>
      </c>
      <c r="B11" s="3">
        <v>10.1</v>
      </c>
      <c r="C11" s="3">
        <f t="shared" si="0"/>
        <v>8.8912200000000006</v>
      </c>
      <c r="D11" s="3">
        <f t="shared" si="1"/>
        <v>1.4611490883999978</v>
      </c>
      <c r="E11" s="1">
        <f t="shared" si="2"/>
        <v>29.863010380622818</v>
      </c>
    </row>
    <row r="12" spans="1:5" x14ac:dyDescent="0.3">
      <c r="A12" s="3">
        <v>297.7</v>
      </c>
      <c r="B12" s="3">
        <v>21.5</v>
      </c>
      <c r="C12" s="3">
        <f t="shared" si="0"/>
        <v>19.071059999999999</v>
      </c>
      <c r="D12" s="3">
        <f t="shared" si="1"/>
        <v>5.8997495236000042</v>
      </c>
      <c r="E12" s="1">
        <f t="shared" si="2"/>
        <v>35.227716262975804</v>
      </c>
    </row>
    <row r="13" spans="1:5" x14ac:dyDescent="0.3">
      <c r="A13" s="3">
        <v>256.39999999999998</v>
      </c>
      <c r="B13" s="3">
        <v>16.600000000000001</v>
      </c>
      <c r="C13" s="3">
        <f t="shared" si="0"/>
        <v>16.890419999999999</v>
      </c>
      <c r="D13" s="3">
        <f t="shared" si="1"/>
        <v>8.434377639999853E-2</v>
      </c>
      <c r="E13" s="1">
        <f t="shared" si="2"/>
        <v>1.0718339100346093</v>
      </c>
    </row>
    <row r="14" spans="1:5" x14ac:dyDescent="0.3">
      <c r="A14" s="3">
        <v>249.1</v>
      </c>
      <c r="B14" s="3">
        <v>17.100000000000001</v>
      </c>
      <c r="C14" s="3">
        <f t="shared" si="0"/>
        <v>16.50498</v>
      </c>
      <c r="D14" s="3">
        <f t="shared" si="1"/>
        <v>0.35404880040000197</v>
      </c>
      <c r="E14" s="1">
        <f t="shared" si="2"/>
        <v>2.3571280276816715</v>
      </c>
    </row>
    <row r="15" spans="1:5" x14ac:dyDescent="0.3">
      <c r="A15" s="3">
        <v>323.10000000000002</v>
      </c>
      <c r="B15" s="3">
        <v>20.7</v>
      </c>
      <c r="C15" s="3">
        <f t="shared" si="0"/>
        <v>20.412179999999999</v>
      </c>
      <c r="D15" s="3">
        <f t="shared" si="1"/>
        <v>8.2840352399999984E-2</v>
      </c>
      <c r="E15" s="1">
        <f t="shared" si="2"/>
        <v>26.371245674740496</v>
      </c>
    </row>
    <row r="16" spans="1:5" x14ac:dyDescent="0.3">
      <c r="A16" s="3">
        <v>223</v>
      </c>
      <c r="B16" s="3">
        <v>15.5</v>
      </c>
      <c r="C16" s="3">
        <f t="shared" si="0"/>
        <v>15.126899999999999</v>
      </c>
      <c r="D16" s="3">
        <f t="shared" si="1"/>
        <v>0.13920361000000064</v>
      </c>
      <c r="E16" s="1">
        <f t="shared" si="2"/>
        <v>4.1868512110724045E-3</v>
      </c>
    </row>
    <row r="17" spans="1:5" x14ac:dyDescent="0.3">
      <c r="A17" s="3">
        <v>235</v>
      </c>
      <c r="B17" s="3">
        <v>13.5</v>
      </c>
      <c r="C17" s="3">
        <f t="shared" si="0"/>
        <v>15.7605</v>
      </c>
      <c r="D17" s="3">
        <f t="shared" si="1"/>
        <v>5.1098602500000014</v>
      </c>
      <c r="E17" s="1">
        <f t="shared" si="2"/>
        <v>4.2630103806228288</v>
      </c>
    </row>
    <row r="18" spans="1:5" x14ac:dyDescent="0.3">
      <c r="A18" s="3">
        <v>200</v>
      </c>
      <c r="B18" s="3">
        <v>12.5</v>
      </c>
      <c r="C18" s="3">
        <f t="shared" si="0"/>
        <v>13.912500000000001</v>
      </c>
      <c r="D18" s="3">
        <f t="shared" si="1"/>
        <v>1.995156250000004</v>
      </c>
      <c r="E18" s="1">
        <f t="shared" si="2"/>
        <v>9.3924221453287071</v>
      </c>
    </row>
    <row r="19" spans="1:5" x14ac:dyDescent="0.3">
      <c r="B19" s="1">
        <f>AVERAGE(B2:B18)</f>
        <v>15.564705882352939</v>
      </c>
    </row>
    <row r="20" spans="1:5" x14ac:dyDescent="0.3">
      <c r="A20" t="s">
        <v>0</v>
      </c>
      <c r="B20" s="1">
        <v>5.28E-2</v>
      </c>
      <c r="C20" t="s">
        <v>3</v>
      </c>
      <c r="D20" s="1">
        <f>SUM(E2:E18)</f>
        <v>297.51882352941169</v>
      </c>
    </row>
    <row r="21" spans="1:5" x14ac:dyDescent="0.3">
      <c r="A21" t="s">
        <v>1</v>
      </c>
      <c r="B21" s="1">
        <v>3.3525</v>
      </c>
      <c r="C21" t="s">
        <v>4</v>
      </c>
      <c r="D21" s="1">
        <f>1-(B22/D20)</f>
        <v>0.90329383440857913</v>
      </c>
    </row>
    <row r="22" spans="1:5" x14ac:dyDescent="0.3">
      <c r="A22" t="s">
        <v>2</v>
      </c>
      <c r="B22" s="1">
        <f>SUM(D2:D18)</f>
        <v>28.771904614800007</v>
      </c>
      <c r="C22"/>
    </row>
    <row r="23" spans="1:5" x14ac:dyDescent="0.3">
      <c r="A23" s="2"/>
      <c r="B23" s="2"/>
    </row>
    <row r="24" spans="1:5" x14ac:dyDescent="0.3">
      <c r="A24" s="2"/>
      <c r="B24" s="2"/>
    </row>
    <row r="25" spans="1:5" x14ac:dyDescent="0.3">
      <c r="A25" s="2"/>
      <c r="B25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LENOVO</cp:lastModifiedBy>
  <dcterms:created xsi:type="dcterms:W3CDTF">2016-08-30T02:47:35Z</dcterms:created>
  <dcterms:modified xsi:type="dcterms:W3CDTF">2023-02-24T06:37:51Z</dcterms:modified>
</cp:coreProperties>
</file>