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2E356A78-2B71-4AF6-A4C9-7FC1B5CCF13E}" xr6:coauthVersionLast="47" xr6:coauthVersionMax="47" xr10:uidLastSave="{00000000-0000-0000-0000-000000000000}"/>
  <bookViews>
    <workbookView xWindow="-120" yWindow="-120" windowWidth="20730" windowHeight="11040" tabRatio="1000" firstSheet="2" activeTab="5" xr2:uid="{758E060C-8D58-4CA1-B277-7639501F7709}"/>
  </bookViews>
  <sheets>
    <sheet name="college_a_hs_v" sheetId="1" r:id="rId1"/>
    <sheet name="college_a_se_v" sheetId="2" r:id="rId2"/>
    <sheet name="college_a_sj_v" sheetId="3" r:id="rId3"/>
    <sheet name="college_b_hs_v" sheetId="4" r:id="rId4"/>
    <sheet name="college_b_se_v" sheetId="5" r:id="rId5"/>
    <sheet name="college_b_sj_v" sheetId="6" r:id="rId6"/>
  </sheets>
  <definedNames>
    <definedName name="ExternalData_1" localSheetId="0" hidden="1">college_a_hs_v!$A$2:$A$12</definedName>
    <definedName name="ExternalData_1" localSheetId="1" hidden="1">college_a_se_v!$A$1:$A$11</definedName>
    <definedName name="ExternalData_1" localSheetId="2" hidden="1">college_a_sj_v!$A$1:$A$11</definedName>
    <definedName name="ExternalData_1" localSheetId="3" hidden="1">college_b_hs_v!$A$1:$A$11</definedName>
    <definedName name="ExternalData_1" localSheetId="4" hidden="1">college_b_se_v!$A$1:$A$11</definedName>
    <definedName name="ExternalData_1" localSheetId="5" hidden="1">college_b_sj_v!$A$1:$A$11</definedName>
  </definedNames>
  <calcPr calcId="191029"/>
  <pivotCaches>
    <pivotCache cacheId="6" r:id="rId7"/>
    <pivotCache cacheId="13" r:id="rId8"/>
    <pivotCache cacheId="19" r:id="rId9"/>
    <pivotCache cacheId="25" r:id="rId10"/>
    <pivotCache cacheId="32" r:id="rId11"/>
    <pivotCache cacheId="3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M12" i="4"/>
  <c r="K12" i="3"/>
  <c r="J12" i="2"/>
  <c r="L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0FD16-87BB-42C4-97BB-327A531D6A54}" keepAlive="1" name="MySQL.alumni.college_a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hs_v LIMIT 10" commandType="4"/>
  </connection>
  <connection id="2" xr16:uid="{FDA660B9-D46A-453E-A37F-796136EADF1F}" keepAlive="1" name="MySQL.alumni.college_a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e_v LIMIT 10" commandType="4"/>
  </connection>
  <connection id="3" xr16:uid="{2ACA7E27-4E37-433A-A431-018D10764FEF}" keepAlive="1" name="MySQL.alumni.college_a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a_sj_v LIMIT 10" commandType="4"/>
  </connection>
  <connection id="4" xr16:uid="{0A3AC11A-5773-48D4-B047-33E0382C5780}" keepAlive="1" name="MySQL.alumni.college_b_hs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hs_v LIMIT 10" commandType="4"/>
  </connection>
  <connection id="5" xr16:uid="{D30467EF-589A-425E-B09E-DF9F05D97E60}" keepAlive="1" name="MySQL.alumni.college_b_se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e_v LIMIT 10" commandType="4"/>
  </connection>
  <connection id="6" xr16:uid="{E1772F95-49FF-48E6-8D26-FDEA3B9A6816}" keepAlive="1" name="MySQL.alumni.college_b_sj_v" description="Created by MySQL for Excel, for its internal use only." type="5" refreshedVersion="0" saveData="1">
    <dbPr connection="Driver={MySQL ODBC 5.3 ANSI Driver};Provider=MSDASQL;Server=localhost;Port=3306;Database=alumni;User=root;Option=3;" command="SELECT * FROM alumni.college_b_sj_v LIMIT 10" commandType="4"/>
  </connection>
</connections>
</file>

<file path=xl/sharedStrings.xml><?xml version="1.0" encoding="utf-8"?>
<sst xmlns="http://schemas.openxmlformats.org/spreadsheetml/2006/main" count="1016" uniqueCount="451">
  <si>
    <t>1620981075</t>
  </si>
  <si>
    <t>26-Jun-18</t>
  </si>
  <si>
    <t>SHREYA AGGARWAL</t>
  </si>
  <si>
    <t>AJAY AGGARWAL</t>
  </si>
  <si>
    <t>SHIPRA AGGARWAL</t>
  </si>
  <si>
    <t>MBA2016</t>
  </si>
  <si>
    <t>MBA-HR</t>
  </si>
  <si>
    <t>Higher Studies</t>
  </si>
  <si>
    <t>Naturopathy</t>
  </si>
  <si>
    <t>None</t>
  </si>
  <si>
    <t xml:space="preserve">Delhi </t>
  </si>
  <si>
    <t>1620981182</t>
  </si>
  <si>
    <t>28-Jun-18</t>
  </si>
  <si>
    <t>PRIYASHA RABRA</t>
  </si>
  <si>
    <t xml:space="preserve">SURINDER PAL RABRA </t>
  </si>
  <si>
    <t xml:space="preserve">ASHA RABRA </t>
  </si>
  <si>
    <t>MBA-IB</t>
  </si>
  <si>
    <t>CA Finals</t>
  </si>
  <si>
    <t>CPT</t>
  </si>
  <si>
    <t>ICAI</t>
  </si>
  <si>
    <t xml:space="preserve">Patiala </t>
  </si>
  <si>
    <t>1620981189</t>
  </si>
  <si>
    <t>29-Jun-18</t>
  </si>
  <si>
    <t>RAVNEET KAUR MULTANI</t>
  </si>
  <si>
    <t>SURINDER SINGH MULTANI</t>
  </si>
  <si>
    <t>SAVINDER KAUR MULTANI</t>
  </si>
  <si>
    <t>Banking</t>
  </si>
  <si>
    <t>Bank PO</t>
  </si>
  <si>
    <t>Ibs</t>
  </si>
  <si>
    <t xml:space="preserve">Chandigarh </t>
  </si>
  <si>
    <t>CUN130104079</t>
  </si>
  <si>
    <t>17-Jul-18</t>
  </si>
  <si>
    <t>INDERJIT SINGH</t>
  </si>
  <si>
    <t>BHARPOOR SINGH</t>
  </si>
  <si>
    <t>KULDEEP KAUR</t>
  </si>
  <si>
    <t>BE2013</t>
  </si>
  <si>
    <t>BE</t>
  </si>
  <si>
    <t>Masters of engneering</t>
  </si>
  <si>
    <t>IELTS</t>
  </si>
  <si>
    <t>Western Sydney University</t>
  </si>
  <si>
    <t xml:space="preserve">Sydney </t>
  </si>
  <si>
    <t>CUN110104086</t>
  </si>
  <si>
    <t>RAHUL BANSAL</t>
  </si>
  <si>
    <t>RAJESH BANSAL</t>
  </si>
  <si>
    <t>SANGITA BANSAL</t>
  </si>
  <si>
    <t>BE2011</t>
  </si>
  <si>
    <t>M.E</t>
  </si>
  <si>
    <t>GATE</t>
  </si>
  <si>
    <t>NITTTR</t>
  </si>
  <si>
    <t xml:space="preserve">CHANDIGARH </t>
  </si>
  <si>
    <t>CUN120301042</t>
  </si>
  <si>
    <t xml:space="preserve">KUNALJEET SINGH </t>
  </si>
  <si>
    <t>JATINDER PAL SINGH</t>
  </si>
  <si>
    <t>PRIYA AHUJA</t>
  </si>
  <si>
    <t>BARC2012</t>
  </si>
  <si>
    <t>BARC</t>
  </si>
  <si>
    <t>CPM</t>
  </si>
  <si>
    <t>ielts</t>
  </si>
  <si>
    <t>UCW</t>
  </si>
  <si>
    <t xml:space="preserve">canada </t>
  </si>
  <si>
    <t>1710961019</t>
  </si>
  <si>
    <t>CLAUDIA CONEJERO NAVARRO</t>
  </si>
  <si>
    <t>MANUEL JOSE CONEJERO POVEDA</t>
  </si>
  <si>
    <t>AMPARO NAVARRO ARGILES</t>
  </si>
  <si>
    <t>IS-Jan-June18</t>
  </si>
  <si>
    <t>INT STU</t>
  </si>
  <si>
    <t>Grado en Fundamentos de la Arquitectura</t>
  </si>
  <si>
    <t>.</t>
  </si>
  <si>
    <t xml:space="preserve">. </t>
  </si>
  <si>
    <t>1430991141</t>
  </si>
  <si>
    <t>18-Jul-18</t>
  </si>
  <si>
    <t>SAMEER ANAND</t>
  </si>
  <si>
    <t>ASHOK KUMAR ANAND</t>
  </si>
  <si>
    <t>USHA ANAND</t>
  </si>
  <si>
    <t>BHMCT2014</t>
  </si>
  <si>
    <t>BHMCT(GBC)</t>
  </si>
  <si>
    <t>PGDC</t>
  </si>
  <si>
    <t>Hotel Operations</t>
  </si>
  <si>
    <t>GBC</t>
  </si>
  <si>
    <t xml:space="preserve">Toronto </t>
  </si>
  <si>
    <t>1410992024</t>
  </si>
  <si>
    <t>VISHAL SHARMA</t>
  </si>
  <si>
    <t>SHIV KUMAR SHARMA</t>
  </si>
  <si>
    <t>BABITA SHARMA</t>
  </si>
  <si>
    <t>BE2014</t>
  </si>
  <si>
    <t>MBA</t>
  </si>
  <si>
    <t>Direct Admission</t>
  </si>
  <si>
    <t>Punjabi University</t>
  </si>
  <si>
    <t>1560991040</t>
  </si>
  <si>
    <t xml:space="preserve">SHRITIKA </t>
  </si>
  <si>
    <t>PARMOD KUMAR</t>
  </si>
  <si>
    <t>ASHA</t>
  </si>
  <si>
    <t>BA(JMC)-2015</t>
  </si>
  <si>
    <t>BA(JMC)</t>
  </si>
  <si>
    <t>Mba</t>
  </si>
  <si>
    <t>Chitkara</t>
  </si>
  <si>
    <t xml:space="preserve">Rajpura </t>
  </si>
  <si>
    <t>Location</t>
  </si>
  <si>
    <t>Institute</t>
  </si>
  <si>
    <t>EntranceExam</t>
  </si>
  <si>
    <t>HSDegree</t>
  </si>
  <si>
    <t>PresentStatus</t>
  </si>
  <si>
    <t>Degree</t>
  </si>
  <si>
    <t>Batch</t>
  </si>
  <si>
    <t>MotherName</t>
  </si>
  <si>
    <t>FatherName</t>
  </si>
  <si>
    <t>Name</t>
  </si>
  <si>
    <t>LastUpdate</t>
  </si>
  <si>
    <t>RollNo</t>
  </si>
  <si>
    <t>Total</t>
  </si>
  <si>
    <t>Row Labels</t>
  </si>
  <si>
    <t>(blank)</t>
  </si>
  <si>
    <t>Grand Total</t>
  </si>
  <si>
    <t>ANKUR TURAN</t>
  </si>
  <si>
    <t>RAMKUMAR TURAN</t>
  </si>
  <si>
    <t>SANTOSH TURAN</t>
  </si>
  <si>
    <t>MBA-L&amp;SCM</t>
  </si>
  <si>
    <t>Self Employed</t>
  </si>
  <si>
    <t>Mahadev pharmatical</t>
  </si>
  <si>
    <t xml:space="preserve">Parwanoo </t>
  </si>
  <si>
    <t>RAGINI MALHOTRA</t>
  </si>
  <si>
    <t>UMESH MALHOTRA</t>
  </si>
  <si>
    <t>VANDNA MALHOTRA</t>
  </si>
  <si>
    <t>MBA-F&amp;B</t>
  </si>
  <si>
    <t>Malhotra Silk and Sarees</t>
  </si>
  <si>
    <t xml:space="preserve">Garhshankar </t>
  </si>
  <si>
    <t>08-Jul-18</t>
  </si>
  <si>
    <t xml:space="preserve">VIKASH KUMAR MISHRA </t>
  </si>
  <si>
    <t>KAMAL KISHORE MISHRA</t>
  </si>
  <si>
    <t>KANCHAN MISHRA</t>
  </si>
  <si>
    <t>B.Sc-2014</t>
  </si>
  <si>
    <t>BOPTO EXE</t>
  </si>
  <si>
    <t>Cloth center</t>
  </si>
  <si>
    <t xml:space="preserve">Auliabad </t>
  </si>
  <si>
    <t>16-Jul-18</t>
  </si>
  <si>
    <t xml:space="preserve">SHREYAS H L </t>
  </si>
  <si>
    <t>LINGAIAH D</t>
  </si>
  <si>
    <t>YASHODAMMA</t>
  </si>
  <si>
    <t>Formar</t>
  </si>
  <si>
    <t xml:space="preserve">Hosahalli </t>
  </si>
  <si>
    <t>ADITYA CHANDEL</t>
  </si>
  <si>
    <t>NARVIR S.CHANDEL</t>
  </si>
  <si>
    <t>SUNITA CHANDEL</t>
  </si>
  <si>
    <t>Black Ethics</t>
  </si>
  <si>
    <t xml:space="preserve">MANJUNATHA PRASAD NA </t>
  </si>
  <si>
    <t>ANANTHARAMAIAH NS</t>
  </si>
  <si>
    <t>MEENAKSHI N A</t>
  </si>
  <si>
    <t>2016-18</t>
  </si>
  <si>
    <t>MIFP</t>
  </si>
  <si>
    <t>M-Portfolio</t>
  </si>
  <si>
    <t xml:space="preserve">Bangalore </t>
  </si>
  <si>
    <t>HARJEET SINGH</t>
  </si>
  <si>
    <t>BALWINDER SINGH</t>
  </si>
  <si>
    <t>KULWANT KAUR</t>
  </si>
  <si>
    <t>BHMCTCU2014</t>
  </si>
  <si>
    <t>B.SC.HA</t>
  </si>
  <si>
    <t>Vikram fashion cloth house</t>
  </si>
  <si>
    <t xml:space="preserve">Zirakpur </t>
  </si>
  <si>
    <t xml:space="preserve">VIKAS GANDHI </t>
  </si>
  <si>
    <t>JAI PRAKASH VARSHNEY</t>
  </si>
  <si>
    <t>NAINY VARSHNEY</t>
  </si>
  <si>
    <t>Fortune Financials</t>
  </si>
  <si>
    <t xml:space="preserve">Hardwar </t>
  </si>
  <si>
    <t>PRABHAT KAMAL ARORA</t>
  </si>
  <si>
    <t>AMIT ARORA</t>
  </si>
  <si>
    <t xml:space="preserve">ANITA ARORA </t>
  </si>
  <si>
    <t>Share marketing</t>
  </si>
  <si>
    <t>AJAY KUMAR</t>
  </si>
  <si>
    <t>SUDESH KUMAR</t>
  </si>
  <si>
    <t>SUNITA  SAINI</t>
  </si>
  <si>
    <t>DIPLOMA2015</t>
  </si>
  <si>
    <t>DIPLOMA</t>
  </si>
  <si>
    <t>Jain irrigation system Ltd</t>
  </si>
  <si>
    <t xml:space="preserve">Jalgaon </t>
  </si>
  <si>
    <t>Organization</t>
  </si>
  <si>
    <t>ANIL DHAYANI</t>
  </si>
  <si>
    <t>B.D. DHAYANI</t>
  </si>
  <si>
    <t>Sushila Dhayani</t>
  </si>
  <si>
    <t>MBA-HC</t>
  </si>
  <si>
    <t>Service/Job</t>
  </si>
  <si>
    <t>Defence</t>
  </si>
  <si>
    <t>Defence Officer</t>
  </si>
  <si>
    <t>RIDHINA GUPTA</t>
  </si>
  <si>
    <t>RAJESH GUPTA</t>
  </si>
  <si>
    <t>SANGEETA GUPTA</t>
  </si>
  <si>
    <t>Kare Partners Group of India</t>
  </si>
  <si>
    <t>Operations Executive</t>
  </si>
  <si>
    <t xml:space="preserve">Ghaziabad </t>
  </si>
  <si>
    <t>JATIN GARG</t>
  </si>
  <si>
    <t>BRINDER KUMAR GARG</t>
  </si>
  <si>
    <t>RAVINDER KUMARI GARG</t>
  </si>
  <si>
    <t>Ids infotech</t>
  </si>
  <si>
    <t>Medical scribe</t>
  </si>
  <si>
    <t xml:space="preserve">Mohali </t>
  </si>
  <si>
    <t xml:space="preserve">JASPREET </t>
  </si>
  <si>
    <t>BUTA SINGH</t>
  </si>
  <si>
    <t>SUKHDEEP KAUR</t>
  </si>
  <si>
    <t>Axis Bank</t>
  </si>
  <si>
    <t>Assistant manager</t>
  </si>
  <si>
    <t xml:space="preserve">MANISHA </t>
  </si>
  <si>
    <t>ASHOK KUMAR</t>
  </si>
  <si>
    <t>USHA RANI</t>
  </si>
  <si>
    <t>U trade</t>
  </si>
  <si>
    <t>HR Executive</t>
  </si>
  <si>
    <t xml:space="preserve">KRITIKA </t>
  </si>
  <si>
    <t xml:space="preserve">LALIT BATRA </t>
  </si>
  <si>
    <t xml:space="preserve">NEHA BATRA </t>
  </si>
  <si>
    <t>Edelweiss (ECL finance Limited)</t>
  </si>
  <si>
    <t>Credit Officer</t>
  </si>
  <si>
    <t>SHIVANI SHARMA</t>
  </si>
  <si>
    <t>VED PRAKASH SHARMA</t>
  </si>
  <si>
    <t>URMILA SHARMA</t>
  </si>
  <si>
    <t>Swadhaar finserve private limited</t>
  </si>
  <si>
    <t>Senior relationship officer</t>
  </si>
  <si>
    <t>SHUBHAM MISHRA</t>
  </si>
  <si>
    <t>DINESH MISHRA</t>
  </si>
  <si>
    <t>SUSMA MISRA</t>
  </si>
  <si>
    <t>MBA-FMP</t>
  </si>
  <si>
    <t>Icici securities</t>
  </si>
  <si>
    <t>EQUITY ADVISOR</t>
  </si>
  <si>
    <t>SUHANI BHATIA</t>
  </si>
  <si>
    <t>SURINDER BHATIA</t>
  </si>
  <si>
    <t>SUSHMA BHATIA</t>
  </si>
  <si>
    <t>Wipro BPS</t>
  </si>
  <si>
    <t>Executive(Talent Acquisition)</t>
  </si>
  <si>
    <t xml:space="preserve">Hyderabad </t>
  </si>
  <si>
    <t>SAVI KHOKHAR</t>
  </si>
  <si>
    <t>ANIL KUMAR</t>
  </si>
  <si>
    <t>ANITA</t>
  </si>
  <si>
    <t>AGs transact technologies ltd.</t>
  </si>
  <si>
    <t>Management Trainee</t>
  </si>
  <si>
    <t xml:space="preserve">Mumbai </t>
  </si>
  <si>
    <t>Designation</t>
  </si>
  <si>
    <t>B130020073</t>
  </si>
  <si>
    <t>06-Apr-19</t>
  </si>
  <si>
    <t xml:space="preserve">Ashish Kumar </t>
  </si>
  <si>
    <t>Ramesh Kumar</t>
  </si>
  <si>
    <t>Purnima Devi</t>
  </si>
  <si>
    <t>Electronics and Communication Engineering</t>
  </si>
  <si>
    <t>Batch 2013</t>
  </si>
  <si>
    <t>CMAT;CET;SNAP</t>
  </si>
  <si>
    <t>Great lakes</t>
  </si>
  <si>
    <t xml:space="preserve">DELHI </t>
  </si>
  <si>
    <t>b120010300</t>
  </si>
  <si>
    <t>15-Apr-19</t>
  </si>
  <si>
    <t xml:space="preserve">Prince Kamra </t>
  </si>
  <si>
    <t>Dalip Kamra</t>
  </si>
  <si>
    <t>Sushma Kamra</t>
  </si>
  <si>
    <t>Computer Science and Engineering</t>
  </si>
  <si>
    <t>Batch 2012</t>
  </si>
  <si>
    <t>PGDM-BE</t>
  </si>
  <si>
    <t>ATMA</t>
  </si>
  <si>
    <t>Entrepreneurship Development Institute Of India</t>
  </si>
  <si>
    <t xml:space="preserve">Ahmedabad </t>
  </si>
  <si>
    <t>b120010123</t>
  </si>
  <si>
    <t>07-May-19</t>
  </si>
  <si>
    <t xml:space="preserve">Dhanminder Singh </t>
  </si>
  <si>
    <t>Sukhminder Singh</t>
  </si>
  <si>
    <t>Ramandeep Kaur</t>
  </si>
  <si>
    <t>PG DIPLOMA IN INTERNATIONAL BUSINESS</t>
  </si>
  <si>
    <t>Thompson Rivers university</t>
  </si>
  <si>
    <t xml:space="preserve">Canada </t>
  </si>
  <si>
    <t>B110020026</t>
  </si>
  <si>
    <t>23-May-19</t>
  </si>
  <si>
    <t xml:space="preserve">AKHILESH ANAND </t>
  </si>
  <si>
    <t>ANIL ANAND</t>
  </si>
  <si>
    <t>ANU ANAND</t>
  </si>
  <si>
    <t>Batch2011</t>
  </si>
  <si>
    <t>Post Bachelorette Diploma</t>
  </si>
  <si>
    <t>Douglas College</t>
  </si>
  <si>
    <t xml:space="preserve">Vancouver </t>
  </si>
  <si>
    <t>1411980509</t>
  </si>
  <si>
    <t>28-May-19</t>
  </si>
  <si>
    <t>RUPINDER KAUR</t>
  </si>
  <si>
    <t>GURDEV SINGH</t>
  </si>
  <si>
    <t>JASWINDER KAUR</t>
  </si>
  <si>
    <t>Batch2014</t>
  </si>
  <si>
    <t>Network security</t>
  </si>
  <si>
    <t>Lambton college</t>
  </si>
  <si>
    <t>1411981029</t>
  </si>
  <si>
    <t xml:space="preserve">Akshit Sekhri </t>
  </si>
  <si>
    <t>Sanjeev Sekhri</t>
  </si>
  <si>
    <t>Kusum Sekhri</t>
  </si>
  <si>
    <t>CDAC</t>
  </si>
  <si>
    <t/>
  </si>
  <si>
    <t xml:space="preserve">Panchkula </t>
  </si>
  <si>
    <t>1411981308</t>
  </si>
  <si>
    <t xml:space="preserve">Ravinderjot Kaur </t>
  </si>
  <si>
    <t>Rajinder Singh</t>
  </si>
  <si>
    <t>Rajinder Kaur</t>
  </si>
  <si>
    <t>pg diploma</t>
  </si>
  <si>
    <t>fanshawe college</t>
  </si>
  <si>
    <t>1411981332</t>
  </si>
  <si>
    <t xml:space="preserve">Sarah Grover </t>
  </si>
  <si>
    <t>Ashwani Grover</t>
  </si>
  <si>
    <t>Mamta Grover</t>
  </si>
  <si>
    <t>Master of information technology ( professional computing )</t>
  </si>
  <si>
    <t>Swinburne university</t>
  </si>
  <si>
    <t xml:space="preserve">Australia </t>
  </si>
  <si>
    <t>1411981059</t>
  </si>
  <si>
    <t xml:space="preserve">Basant Harjit Singh </t>
  </si>
  <si>
    <t>Balwinder Singh</t>
  </si>
  <si>
    <t>Jasbir Kaur</t>
  </si>
  <si>
    <t>CUT</t>
  </si>
  <si>
    <t>Chitkara University</t>
  </si>
  <si>
    <t>1411981329</t>
  </si>
  <si>
    <t xml:space="preserve">Harsheen Kaur </t>
  </si>
  <si>
    <t>Dalwinder Singh</t>
  </si>
  <si>
    <t>Sarajit Kaur</t>
  </si>
  <si>
    <t>Post Graduation</t>
  </si>
  <si>
    <t>Not required</t>
  </si>
  <si>
    <t>KPU</t>
  </si>
  <si>
    <t>Branch</t>
  </si>
  <si>
    <t>B130010198</t>
  </si>
  <si>
    <t>26-Mar-19</t>
  </si>
  <si>
    <t xml:space="preserve">Nikhil Bhatia </t>
  </si>
  <si>
    <t>Pawan Bhatia</t>
  </si>
  <si>
    <t>Sunita Bhatia</t>
  </si>
  <si>
    <t>Businessman</t>
  </si>
  <si>
    <t xml:space="preserve">Bhota himachal Pradesh </t>
  </si>
  <si>
    <t>B090020059</t>
  </si>
  <si>
    <t>24-Apr-19</t>
  </si>
  <si>
    <t>ANUBHAV GAUTAM</t>
  </si>
  <si>
    <t>SURESH GAUTAM</t>
  </si>
  <si>
    <t>SAROJ GAUTAM</t>
  </si>
  <si>
    <t>Batch2009</t>
  </si>
  <si>
    <t>S.K. Group</t>
  </si>
  <si>
    <t xml:space="preserve">Sector 20 panchkula </t>
  </si>
  <si>
    <t>B130010422</t>
  </si>
  <si>
    <t>28-Apr-19</t>
  </si>
  <si>
    <t xml:space="preserve">Aayush Adhikari </t>
  </si>
  <si>
    <t>Rudra Prasad Adhikari</t>
  </si>
  <si>
    <t>Sangitanjali Koirala</t>
  </si>
  <si>
    <t>Changing technology private limited</t>
  </si>
  <si>
    <t xml:space="preserve">Kathmandu; Nepal </t>
  </si>
  <si>
    <t>b120020270</t>
  </si>
  <si>
    <t>30-Apr-19</t>
  </si>
  <si>
    <t xml:space="preserve">Shubhdeep Singh </t>
  </si>
  <si>
    <t>Content Creator</t>
  </si>
  <si>
    <t xml:space="preserve">10; Choudhury Colony; Sitharth Nagar; 5-E Chotti </t>
  </si>
  <si>
    <t>B130010304</t>
  </si>
  <si>
    <t>08-May-19</t>
  </si>
  <si>
    <t xml:space="preserve">Abhishek Dev Goel </t>
  </si>
  <si>
    <t>Achhvinder Dev Goel</t>
  </si>
  <si>
    <t>Meenakshi Goel</t>
  </si>
  <si>
    <t>Gurukul Coaching classes</t>
  </si>
  <si>
    <t xml:space="preserve">Sangrur </t>
  </si>
  <si>
    <t>I099020001</t>
  </si>
  <si>
    <t>25-May-19</t>
  </si>
  <si>
    <t>Aashutosh Sethi</t>
  </si>
  <si>
    <t>Sanjeev Sethi</t>
  </si>
  <si>
    <t>Anita Sethi</t>
  </si>
  <si>
    <t>IBE</t>
  </si>
  <si>
    <t>Business</t>
  </si>
  <si>
    <t xml:space="preserve">Haryana </t>
  </si>
  <si>
    <t>1411981040</t>
  </si>
  <si>
    <t xml:space="preserve">Ankush Chaudhary </t>
  </si>
  <si>
    <t>Manohar Lal</t>
  </si>
  <si>
    <t>Sunita Devi</t>
  </si>
  <si>
    <t>Dr Reddys Laboratories limited</t>
  </si>
  <si>
    <t xml:space="preserve">Baddi </t>
  </si>
  <si>
    <t>1411981098</t>
  </si>
  <si>
    <t xml:space="preserve">Harpreet </t>
  </si>
  <si>
    <t>Ram Asra</t>
  </si>
  <si>
    <t>Gurdeep Kaur</t>
  </si>
  <si>
    <t>Nuttygeek technologies</t>
  </si>
  <si>
    <t>1411981289</t>
  </si>
  <si>
    <t xml:space="preserve">Ishaan Rana </t>
  </si>
  <si>
    <t>Lekh Raj Rana</t>
  </si>
  <si>
    <t>Indu Rana</t>
  </si>
  <si>
    <t>nuttygeek</t>
  </si>
  <si>
    <t>1411981127</t>
  </si>
  <si>
    <t xml:space="preserve">Keshav Gyasra </t>
  </si>
  <si>
    <t>Madan Lal</t>
  </si>
  <si>
    <t>Balvinder kaur</t>
  </si>
  <si>
    <t>Disha for India</t>
  </si>
  <si>
    <t>b120020192</t>
  </si>
  <si>
    <t>19-Mar-19</t>
  </si>
  <si>
    <t xml:space="preserve">Pratibha Kapoor </t>
  </si>
  <si>
    <t>Amar Prakash Kapoor</t>
  </si>
  <si>
    <t>Shakuntla</t>
  </si>
  <si>
    <t>Coaching</t>
  </si>
  <si>
    <t>For banking</t>
  </si>
  <si>
    <t>b120010032</t>
  </si>
  <si>
    <t>21-Mar-19</t>
  </si>
  <si>
    <t xml:space="preserve">Akshat Sharma </t>
  </si>
  <si>
    <t>Gurdip Sharma</t>
  </si>
  <si>
    <t>Nisha Bhargava</t>
  </si>
  <si>
    <t>College</t>
  </si>
  <si>
    <t>Principal</t>
  </si>
  <si>
    <t>B130010238</t>
  </si>
  <si>
    <t>22-Mar-19</t>
  </si>
  <si>
    <t xml:space="preserve">Harsh Kampani </t>
  </si>
  <si>
    <t>Mukesh Kampani</t>
  </si>
  <si>
    <t>Anuradha Kampani</t>
  </si>
  <si>
    <t>BETS</t>
  </si>
  <si>
    <t>Training Automation testing</t>
  </si>
  <si>
    <t xml:space="preserve">Sector 34-A Chd. </t>
  </si>
  <si>
    <t>b120020165</t>
  </si>
  <si>
    <t>23-Mar-19</t>
  </si>
  <si>
    <t xml:space="preserve">Navdeep Kumar </t>
  </si>
  <si>
    <t>Ashok Kumar</t>
  </si>
  <si>
    <t>Malkeet Rani</t>
  </si>
  <si>
    <t>Brill infosystem</t>
  </si>
  <si>
    <t>Seo executive</t>
  </si>
  <si>
    <t>B130020133</t>
  </si>
  <si>
    <t>25-Mar-19</t>
  </si>
  <si>
    <t xml:space="preserve">Tanya Diwan </t>
  </si>
  <si>
    <t>Sunil Diwan</t>
  </si>
  <si>
    <t>Sangeeta Diwan</t>
  </si>
  <si>
    <t>Mind Tree Eduvation</t>
  </si>
  <si>
    <t>Admin</t>
  </si>
  <si>
    <t>B120030090</t>
  </si>
  <si>
    <t xml:space="preserve">Rajat Sharma </t>
  </si>
  <si>
    <t>Dharam Prakash Sharma</t>
  </si>
  <si>
    <t>Manorma Sharma</t>
  </si>
  <si>
    <t>Civil Engineering</t>
  </si>
  <si>
    <t>hrtc</t>
  </si>
  <si>
    <t>jee</t>
  </si>
  <si>
    <t xml:space="preserve">shimla </t>
  </si>
  <si>
    <t>B130010132</t>
  </si>
  <si>
    <t>02-Apr-19</t>
  </si>
  <si>
    <t xml:space="preserve">Himanshu Kapil </t>
  </si>
  <si>
    <t>Pawan Kumar</t>
  </si>
  <si>
    <t>Indu Bala</t>
  </si>
  <si>
    <t>Beta drugs Limited</t>
  </si>
  <si>
    <t>Graphics Designer</t>
  </si>
  <si>
    <t>b110030508</t>
  </si>
  <si>
    <t>08-Apr-19</t>
  </si>
  <si>
    <t xml:space="preserve">PARAKH </t>
  </si>
  <si>
    <t>Mahesh Dutt Sharma</t>
  </si>
  <si>
    <t>Kamlesh Sharma</t>
  </si>
  <si>
    <t>Lrc builders pvt ltd</t>
  </si>
  <si>
    <t>Site engineer</t>
  </si>
  <si>
    <t>I080300011</t>
  </si>
  <si>
    <t>19-Apr-19</t>
  </si>
  <si>
    <t>Usheer Fotedar</t>
  </si>
  <si>
    <t>Opender Kumar Fotedar</t>
  </si>
  <si>
    <t>Usha Kiran Fotedar</t>
  </si>
  <si>
    <t>MCABCA2008</t>
  </si>
  <si>
    <t>INT BCAMCA</t>
  </si>
  <si>
    <t>Cerner Healthcare Ltd</t>
  </si>
  <si>
    <t>Senior System Engineer</t>
  </si>
  <si>
    <t>B130020034</t>
  </si>
  <si>
    <t>04-May-19</t>
  </si>
  <si>
    <t xml:space="preserve">Vivek Khanna </t>
  </si>
  <si>
    <t>Deepak Khanna</t>
  </si>
  <si>
    <t>Rakhi Khanna</t>
  </si>
  <si>
    <t>BNY Mellon</t>
  </si>
  <si>
    <t>Application developer</t>
  </si>
  <si>
    <t xml:space="preserve">Pune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</si>
</sst>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137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7F15AAF-70BA-413A-93A9-84D2AAD5CA3E}">
      <tableStyleElement type="wholeTable" dxfId="136"/>
      <tableStyleElement type="headerRow" dxfId="1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[Q-13.xlsx]college_a_hs_v!alumni.college_a_hs_v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44959"/>
        <c:axId val="1987055039"/>
      </c:barChart>
      <c:catAx>
        <c:axId val="19870449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55039"/>
        <c:crosses val="autoZero"/>
        <c:auto val="1"/>
        <c:lblAlgn val="ctr"/>
        <c:lblOffset val="100"/>
        <c:noMultiLvlLbl val="0"/>
      </c:catAx>
      <c:valAx>
        <c:axId val="198705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4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[Q-13.xlsx]college_a_se_v!alumni.college_a_se_v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59359"/>
        <c:axId val="1987063679"/>
      </c:barChart>
      <c:catAx>
        <c:axId val="19870593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63679"/>
        <c:crosses val="autoZero"/>
        <c:auto val="1"/>
        <c:lblAlgn val="ctr"/>
        <c:lblOffset val="100"/>
        <c:noMultiLvlLbl val="0"/>
      </c:catAx>
      <c:valAx>
        <c:axId val="198706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[Q-13.xlsx]college_a_sj_v!alumni.college_a_sj_v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65119"/>
        <c:axId val="1987049279"/>
      </c:barChart>
      <c:catAx>
        <c:axId val="19870651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49279"/>
        <c:crosses val="autoZero"/>
        <c:auto val="1"/>
        <c:lblAlgn val="ctr"/>
        <c:lblOffset val="100"/>
        <c:noMultiLvlLbl val="0"/>
      </c:catAx>
      <c:valAx>
        <c:axId val="198704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6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[Q-13.xlsx]college_b_hs_v!alumni.college_b_hs_v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83359"/>
        <c:axId val="1987075679"/>
      </c:barChart>
      <c:catAx>
        <c:axId val="19870833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5679"/>
        <c:crosses val="autoZero"/>
        <c:auto val="1"/>
        <c:lblAlgn val="ctr"/>
        <c:lblOffset val="100"/>
        <c:noMultiLvlLbl val="0"/>
      </c:catAx>
      <c:valAx>
        <c:axId val="198707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[Q-13.xlsx]college_b_se_v!alumni.college_b_se_v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88159"/>
        <c:axId val="1987067999"/>
      </c:barChart>
      <c:catAx>
        <c:axId val="198708815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67999"/>
        <c:crosses val="autoZero"/>
        <c:auto val="1"/>
        <c:lblAlgn val="ctr"/>
        <c:lblOffset val="100"/>
        <c:noMultiLvlLbl val="0"/>
      </c:catAx>
      <c:valAx>
        <c:axId val="19870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8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[Q-13.xlsx]college_b_sj_v!alumni.college_b_sj_v</c:name>
    <c:fmtId val="0"/>
  </c:pivotSource>
  <c:chart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7068479"/>
        <c:axId val="1987078559"/>
      </c:barChart>
      <c:catAx>
        <c:axId val="19870684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78559"/>
        <c:crosses val="autoZero"/>
        <c:auto val="1"/>
        <c:lblAlgn val="ctr"/>
        <c:lblOffset val="100"/>
        <c:noMultiLvlLbl val="0"/>
      </c:catAx>
      <c:valAx>
        <c:axId val="19870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12</xdr:row>
      <xdr:rowOff>147637</xdr:rowOff>
    </xdr:from>
    <xdr:to>
      <xdr:col>4</xdr:col>
      <xdr:colOff>628650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1FFC6-A272-3D9A-90BB-59410D9B2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42862</xdr:rowOff>
    </xdr:from>
    <xdr:to>
      <xdr:col>4</xdr:col>
      <xdr:colOff>1123950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7790F-823E-BF49-F5E1-C18CD6F52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1038225</xdr:colOff>
      <xdr:row>11</xdr:row>
      <xdr:rowOff>147637</xdr:rowOff>
    </xdr:from>
    <xdr:to>
      <xdr:col>8</xdr:col>
      <xdr:colOff>1733550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BDEEA-C025-4743-3A2A-D393BAC40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12</xdr:row>
      <xdr:rowOff>4762</xdr:rowOff>
    </xdr:from>
    <xdr:to>
      <xdr:col>9</xdr:col>
      <xdr:colOff>3105150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18D33-E398-2592-D164-518455F4E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11</xdr:row>
      <xdr:rowOff>166687</xdr:rowOff>
    </xdr:from>
    <xdr:to>
      <xdr:col>8</xdr:col>
      <xdr:colOff>266700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395BF-B4C3-AB1C-49CE-721CBD07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61912</xdr:rowOff>
    </xdr:from>
    <xdr:to>
      <xdr:col>4</xdr:col>
      <xdr:colOff>438150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F0F0E-5D8A-8354-74B6-E0F2B831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35385763887" createdVersion="5" refreshedVersion="8" minRefreshableVersion="3" recordCount="11" xr:uid="{20088295-E58D-435E-8A73-625C27D18EE9}">
  <cacheSource type="worksheet">
    <worksheetSource ref="A2:L13" sheet="college_a_hs_v"/>
  </cacheSource>
  <cacheFields count="12">
    <cacheField name="RollNo" numFmtId="0">
      <sharedItems/>
    </cacheField>
    <cacheField name="LastUpdate" numFmtId="0">
      <sharedItems containsBlank="1"/>
    </cacheField>
    <cacheField name="Name" numFmtId="0">
      <sharedItems containsBlank="1" count="11">
        <s v="SHREYA AGGARWAL"/>
        <s v="PRIYASHA RABRA"/>
        <s v="RAVNEET KAUR MULTANI"/>
        <s v="INDERJIT SINGH"/>
        <s v="RAHUL BANSAL"/>
        <s v="KUNALJEET SINGH "/>
        <s v="CLAUDIA CONEJERO NAVARRO"/>
        <s v="SAMEER ANAND"/>
        <s v="VISHAL SHARMA"/>
        <s v="SHRITIKA "/>
        <m/>
      </sharedItems>
    </cacheField>
    <cacheField name="FatherName" numFmtId="0">
      <sharedItems containsBlank="1" count="11">
        <s v="AJAY AGGARWAL"/>
        <s v="SURINDER PAL RABRA "/>
        <s v="SURINDER SINGH MULTANI"/>
        <s v="BHARPOOR SINGH"/>
        <s v="RAJESH BANSAL"/>
        <s v="JATINDER PAL SINGH"/>
        <s v="MANUEL JOSE CONEJERO POVEDA"/>
        <s v="ASHOK KUMAR ANAND"/>
        <s v="SHIV KUMAR SHARMA"/>
        <s v="PARMOD KUMAR"/>
        <m/>
      </sharedItems>
    </cacheField>
    <cacheField name="MotherName" numFmtId="0">
      <sharedItems containsBlank="1"/>
    </cacheField>
    <cacheField name="Batch" numFmtId="0">
      <sharedItems containsBlank="1" count="9">
        <s v="MBA2016"/>
        <s v="BE2013"/>
        <s v="BE2011"/>
        <s v="BARC2012"/>
        <s v="IS-Jan-June18"/>
        <s v="BHMCT2014"/>
        <s v="BE2014"/>
        <s v="BA(JMC)-2015"/>
        <m/>
      </sharedItems>
    </cacheField>
    <cacheField name="Degree" numFmtId="0">
      <sharedItems containsBlank="1"/>
    </cacheField>
    <cacheField name="PresentStatus" numFmtId="0">
      <sharedItems containsBlank="1"/>
    </cacheField>
    <cacheField name="HSDegree" numFmtId="0">
      <sharedItems containsBlank="1" count="10">
        <s v="Naturopathy"/>
        <s v="CA Finals"/>
        <s v="Banking"/>
        <s v="Masters of engneering"/>
        <s v="M.E"/>
        <s v="CPM"/>
        <s v="Grado en Fundamentos de la Arquitectura"/>
        <s v="PGDC"/>
        <s v="MBA"/>
        <m/>
      </sharedItems>
    </cacheField>
    <cacheField name="EntranceExam" numFmtId="0">
      <sharedItems containsBlank="1"/>
    </cacheField>
    <cacheField name="Institute" numFmtId="0">
      <sharedItems containsBlank="1"/>
    </cacheField>
    <cacheField name="Location" numFmtId="0">
      <sharedItems containsMixedTypes="1" containsNumber="1" containsInteger="1" minValue="10" maxValue="10" count="9">
        <s v="Delhi "/>
        <s v="Patiala "/>
        <s v="Chandigarh "/>
        <s v="Sydney "/>
        <s v="canada "/>
        <s v=". "/>
        <s v="Toronto "/>
        <s v="Rajpura 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36421412037" createdVersion="5" refreshedVersion="8" minRefreshableVersion="3" recordCount="11" xr:uid="{F1582B4D-7522-437C-B397-E5622D2B2423}">
  <cacheSource type="worksheet">
    <worksheetSource ref="A1:J12" sheet="college_a_se_v"/>
  </cacheSource>
  <cacheFields count="10">
    <cacheField name="RollNo" numFmtId="0">
      <sharedItems containsMixedTypes="1" containsNumber="1" containsInteger="1" minValue="1430991023" maxValue="1635981049" count="11">
        <n v="1620981304"/>
        <n v="1620981185"/>
        <n v="1440991217"/>
        <n v="1440991215"/>
        <n v="1460991002"/>
        <n v="1635981023"/>
        <n v="1430991023"/>
        <n v="1635981049"/>
        <n v="1430991071"/>
        <n v="1510971203"/>
        <s v="Total"/>
      </sharedItems>
    </cacheField>
    <cacheField name="LastUpdate" numFmtId="0">
      <sharedItems containsBlank="1"/>
    </cacheField>
    <cacheField name="Name" numFmtId="0">
      <sharedItems containsBlank="1" count="11">
        <s v="ANKUR TURAN"/>
        <s v="RAGINI MALHOTRA"/>
        <s v="VIKASH KUMAR MISHRA "/>
        <s v="SHREYAS H L "/>
        <s v="ADITYA CHANDEL"/>
        <s v="MANJUNATHA PRASAD NA "/>
        <s v="HARJEET SINGH"/>
        <s v="VIKAS GANDHI "/>
        <s v="PRABHAT KAMAL ARORA"/>
        <s v="AJAY KUMAR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atch" numFmtId="0">
      <sharedItems containsBlank="1"/>
    </cacheField>
    <cacheField name="Degree" numFmtId="0">
      <sharedItems containsBlank="1" count="8">
        <s v="MBA-L&amp;SCM"/>
        <s v="MBA-F&amp;B"/>
        <s v="BOPTO EXE"/>
        <s v="BA(JMC)"/>
        <s v="MIFP"/>
        <s v="B.SC.HA"/>
        <s v="DIPLOMA"/>
        <m/>
      </sharedItems>
    </cacheField>
    <cacheField name="PresentStatus" numFmtId="0">
      <sharedItems containsBlank="1" count="2">
        <s v="Self Employed"/>
        <m/>
      </sharedItems>
    </cacheField>
    <cacheField name="Organization" numFmtId="0">
      <sharedItems containsBlank="1" count="11">
        <s v="Mahadev pharmatical"/>
        <s v="Malhotra Silk and Sarees"/>
        <s v="Cloth center"/>
        <s v="Formar"/>
        <s v="Black Ethics"/>
        <s v="M-Portfolio"/>
        <s v="Vikram fashion cloth house"/>
        <s v="Fortune Financials"/>
        <s v="Share marketing"/>
        <s v="Jain irrigation system Ltd"/>
        <m/>
      </sharedItems>
    </cacheField>
    <cacheField name="Location" numFmtId="0">
      <sharedItems containsMixedTypes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38067824072" createdVersion="5" refreshedVersion="8" minRefreshableVersion="3" recordCount="11" xr:uid="{3C90641E-4AEB-4C2D-A3B9-A1941365E1E7}">
  <cacheSource type="worksheet">
    <worksheetSource ref="A1:K12" sheet="college_a_sj_v"/>
  </cacheSource>
  <cacheFields count="11">
    <cacheField name="RollNo" numFmtId="0">
      <sharedItems containsMixedTypes="1" containsNumber="1" containsInteger="1" minValue="1620981014" maxValue="1620981273" count="11">
        <n v="1620981253"/>
        <n v="1620981273"/>
        <n v="1620981264"/>
        <n v="1620981168"/>
        <n v="1620981063"/>
        <n v="1620981173"/>
        <n v="1620981199"/>
        <n v="1620981014"/>
        <n v="1620981076"/>
        <n v="1620981072"/>
        <s v="Total"/>
      </sharedItems>
    </cacheField>
    <cacheField name="LastUpdate" numFmtId="0">
      <sharedItems containsBlank="1"/>
    </cacheField>
    <cacheField name="Name" numFmtId="0">
      <sharedItems containsBlank="1" count="11">
        <s v="ANIL DHAYANI"/>
        <s v="RIDHINA GUPTA"/>
        <s v="JATIN GARG"/>
        <s v="JASPREET "/>
        <s v="MANISHA "/>
        <s v="KRITIKA "/>
        <s v="SHIVANI SHARMA"/>
        <s v="SHUBHAM MISHRA"/>
        <s v="SUHANI BHATIA"/>
        <s v="SAVI KHOKHAR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atch" numFmtId="0">
      <sharedItems containsBlank="1" count="2">
        <s v="MBA2016"/>
        <m/>
      </sharedItems>
    </cacheField>
    <cacheField name="Degree" numFmtId="0">
      <sharedItems containsBlank="1" count="5">
        <s v="MBA-HC"/>
        <s v="MBA-F&amp;B"/>
        <s v="MBA-HR"/>
        <s v="MBA-FMP"/>
        <m/>
      </sharedItems>
    </cacheField>
    <cacheField name="PresentStatus" numFmtId="0">
      <sharedItems containsBlank="1"/>
    </cacheField>
    <cacheField name="Organization" numFmtId="0">
      <sharedItems containsBlank="1"/>
    </cacheField>
    <cacheField name="Designation" numFmtId="0">
      <sharedItems containsBlank="1"/>
    </cacheField>
    <cacheField name="Location" numFmtId="0">
      <sharedItems containsMixedTypes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38776851851" createdVersion="5" refreshedVersion="8" minRefreshableVersion="3" recordCount="11" xr:uid="{AC81919A-B53C-420D-B363-7210E99E2D50}">
  <cacheSource type="worksheet">
    <worksheetSource ref="A1:M12" sheet="college_b_hs_v"/>
  </cacheSource>
  <cacheFields count="13">
    <cacheField name="RollNo" numFmtId="0">
      <sharedItems count="11">
        <s v="B130020073"/>
        <s v="b120010300"/>
        <s v="b120010123"/>
        <s v="B110020026"/>
        <s v="1411980509"/>
        <s v="1411981029"/>
        <s v="1411981308"/>
        <s v="1411981332"/>
        <s v="1411981059"/>
        <s v="1411981329"/>
        <s v="Total"/>
      </sharedItems>
    </cacheField>
    <cacheField name="LastUpdate" numFmtId="0">
      <sharedItems containsBlank="1"/>
    </cacheField>
    <cacheField name="Name" numFmtId="0">
      <sharedItems containsBlank="1" count="11">
        <s v="Ashish Kumar "/>
        <s v="Prince Kamra "/>
        <s v="Dhanminder Singh "/>
        <s v="AKHILESH ANAND "/>
        <s v="RUPINDER KAUR"/>
        <s v="Akshit Sekhri "/>
        <s v="Ravinderjot Kaur "/>
        <s v="Sarah Grover "/>
        <s v="Basant Harjit Singh "/>
        <s v="Harsheen Kaur 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ranch" numFmtId="0">
      <sharedItems containsBlank="1" count="3">
        <s v="Electronics and Communication Engineering"/>
        <s v="Computer Science and Engineering"/>
        <m/>
      </sharedItems>
    </cacheField>
    <cacheField name="Batch" numFmtId="0">
      <sharedItems containsBlank="1"/>
    </cacheField>
    <cacheField name="Degree" numFmtId="0">
      <sharedItems containsBlank="1" count="2">
        <s v="BE"/>
        <m/>
      </sharedItems>
    </cacheField>
    <cacheField name="PresentStatus" numFmtId="0">
      <sharedItems containsBlank="1"/>
    </cacheField>
    <cacheField name="HSDegree" numFmtId="0">
      <sharedItems containsBlank="1"/>
    </cacheField>
    <cacheField name="EntranceExam" numFmtId="0">
      <sharedItems containsBlank="1"/>
    </cacheField>
    <cacheField name="Institute" numFmtId="0">
      <sharedItems containsBlank="1"/>
    </cacheField>
    <cacheField name="Location" numFmtId="0">
      <sharedItems containsMixedTypes="1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39603703702" createdVersion="5" refreshedVersion="8" minRefreshableVersion="3" recordCount="10" xr:uid="{BA2E26DD-ACEF-492E-AE8B-B5DA66E33072}">
  <cacheSource type="worksheet">
    <worksheetSource ref="A1:K11" sheet="college_b_se_v"/>
  </cacheSource>
  <cacheFields count="11">
    <cacheField name="RollNo" numFmtId="49">
      <sharedItems/>
    </cacheField>
    <cacheField name="LastUpdate" numFmtId="49">
      <sharedItems/>
    </cacheField>
    <cacheField name="Name" numFmtId="49">
      <sharedItems count="10">
        <s v="Nikhil Bhatia "/>
        <s v="ANUBHAV GAUTAM"/>
        <s v="Aayush Adhikari "/>
        <s v="Shubhdeep Singh "/>
        <s v="Abhishek Dev Goel "/>
        <s v="Aashutosh Sethi"/>
        <s v="Ankush Chaudhary "/>
        <s v="Harpreet "/>
        <s v="Ishaan Rana "/>
        <s v="Keshav Gyasra "/>
      </sharedItems>
    </cacheField>
    <cacheField name="FatherName" numFmtId="49">
      <sharedItems count="10">
        <s v="Pawan Bhatia"/>
        <s v="SURESH GAUTAM"/>
        <s v="Rudra Prasad Adhikari"/>
        <s v="Rajinder Singh"/>
        <s v="Achhvinder Dev Goel"/>
        <s v="Sanjeev Sethi"/>
        <s v="Manohar Lal"/>
        <s v="Ram Asra"/>
        <s v="Lekh Raj Rana"/>
        <s v="Madan Lal"/>
      </sharedItems>
    </cacheField>
    <cacheField name="MotherName" numFmtId="49">
      <sharedItems/>
    </cacheField>
    <cacheField name="Branch" numFmtId="49">
      <sharedItems count="2">
        <s v="Computer Science and Engineering"/>
        <s v="Electronics and Communication Engineering"/>
      </sharedItems>
    </cacheField>
    <cacheField name="Batch" numFmtId="49">
      <sharedItems/>
    </cacheField>
    <cacheField name="Degree" numFmtId="49">
      <sharedItems count="2">
        <s v="BE"/>
        <s v="IBE"/>
      </sharedItems>
    </cacheField>
    <cacheField name="PresentStatus" numFmtId="49">
      <sharedItems/>
    </cacheField>
    <cacheField name="Organization" numFmtId="49">
      <sharedItems/>
    </cacheField>
    <cacheField name="Location" numFmtId="49">
      <sharedItems count="8">
        <s v="Bhota himachal Pradesh "/>
        <s v="Sector 20 panchkula "/>
        <s v="Kathmandu; Nepal "/>
        <s v="10; Choudhury Colony; Sitharth Nagar; 5-E Chotti "/>
        <s v="Sangrur "/>
        <s v="Haryana "/>
        <s v="Baddi "/>
        <s v="Zirakpur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aa" refreshedDate="45072.340980439818" createdVersion="5" refreshedVersion="8" minRefreshableVersion="3" recordCount="11" xr:uid="{A32A0E6E-5E3B-40C9-97D4-EE9D8B558F1A}">
  <cacheSource type="worksheet">
    <worksheetSource ref="A1:L12" sheet="college_b_sj_v"/>
  </cacheSource>
  <cacheFields count="12">
    <cacheField name="RollNo" numFmtId="0">
      <sharedItems/>
    </cacheField>
    <cacheField name="LastUpdate" numFmtId="0">
      <sharedItems containsBlank="1"/>
    </cacheField>
    <cacheField name="Name" numFmtId="0">
      <sharedItems containsBlank="1" count="11">
        <s v="Pratibha Kapoor "/>
        <s v="Akshat Sharma "/>
        <s v="Harsh Kampani "/>
        <s v="Navdeep Kumar "/>
        <s v="Tanya Diwan "/>
        <s v="Rajat Sharma "/>
        <s v="Himanshu Kapil "/>
        <s v="PARAKH "/>
        <s v="Usheer Fotedar"/>
        <s v="Vivek Khanna "/>
        <m/>
      </sharedItems>
    </cacheField>
    <cacheField name="FatherName" numFmtId="0">
      <sharedItems containsBlank="1"/>
    </cacheField>
    <cacheField name="MotherName" numFmtId="0">
      <sharedItems containsBlank="1"/>
    </cacheField>
    <cacheField name="Branch" numFmtId="0">
      <sharedItems containsBlank="1" count="4">
        <s v="Electronics and Communication Engineering"/>
        <s v="Computer Science and Engineering"/>
        <s v="Civil Engineering"/>
        <m/>
      </sharedItems>
    </cacheField>
    <cacheField name="Batch" numFmtId="0">
      <sharedItems containsBlank="1"/>
    </cacheField>
    <cacheField name="Degree" numFmtId="0">
      <sharedItems containsBlank="1" count="3">
        <s v="BE"/>
        <s v="INT BCAMCA"/>
        <m/>
      </sharedItems>
    </cacheField>
    <cacheField name="PresentStatus" numFmtId="0">
      <sharedItems containsBlank="1"/>
    </cacheField>
    <cacheField name="Organization" numFmtId="0">
      <sharedItems containsBlank="1"/>
    </cacheField>
    <cacheField name="Designation" numFmtId="0">
      <sharedItems containsBlank="1"/>
    </cacheField>
    <cacheField name="Location" numFmtId="0">
      <sharedItems containsMixedTypes="1" containsNumber="1" containsInteger="1" minValue="10" maxValue="10" count="7">
        <s v="Chandigarh "/>
        <s v="Sector 34-A Chd. "/>
        <s v="shimla "/>
        <s v="Baddi "/>
        <s v="Bangalore "/>
        <s v="Pune 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1620981075"/>
    <s v="26-Jun-18"/>
    <x v="0"/>
    <x v="0"/>
    <s v="SHIPRA AGGARWAL"/>
    <x v="0"/>
    <s v="MBA-HR"/>
    <s v="Higher Studies"/>
    <x v="0"/>
    <s v="None"/>
    <s v="None"/>
    <x v="0"/>
  </r>
  <r>
    <s v="1620981182"/>
    <s v="28-Jun-18"/>
    <x v="1"/>
    <x v="1"/>
    <s v="ASHA RABRA "/>
    <x v="0"/>
    <s v="MBA-IB"/>
    <s v="Higher Studies"/>
    <x v="1"/>
    <s v="CPT"/>
    <s v="ICAI"/>
    <x v="1"/>
  </r>
  <r>
    <s v="1620981189"/>
    <s v="29-Jun-18"/>
    <x v="2"/>
    <x v="2"/>
    <s v="SAVINDER KAUR MULTANI"/>
    <x v="0"/>
    <s v="MBA-IB"/>
    <s v="Higher Studies"/>
    <x v="2"/>
    <s v="Bank PO"/>
    <s v="Ibs"/>
    <x v="2"/>
  </r>
  <r>
    <s v="CUN130104079"/>
    <s v="17-Jul-18"/>
    <x v="3"/>
    <x v="3"/>
    <s v="KULDEEP KAUR"/>
    <x v="1"/>
    <s v="BE"/>
    <s v="Higher Studies"/>
    <x v="3"/>
    <s v="IELTS"/>
    <s v="Western Sydney University"/>
    <x v="3"/>
  </r>
  <r>
    <s v="CUN110104086"/>
    <s v="17-Jul-18"/>
    <x v="4"/>
    <x v="4"/>
    <s v="SANGITA BANSAL"/>
    <x v="2"/>
    <s v="BE"/>
    <s v="Higher Studies"/>
    <x v="4"/>
    <s v="GATE"/>
    <s v="NITTTR"/>
    <x v="2"/>
  </r>
  <r>
    <s v="CUN120301042"/>
    <s v="17-Jul-18"/>
    <x v="5"/>
    <x v="5"/>
    <s v="PRIYA AHUJA"/>
    <x v="3"/>
    <s v="BARC"/>
    <s v="Higher Studies"/>
    <x v="5"/>
    <s v="IELTS"/>
    <s v="UCW"/>
    <x v="4"/>
  </r>
  <r>
    <s v="1710961019"/>
    <s v="17-Jul-18"/>
    <x v="6"/>
    <x v="6"/>
    <s v="AMPARO NAVARRO ARGILES"/>
    <x v="4"/>
    <s v="INT STU"/>
    <s v="Higher Studies"/>
    <x v="6"/>
    <s v="."/>
    <s v="."/>
    <x v="5"/>
  </r>
  <r>
    <s v="1430991141"/>
    <s v="18-Jul-18"/>
    <x v="7"/>
    <x v="7"/>
    <s v="USHA ANAND"/>
    <x v="5"/>
    <s v="BHMCT(GBC)"/>
    <s v="Higher Studies"/>
    <x v="7"/>
    <s v="Hotel Operations"/>
    <s v="GBC"/>
    <x v="6"/>
  </r>
  <r>
    <s v="1410992024"/>
    <s v="18-Jul-18"/>
    <x v="8"/>
    <x v="8"/>
    <s v="BABITA SHARMA"/>
    <x v="6"/>
    <s v="BE"/>
    <s v="Higher Studies"/>
    <x v="8"/>
    <s v="Direct Admission"/>
    <s v="Punjabi University"/>
    <x v="1"/>
  </r>
  <r>
    <s v="1560991040"/>
    <s v="18-Jul-18"/>
    <x v="9"/>
    <x v="9"/>
    <s v="ASHA"/>
    <x v="7"/>
    <s v="BA(JMC)"/>
    <s v="Higher Studies"/>
    <x v="8"/>
    <s v="Mba"/>
    <s v="Chitkara"/>
    <x v="7"/>
  </r>
  <r>
    <s v="Total"/>
    <m/>
    <x v="10"/>
    <x v="10"/>
    <m/>
    <x v="8"/>
    <m/>
    <m/>
    <x v="9"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29-Jun-18"/>
    <x v="0"/>
    <s v="RAMKUMAR TURAN"/>
    <s v="SANTOSH TURAN"/>
    <s v="MBA2016"/>
    <x v="0"/>
    <x v="0"/>
    <x v="0"/>
    <s v="Parwanoo "/>
  </r>
  <r>
    <x v="1"/>
    <s v="29-Jun-18"/>
    <x v="1"/>
    <s v="UMESH MALHOTRA"/>
    <s v="VANDNA MALHOTRA"/>
    <s v="MBA2016"/>
    <x v="1"/>
    <x v="0"/>
    <x v="1"/>
    <s v="Garhshankar "/>
  </r>
  <r>
    <x v="2"/>
    <s v="08-Jul-18"/>
    <x v="2"/>
    <s v="KAMAL KISHORE MISHRA"/>
    <s v="KANCHAN MISHRA"/>
    <s v="B.Sc-2014"/>
    <x v="2"/>
    <x v="0"/>
    <x v="2"/>
    <s v="Auliabad "/>
  </r>
  <r>
    <x v="3"/>
    <s v="16-Jul-18"/>
    <x v="3"/>
    <s v="LINGAIAH D"/>
    <s v="YASHODAMMA"/>
    <s v="B.Sc-2014"/>
    <x v="2"/>
    <x v="0"/>
    <x v="3"/>
    <s v="Hosahalli "/>
  </r>
  <r>
    <x v="4"/>
    <s v="17-Jul-18"/>
    <x v="4"/>
    <s v="NARVIR S.CHANDEL"/>
    <s v="SUNITA CHANDEL"/>
    <s v="BA(JMC)-2015"/>
    <x v="3"/>
    <x v="0"/>
    <x v="4"/>
    <s v="Chandigarh "/>
  </r>
  <r>
    <x v="5"/>
    <s v="17-Jul-18"/>
    <x v="5"/>
    <s v="ANANTHARAMAIAH NS"/>
    <s v="MEENAKSHI N A"/>
    <s v="2016-18"/>
    <x v="4"/>
    <x v="0"/>
    <x v="5"/>
    <s v="Bangalore "/>
  </r>
  <r>
    <x v="6"/>
    <s v="17-Jul-18"/>
    <x v="6"/>
    <s v="BALWINDER SINGH"/>
    <s v="KULWANT KAUR"/>
    <s v="BHMCTCU2014"/>
    <x v="5"/>
    <x v="0"/>
    <x v="6"/>
    <s v="Zirakpur "/>
  </r>
  <r>
    <x v="7"/>
    <s v="18-Jul-18"/>
    <x v="7"/>
    <s v="JAI PRAKASH VARSHNEY"/>
    <s v="NAINY VARSHNEY"/>
    <s v="2016-18"/>
    <x v="4"/>
    <x v="0"/>
    <x v="7"/>
    <s v="Hardwar "/>
  </r>
  <r>
    <x v="8"/>
    <s v="18-Jul-18"/>
    <x v="8"/>
    <s v="AMIT ARORA"/>
    <s v="ANITA ARORA "/>
    <s v="BHMCTCU2014"/>
    <x v="5"/>
    <x v="0"/>
    <x v="8"/>
    <s v="Zirakpur "/>
  </r>
  <r>
    <x v="9"/>
    <s v="18-Jul-18"/>
    <x v="9"/>
    <s v="SUDESH KUMAR"/>
    <s v="SUNITA  SAINI"/>
    <s v="DIPLOMA2015"/>
    <x v="6"/>
    <x v="0"/>
    <x v="9"/>
    <s v="Jalgaon "/>
  </r>
  <r>
    <x v="10"/>
    <m/>
    <x v="10"/>
    <m/>
    <m/>
    <m/>
    <x v="7"/>
    <x v="1"/>
    <x v="10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26-Jun-18"/>
    <x v="0"/>
    <s v="B.D. DHAYANI"/>
    <s v="Sushila Dhayani"/>
    <x v="0"/>
    <x v="0"/>
    <s v="Service/Job"/>
    <s v="Defence"/>
    <s v="Defence Officer"/>
    <s v="Chandigarh "/>
  </r>
  <r>
    <x v="1"/>
    <s v="26-Jun-18"/>
    <x v="1"/>
    <s v="RAJESH GUPTA"/>
    <s v="SANGEETA GUPTA"/>
    <x v="0"/>
    <x v="0"/>
    <s v="Service/Job"/>
    <s v="Kare Partners Group of India"/>
    <s v="Operations Executive"/>
    <s v="Ghaziabad "/>
  </r>
  <r>
    <x v="2"/>
    <s v="26-Jun-18"/>
    <x v="2"/>
    <s v="BRINDER KUMAR GARG"/>
    <s v="RAVINDER KUMARI GARG"/>
    <x v="0"/>
    <x v="0"/>
    <s v="Service/Job"/>
    <s v="Ids infotech"/>
    <s v="Medical scribe"/>
    <s v="Mohali "/>
  </r>
  <r>
    <x v="3"/>
    <s v="28-Jun-18"/>
    <x v="3"/>
    <s v="BUTA SINGH"/>
    <s v="SUKHDEEP KAUR"/>
    <x v="0"/>
    <x v="1"/>
    <s v="Service/Job"/>
    <s v="Axis Bank"/>
    <s v="Assistant manager"/>
    <s v="Chandigarh "/>
  </r>
  <r>
    <x v="4"/>
    <s v="28-Jun-18"/>
    <x v="4"/>
    <s v="ASHOK KUMAR"/>
    <s v="USHA RANI"/>
    <x v="0"/>
    <x v="2"/>
    <s v="Service/Job"/>
    <s v="U trade"/>
    <s v="HR Executive"/>
    <s v="Mohali "/>
  </r>
  <r>
    <x v="5"/>
    <s v="28-Jun-18"/>
    <x v="5"/>
    <s v="LALIT BATRA "/>
    <s v="NEHA BATRA "/>
    <x v="0"/>
    <x v="1"/>
    <s v="Service/Job"/>
    <s v="Edelweiss (ECL finance Limited)"/>
    <s v="Credit Officer"/>
    <s v="Patiala "/>
  </r>
  <r>
    <x v="6"/>
    <s v="28-Jun-18"/>
    <x v="6"/>
    <s v="VED PRAKASH SHARMA"/>
    <s v="URMILA SHARMA"/>
    <x v="0"/>
    <x v="1"/>
    <s v="Service/Job"/>
    <s v="Swadhaar finserve private limited"/>
    <s v="Senior relationship officer"/>
    <s v="Chandigarh "/>
  </r>
  <r>
    <x v="7"/>
    <s v="28-Jun-18"/>
    <x v="7"/>
    <s v="DINESH MISHRA"/>
    <s v="SUSMA MISRA"/>
    <x v="0"/>
    <x v="3"/>
    <s v="Service/Job"/>
    <s v="Icici securities"/>
    <s v="EQUITY ADVISOR"/>
    <s v="Chandigarh "/>
  </r>
  <r>
    <x v="8"/>
    <s v="28-Jun-18"/>
    <x v="8"/>
    <s v="SURINDER BHATIA"/>
    <s v="SUSHMA BHATIA"/>
    <x v="0"/>
    <x v="2"/>
    <s v="Service/Job"/>
    <s v="Wipro BPS"/>
    <s v="Executive(Talent Acquisition)"/>
    <s v="Hyderabad "/>
  </r>
  <r>
    <x v="9"/>
    <s v="28-Jun-18"/>
    <x v="9"/>
    <s v="ANIL KUMAR"/>
    <s v="ANITA"/>
    <x v="0"/>
    <x v="2"/>
    <s v="Service/Job"/>
    <s v="AGs transact technologies ltd."/>
    <s v="Management Trainee"/>
    <s v="Mumbai "/>
  </r>
  <r>
    <x v="10"/>
    <m/>
    <x v="10"/>
    <m/>
    <m/>
    <x v="1"/>
    <x v="4"/>
    <m/>
    <m/>
    <m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06-Apr-19"/>
    <x v="0"/>
    <s v="Ramesh Kumar"/>
    <s v="Purnima Devi"/>
    <x v="0"/>
    <s v="Batch 2013"/>
    <x v="0"/>
    <s v="Higher Studies"/>
    <s v="MBA"/>
    <s v="CMAT;CET;SNAP"/>
    <s v="Great lakes"/>
    <s v="DELHI "/>
  </r>
  <r>
    <x v="1"/>
    <s v="15-Apr-19"/>
    <x v="1"/>
    <s v="Dalip Kamra"/>
    <s v="Sushma Kamra"/>
    <x v="1"/>
    <s v="Batch 2012"/>
    <x v="0"/>
    <s v="Higher Studies"/>
    <s v="PGDM-BE"/>
    <s v="ATMA"/>
    <s v="Entrepreneurship Development Institute Of India"/>
    <s v="Ahmedabad "/>
  </r>
  <r>
    <x v="2"/>
    <s v="07-May-19"/>
    <x v="2"/>
    <s v="Sukhminder Singh"/>
    <s v="Ramandeep Kaur"/>
    <x v="1"/>
    <s v="Batch 2012"/>
    <x v="0"/>
    <s v="Higher Studies"/>
    <s v="PG DIPLOMA IN INTERNATIONAL BUSINESS"/>
    <s v="IELTS"/>
    <s v="Thompson Rivers university"/>
    <s v="Canada "/>
  </r>
  <r>
    <x v="3"/>
    <s v="23-May-19"/>
    <x v="3"/>
    <s v="ANIL ANAND"/>
    <s v="ANU ANAND"/>
    <x v="0"/>
    <s v="Batch2011"/>
    <x v="0"/>
    <s v="Higher Studies"/>
    <s v="Post Bachelorette Diploma"/>
    <s v="IELTS"/>
    <s v="Douglas College"/>
    <s v="Vancouver "/>
  </r>
  <r>
    <x v="4"/>
    <s v="28-May-19"/>
    <x v="4"/>
    <s v="GURDEV SINGH"/>
    <s v="JASWINDER KAUR"/>
    <x v="1"/>
    <s v="Batch2014"/>
    <x v="0"/>
    <s v="Higher Studies"/>
    <s v="Network security"/>
    <s v="IELTS"/>
    <s v="Lambton college"/>
    <s v="Canada "/>
  </r>
  <r>
    <x v="5"/>
    <s v="28-May-19"/>
    <x v="5"/>
    <s v="Sanjeev Sekhri"/>
    <s v="Kusum Sekhri"/>
    <x v="1"/>
    <s v="Batch2014"/>
    <x v="0"/>
    <s v="Higher Studies"/>
    <s v="CDAC"/>
    <s v=""/>
    <s v=""/>
    <s v="Panchkula "/>
  </r>
  <r>
    <x v="6"/>
    <s v="28-May-19"/>
    <x v="6"/>
    <s v="Rajinder Singh"/>
    <s v="Rajinder Kaur"/>
    <x v="1"/>
    <s v="Batch2014"/>
    <x v="0"/>
    <s v="Higher Studies"/>
    <s v="pg diploma"/>
    <s v="IELTS"/>
    <s v="fanshawe college"/>
    <s v="Canada "/>
  </r>
  <r>
    <x v="7"/>
    <s v="28-May-19"/>
    <x v="7"/>
    <s v="Ashwani Grover"/>
    <s v="Mamta Grover"/>
    <x v="1"/>
    <s v="Batch2014"/>
    <x v="0"/>
    <s v="Higher Studies"/>
    <s v="Master of information technology ( professional computing )"/>
    <s v="IELTS"/>
    <s v="Swinburne university"/>
    <s v="Australia "/>
  </r>
  <r>
    <x v="8"/>
    <s v="28-May-19"/>
    <x v="8"/>
    <s v="Balwinder Singh"/>
    <s v="Jasbir Kaur"/>
    <x v="1"/>
    <s v="Batch2014"/>
    <x v="0"/>
    <s v="Higher Studies"/>
    <s v="MBA"/>
    <s v="CUT"/>
    <s v="Chitkara University"/>
    <s v="Rajpura "/>
  </r>
  <r>
    <x v="9"/>
    <s v="28-May-19"/>
    <x v="9"/>
    <s v="Dalwinder Singh"/>
    <s v="Sarajit Kaur"/>
    <x v="1"/>
    <s v="Batch2014"/>
    <x v="0"/>
    <s v="Higher Studies"/>
    <s v="Post Graduation"/>
    <s v="Not required"/>
    <s v="KPU"/>
    <s v="Canada "/>
  </r>
  <r>
    <x v="10"/>
    <m/>
    <x v="10"/>
    <m/>
    <m/>
    <x v="2"/>
    <m/>
    <x v="1"/>
    <m/>
    <m/>
    <m/>
    <m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B130010198"/>
    <s v="26-Mar-19"/>
    <x v="0"/>
    <x v="0"/>
    <s v="Sunita Bhatia"/>
    <x v="0"/>
    <s v="Batch 2013"/>
    <x v="0"/>
    <s v="Self Employed"/>
    <s v="Businessman"/>
    <x v="0"/>
  </r>
  <r>
    <s v="B090020059"/>
    <s v="24-Apr-19"/>
    <x v="1"/>
    <x v="1"/>
    <s v="SAROJ GAUTAM"/>
    <x v="1"/>
    <s v="Batch2009"/>
    <x v="0"/>
    <s v="Self Employed"/>
    <s v="S.K. Group"/>
    <x v="1"/>
  </r>
  <r>
    <s v="B130010422"/>
    <s v="28-Apr-19"/>
    <x v="2"/>
    <x v="2"/>
    <s v="Sangitanjali Koirala"/>
    <x v="0"/>
    <s v="Batch 2013"/>
    <x v="0"/>
    <s v="Self Employed"/>
    <s v="Changing technology private limited"/>
    <x v="2"/>
  </r>
  <r>
    <s v="b120020270"/>
    <s v="30-Apr-19"/>
    <x v="3"/>
    <x v="3"/>
    <s v=""/>
    <x v="1"/>
    <s v="Batch 2012"/>
    <x v="0"/>
    <s v="Self Employed"/>
    <s v="Content Creator"/>
    <x v="3"/>
  </r>
  <r>
    <s v="B130010304"/>
    <s v="08-May-19"/>
    <x v="4"/>
    <x v="4"/>
    <s v="Meenakshi Goel"/>
    <x v="0"/>
    <s v="Batch 2013"/>
    <x v="0"/>
    <s v="Self Employed"/>
    <s v="Gurukul Coaching classes"/>
    <x v="4"/>
  </r>
  <r>
    <s v="I099020001"/>
    <s v="25-May-19"/>
    <x v="5"/>
    <x v="5"/>
    <s v="Anita Sethi"/>
    <x v="1"/>
    <s v="Batch2009"/>
    <x v="1"/>
    <s v="Self Employed"/>
    <s v="Business"/>
    <x v="5"/>
  </r>
  <r>
    <s v="1411981040"/>
    <s v="28-May-19"/>
    <x v="6"/>
    <x v="6"/>
    <s v="Sunita Devi"/>
    <x v="0"/>
    <s v="Batch2014"/>
    <x v="0"/>
    <s v="Self Employed"/>
    <s v="Dr Reddys Laboratories limited"/>
    <x v="6"/>
  </r>
  <r>
    <s v="1411981098"/>
    <s v="28-May-19"/>
    <x v="7"/>
    <x v="7"/>
    <s v="Gurdeep Kaur"/>
    <x v="0"/>
    <s v="Batch2014"/>
    <x v="0"/>
    <s v="Self Employed"/>
    <s v="Nuttygeek technologies"/>
    <x v="6"/>
  </r>
  <r>
    <s v="1411981289"/>
    <s v="28-May-19"/>
    <x v="8"/>
    <x v="8"/>
    <s v="Indu Rana"/>
    <x v="0"/>
    <s v="Batch2014"/>
    <x v="0"/>
    <s v="Self Employed"/>
    <s v="nuttygeek"/>
    <x v="6"/>
  </r>
  <r>
    <s v="1411981127"/>
    <s v="28-May-19"/>
    <x v="9"/>
    <x v="9"/>
    <s v="Balvinder kaur"/>
    <x v="0"/>
    <s v="Batch2014"/>
    <x v="0"/>
    <s v="Self Employed"/>
    <s v="Disha for India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b120020192"/>
    <s v="19-Mar-19"/>
    <x v="0"/>
    <s v="Amar Prakash Kapoor"/>
    <s v="Shakuntla"/>
    <x v="0"/>
    <s v="Batch 2012"/>
    <x v="0"/>
    <s v="Service/Job"/>
    <s v="Coaching"/>
    <s v="For banking"/>
    <x v="0"/>
  </r>
  <r>
    <s v="b120010032"/>
    <s v="21-Mar-19"/>
    <x v="1"/>
    <s v="Gurdip Sharma"/>
    <s v="Nisha Bhargava"/>
    <x v="1"/>
    <s v="Batch 2012"/>
    <x v="0"/>
    <s v="Service/Job"/>
    <s v="College"/>
    <s v="Principal"/>
    <x v="0"/>
  </r>
  <r>
    <s v="B130010238"/>
    <s v="22-Mar-19"/>
    <x v="2"/>
    <s v="Mukesh Kampani"/>
    <s v="Anuradha Kampani"/>
    <x v="1"/>
    <s v="Batch 2013"/>
    <x v="0"/>
    <s v="Service/Job"/>
    <s v="BETS"/>
    <s v="Training Automation testing"/>
    <x v="1"/>
  </r>
  <r>
    <s v="b120020165"/>
    <s v="23-Mar-19"/>
    <x v="3"/>
    <s v="Ashok Kumar"/>
    <s v="Malkeet Rani"/>
    <x v="0"/>
    <s v="Batch 2012"/>
    <x v="0"/>
    <s v="Service/Job"/>
    <s v="Brill infosystem"/>
    <s v="Seo executive"/>
    <x v="0"/>
  </r>
  <r>
    <s v="B130020133"/>
    <s v="25-Mar-19"/>
    <x v="4"/>
    <s v="Sunil Diwan"/>
    <s v="Sangeeta Diwan"/>
    <x v="0"/>
    <s v="Batch 2013"/>
    <x v="0"/>
    <s v="Service/Job"/>
    <s v="Mind Tree Eduvation"/>
    <s v="Admin"/>
    <x v="0"/>
  </r>
  <r>
    <s v="B120030090"/>
    <s v="25-Mar-19"/>
    <x v="5"/>
    <s v="Dharam Prakash Sharma"/>
    <s v="Manorma Sharma"/>
    <x v="2"/>
    <s v="Batch 2012"/>
    <x v="0"/>
    <s v="Service/Job"/>
    <s v="hrtc"/>
    <s v="jee"/>
    <x v="2"/>
  </r>
  <r>
    <s v="B130010132"/>
    <s v="02-Apr-19"/>
    <x v="6"/>
    <s v="Pawan Kumar"/>
    <s v="Indu Bala"/>
    <x v="1"/>
    <s v="Batch 2013"/>
    <x v="0"/>
    <s v="Service/Job"/>
    <s v="Beta drugs Limited"/>
    <s v="Graphics Designer"/>
    <x v="3"/>
  </r>
  <r>
    <s v="b110030508"/>
    <s v="08-Apr-19"/>
    <x v="7"/>
    <s v="Mahesh Dutt Sharma"/>
    <s v="Kamlesh Sharma"/>
    <x v="2"/>
    <s v="Batch2011"/>
    <x v="0"/>
    <s v="Service/Job"/>
    <s v="Lrc builders pvt ltd"/>
    <s v="Site engineer"/>
    <x v="3"/>
  </r>
  <r>
    <s v="I080300011"/>
    <s v="19-Apr-19"/>
    <x v="8"/>
    <s v="Opender Kumar Fotedar"/>
    <s v="Usha Kiran Fotedar"/>
    <x v="1"/>
    <s v="MCABCA2008"/>
    <x v="1"/>
    <s v="Service/Job"/>
    <s v="Cerner Healthcare Ltd"/>
    <s v="Senior System Engineer"/>
    <x v="4"/>
  </r>
  <r>
    <s v="B130020034"/>
    <s v="04-May-19"/>
    <x v="9"/>
    <s v="Deepak Khanna"/>
    <s v="Rakhi Khanna"/>
    <x v="0"/>
    <s v="Batch 2013"/>
    <x v="0"/>
    <s v="Service/Job"/>
    <s v="BNY Mellon"/>
    <s v="Application developer"/>
    <x v="5"/>
  </r>
  <r>
    <s v="Total"/>
    <m/>
    <x v="10"/>
    <m/>
    <m/>
    <x v="3"/>
    <m/>
    <x v="2"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034D7-313A-45B3-99CE-8B6FDFBABD5A}" name="alumni.college_a_hs_v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2:N58" firstHeaderRow="1" firstDataRow="1" firstDataCol="1"/>
  <pivotFields count="12">
    <pivotField showAll="0"/>
    <pivotField showAll="0"/>
    <pivotField axis="axisRow" showAll="0">
      <items count="12">
        <item x="6"/>
        <item x="3"/>
        <item x="5"/>
        <item x="1"/>
        <item x="4"/>
        <item x="2"/>
        <item x="7"/>
        <item x="0"/>
        <item x="9"/>
        <item x="8"/>
        <item x="10"/>
        <item t="default"/>
      </items>
    </pivotField>
    <pivotField axis="axisRow" showAll="0">
      <items count="12">
        <item x="0"/>
        <item x="7"/>
        <item x="3"/>
        <item x="5"/>
        <item x="6"/>
        <item x="9"/>
        <item x="4"/>
        <item x="8"/>
        <item x="1"/>
        <item x="2"/>
        <item x="10"/>
        <item t="default"/>
      </items>
    </pivotField>
    <pivotField showAll="0"/>
    <pivotField axis="axisRow" showAll="0">
      <items count="10">
        <item x="7"/>
        <item x="3"/>
        <item x="2"/>
        <item x="1"/>
        <item x="6"/>
        <item x="5"/>
        <item x="4"/>
        <item x="0"/>
        <item x="8"/>
        <item t="default"/>
      </items>
    </pivotField>
    <pivotField showAll="0"/>
    <pivotField showAll="0"/>
    <pivotField axis="axisRow" showAll="0">
      <items count="11">
        <item x="2"/>
        <item x="1"/>
        <item x="5"/>
        <item x="6"/>
        <item x="4"/>
        <item x="3"/>
        <item x="8"/>
        <item x="0"/>
        <item x="7"/>
        <item x="9"/>
        <item t="default"/>
      </items>
    </pivotField>
    <pivotField showAll="0"/>
    <pivotField showAll="0"/>
    <pivotField axis="axisRow" showAll="0">
      <items count="10">
        <item x="8"/>
        <item x="5"/>
        <item x="4"/>
        <item x="2"/>
        <item x="0"/>
        <item x="1"/>
        <item x="7"/>
        <item x="3"/>
        <item x="6"/>
        <item t="default"/>
      </items>
    </pivotField>
  </pivotFields>
  <rowFields count="5">
    <field x="3"/>
    <field x="2"/>
    <field x="5"/>
    <field x="8"/>
    <field x="11"/>
  </rowFields>
  <rowItems count="56">
    <i>
      <x/>
    </i>
    <i r="1">
      <x v="7"/>
    </i>
    <i r="2">
      <x v="7"/>
    </i>
    <i r="3">
      <x v="7"/>
    </i>
    <i r="4">
      <x v="4"/>
    </i>
    <i>
      <x v="1"/>
    </i>
    <i r="1">
      <x v="6"/>
    </i>
    <i r="2">
      <x v="5"/>
    </i>
    <i r="3">
      <x v="8"/>
    </i>
    <i r="4">
      <x v="8"/>
    </i>
    <i>
      <x v="2"/>
    </i>
    <i r="1">
      <x v="1"/>
    </i>
    <i r="2">
      <x v="3"/>
    </i>
    <i r="3">
      <x v="5"/>
    </i>
    <i r="4">
      <x v="7"/>
    </i>
    <i>
      <x v="3"/>
    </i>
    <i r="1">
      <x v="2"/>
    </i>
    <i r="2">
      <x v="1"/>
    </i>
    <i r="3">
      <x v="2"/>
    </i>
    <i r="4">
      <x v="2"/>
    </i>
    <i>
      <x v="4"/>
    </i>
    <i r="1">
      <x/>
    </i>
    <i r="2">
      <x v="6"/>
    </i>
    <i r="3">
      <x v="3"/>
    </i>
    <i r="4">
      <x v="1"/>
    </i>
    <i>
      <x v="5"/>
    </i>
    <i r="1">
      <x v="8"/>
    </i>
    <i r="2">
      <x/>
    </i>
    <i r="3">
      <x v="6"/>
    </i>
    <i r="4">
      <x v="6"/>
    </i>
    <i>
      <x v="6"/>
    </i>
    <i r="1">
      <x v="4"/>
    </i>
    <i r="2">
      <x v="2"/>
    </i>
    <i r="3">
      <x v="4"/>
    </i>
    <i r="4">
      <x v="3"/>
    </i>
    <i>
      <x v="7"/>
    </i>
    <i r="1">
      <x v="9"/>
    </i>
    <i r="2">
      <x v="4"/>
    </i>
    <i r="3">
      <x v="6"/>
    </i>
    <i r="4">
      <x v="5"/>
    </i>
    <i>
      <x v="8"/>
    </i>
    <i r="1">
      <x v="3"/>
    </i>
    <i r="2">
      <x v="7"/>
    </i>
    <i r="3">
      <x v="1"/>
    </i>
    <i r="4">
      <x v="5"/>
    </i>
    <i>
      <x v="9"/>
    </i>
    <i r="1">
      <x v="5"/>
    </i>
    <i r="2">
      <x v="7"/>
    </i>
    <i r="3">
      <x/>
    </i>
    <i r="4">
      <x v="3"/>
    </i>
    <i>
      <x v="10"/>
    </i>
    <i r="1">
      <x v="10"/>
    </i>
    <i r="2">
      <x v="8"/>
    </i>
    <i r="3">
      <x v="9"/>
    </i>
    <i r="4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1C138-8E0A-4D86-A8A4-B56BEF6934D8}" name="alumni.college_a_se_v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L1:L57" firstHeaderRow="1" firstDataRow="1" firstDataCol="1"/>
  <pivotFields count="10">
    <pivotField axis="axisRow" showAll="0">
      <items count="12">
        <item x="6"/>
        <item x="8"/>
        <item x="3"/>
        <item x="2"/>
        <item x="4"/>
        <item x="9"/>
        <item x="1"/>
        <item x="0"/>
        <item x="5"/>
        <item x="7"/>
        <item x="10"/>
        <item t="default"/>
      </items>
    </pivotField>
    <pivotField showAll="0"/>
    <pivotField axis="axisRow" showAll="0">
      <items count="12">
        <item x="4"/>
        <item x="9"/>
        <item x="0"/>
        <item x="6"/>
        <item x="5"/>
        <item x="8"/>
        <item x="1"/>
        <item x="3"/>
        <item x="7"/>
        <item x="2"/>
        <item x="10"/>
        <item t="default"/>
      </items>
    </pivotField>
    <pivotField showAll="0"/>
    <pivotField showAll="0"/>
    <pivotField showAll="0"/>
    <pivotField axis="axisRow" showAll="0">
      <items count="9">
        <item x="5"/>
        <item x="3"/>
        <item x="2"/>
        <item x="6"/>
        <item x="1"/>
        <item x="0"/>
        <item x="4"/>
        <item x="7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2">
        <item x="4"/>
        <item x="2"/>
        <item x="3"/>
        <item x="7"/>
        <item x="9"/>
        <item x="0"/>
        <item x="1"/>
        <item x="5"/>
        <item x="8"/>
        <item x="6"/>
        <item x="10"/>
        <item t="default"/>
      </items>
    </pivotField>
    <pivotField showAll="0"/>
  </pivotFields>
  <rowFields count="5">
    <field x="0"/>
    <field x="2"/>
    <field x="6"/>
    <field x="7"/>
    <field x="8"/>
  </rowFields>
  <rowItems count="56">
    <i>
      <x/>
    </i>
    <i r="1">
      <x v="3"/>
    </i>
    <i r="2">
      <x/>
    </i>
    <i r="3">
      <x/>
    </i>
    <i r="4">
      <x v="9"/>
    </i>
    <i>
      <x v="1"/>
    </i>
    <i r="1">
      <x v="5"/>
    </i>
    <i r="2">
      <x/>
    </i>
    <i r="3">
      <x/>
    </i>
    <i r="4">
      <x v="8"/>
    </i>
    <i>
      <x v="2"/>
    </i>
    <i r="1">
      <x v="7"/>
    </i>
    <i r="2">
      <x v="2"/>
    </i>
    <i r="3">
      <x/>
    </i>
    <i r="4">
      <x v="2"/>
    </i>
    <i>
      <x v="3"/>
    </i>
    <i r="1">
      <x v="9"/>
    </i>
    <i r="2">
      <x v="2"/>
    </i>
    <i r="3">
      <x/>
    </i>
    <i r="4">
      <x v="1"/>
    </i>
    <i>
      <x v="4"/>
    </i>
    <i r="1">
      <x/>
    </i>
    <i r="2">
      <x v="1"/>
    </i>
    <i r="3">
      <x/>
    </i>
    <i r="4">
      <x/>
    </i>
    <i>
      <x v="5"/>
    </i>
    <i r="1">
      <x v="1"/>
    </i>
    <i r="2">
      <x v="3"/>
    </i>
    <i r="3">
      <x/>
    </i>
    <i r="4">
      <x v="4"/>
    </i>
    <i>
      <x v="6"/>
    </i>
    <i r="1">
      <x v="6"/>
    </i>
    <i r="2">
      <x v="4"/>
    </i>
    <i r="3">
      <x/>
    </i>
    <i r="4">
      <x v="6"/>
    </i>
    <i>
      <x v="7"/>
    </i>
    <i r="1">
      <x v="2"/>
    </i>
    <i r="2">
      <x v="5"/>
    </i>
    <i r="3">
      <x/>
    </i>
    <i r="4">
      <x v="5"/>
    </i>
    <i>
      <x v="8"/>
    </i>
    <i r="1">
      <x v="4"/>
    </i>
    <i r="2">
      <x v="6"/>
    </i>
    <i r="3">
      <x/>
    </i>
    <i r="4">
      <x v="7"/>
    </i>
    <i>
      <x v="9"/>
    </i>
    <i r="1">
      <x v="8"/>
    </i>
    <i r="2">
      <x v="6"/>
    </i>
    <i r="3">
      <x/>
    </i>
    <i r="4">
      <x v="3"/>
    </i>
    <i>
      <x v="10"/>
    </i>
    <i r="1">
      <x v="10"/>
    </i>
    <i r="2">
      <x v="7"/>
    </i>
    <i r="3">
      <x v="1"/>
    </i>
    <i r="4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2A4EB-4EB1-482C-9525-E22B4992F4CF}" name="alumni.college_a_sj_v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M1:M46" firstHeaderRow="1" firstDataRow="1" firstDataCol="1"/>
  <pivotFields count="11">
    <pivotField axis="axisRow" showAll="0">
      <items count="12">
        <item x="7"/>
        <item x="4"/>
        <item x="9"/>
        <item x="8"/>
        <item x="3"/>
        <item x="5"/>
        <item x="6"/>
        <item x="0"/>
        <item x="2"/>
        <item x="1"/>
        <item x="10"/>
        <item t="default"/>
      </items>
    </pivotField>
    <pivotField showAll="0"/>
    <pivotField axis="axisRow" showAll="0">
      <items count="12">
        <item x="0"/>
        <item x="3"/>
        <item x="2"/>
        <item x="5"/>
        <item x="4"/>
        <item x="1"/>
        <item x="9"/>
        <item x="6"/>
        <item x="7"/>
        <item x="8"/>
        <item x="10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</pivotFields>
  <rowFields count="4">
    <field x="0"/>
    <field x="2"/>
    <field x="5"/>
    <field x="6"/>
  </rowFields>
  <rowItems count="45">
    <i>
      <x/>
    </i>
    <i r="1">
      <x v="8"/>
    </i>
    <i r="2">
      <x/>
    </i>
    <i r="3">
      <x v="1"/>
    </i>
    <i>
      <x v="1"/>
    </i>
    <i r="1">
      <x v="4"/>
    </i>
    <i r="2">
      <x/>
    </i>
    <i r="3">
      <x v="3"/>
    </i>
    <i>
      <x v="2"/>
    </i>
    <i r="1">
      <x v="6"/>
    </i>
    <i r="2">
      <x/>
    </i>
    <i r="3">
      <x v="3"/>
    </i>
    <i>
      <x v="3"/>
    </i>
    <i r="1">
      <x v="9"/>
    </i>
    <i r="2">
      <x/>
    </i>
    <i r="3">
      <x v="3"/>
    </i>
    <i>
      <x v="4"/>
    </i>
    <i r="1">
      <x v="1"/>
    </i>
    <i r="2">
      <x/>
    </i>
    <i r="3">
      <x/>
    </i>
    <i>
      <x v="5"/>
    </i>
    <i r="1">
      <x v="3"/>
    </i>
    <i r="2">
      <x/>
    </i>
    <i r="3">
      <x/>
    </i>
    <i>
      <x v="6"/>
    </i>
    <i r="1">
      <x v="7"/>
    </i>
    <i r="2">
      <x/>
    </i>
    <i r="3">
      <x/>
    </i>
    <i>
      <x v="7"/>
    </i>
    <i r="1">
      <x/>
    </i>
    <i r="2">
      <x/>
    </i>
    <i r="3">
      <x v="2"/>
    </i>
    <i>
      <x v="8"/>
    </i>
    <i r="1">
      <x v="2"/>
    </i>
    <i r="2">
      <x/>
    </i>
    <i r="3">
      <x v="2"/>
    </i>
    <i>
      <x v="9"/>
    </i>
    <i r="1">
      <x v="5"/>
    </i>
    <i r="2">
      <x/>
    </i>
    <i r="3">
      <x v="2"/>
    </i>
    <i>
      <x v="10"/>
    </i>
    <i r="1">
      <x v="10"/>
    </i>
    <i r="2">
      <x v="1"/>
    </i>
    <i r="3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EA263-DCB5-427F-B53A-950E89BB5EA7}" name="alumni.college_b_hs_v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O1:O46" firstHeaderRow="1" firstDataRow="1" firstDataCol="1"/>
  <pivotFields count="13">
    <pivotField axis="axisRow" showAll="0">
      <items count="12">
        <item x="4"/>
        <item x="5"/>
        <item x="8"/>
        <item x="6"/>
        <item x="9"/>
        <item x="7"/>
        <item x="3"/>
        <item x="2"/>
        <item x="1"/>
        <item x="0"/>
        <item x="10"/>
        <item t="default"/>
      </items>
    </pivotField>
    <pivotField showAll="0"/>
    <pivotField axis="axisRow" showAll="0">
      <items count="12">
        <item x="3"/>
        <item x="5"/>
        <item x="0"/>
        <item x="8"/>
        <item x="2"/>
        <item x="9"/>
        <item x="1"/>
        <item x="6"/>
        <item x="4"/>
        <item x="7"/>
        <item x="1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4">
    <field x="0"/>
    <field x="2"/>
    <field x="5"/>
    <field x="7"/>
  </rowFields>
  <rowItems count="45">
    <i>
      <x/>
    </i>
    <i r="1">
      <x v="8"/>
    </i>
    <i r="2">
      <x/>
    </i>
    <i r="3">
      <x/>
    </i>
    <i>
      <x v="1"/>
    </i>
    <i r="1">
      <x v="1"/>
    </i>
    <i r="2">
      <x/>
    </i>
    <i r="3">
      <x/>
    </i>
    <i>
      <x v="2"/>
    </i>
    <i r="1">
      <x v="3"/>
    </i>
    <i r="2">
      <x/>
    </i>
    <i r="3">
      <x/>
    </i>
    <i>
      <x v="3"/>
    </i>
    <i r="1">
      <x v="7"/>
    </i>
    <i r="2">
      <x/>
    </i>
    <i r="3">
      <x/>
    </i>
    <i>
      <x v="4"/>
    </i>
    <i r="1">
      <x v="5"/>
    </i>
    <i r="2">
      <x/>
    </i>
    <i r="3">
      <x/>
    </i>
    <i>
      <x v="5"/>
    </i>
    <i r="1">
      <x v="9"/>
    </i>
    <i r="2">
      <x/>
    </i>
    <i r="3">
      <x/>
    </i>
    <i>
      <x v="6"/>
    </i>
    <i r="1">
      <x/>
    </i>
    <i r="2">
      <x v="1"/>
    </i>
    <i r="3">
      <x/>
    </i>
    <i>
      <x v="7"/>
    </i>
    <i r="1">
      <x v="4"/>
    </i>
    <i r="2">
      <x/>
    </i>
    <i r="3">
      <x/>
    </i>
    <i>
      <x v="8"/>
    </i>
    <i r="1">
      <x v="6"/>
    </i>
    <i r="2">
      <x/>
    </i>
    <i r="3">
      <x/>
    </i>
    <i>
      <x v="9"/>
    </i>
    <i r="1">
      <x v="2"/>
    </i>
    <i r="2">
      <x v="1"/>
    </i>
    <i r="3">
      <x/>
    </i>
    <i>
      <x v="10"/>
    </i>
    <i r="1">
      <x v="10"/>
    </i>
    <i r="2">
      <x v="2"/>
    </i>
    <i r="3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7D904-DE2E-4389-9861-172DC9CD8139}" name="alumni.college_b_se_v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M1:M42" firstHeaderRow="1" firstDataRow="1" firstDataCol="1"/>
  <pivotFields count="11">
    <pivotField showAll="0"/>
    <pivotField showAll="0"/>
    <pivotField axis="axisRow" showAll="0">
      <items count="11">
        <item x="5"/>
        <item x="2"/>
        <item x="4"/>
        <item x="6"/>
        <item x="1"/>
        <item x="7"/>
        <item x="8"/>
        <item x="9"/>
        <item x="0"/>
        <item x="3"/>
        <item t="default"/>
      </items>
    </pivotField>
    <pivotField showAll="0">
      <items count="11">
        <item x="4"/>
        <item x="8"/>
        <item x="9"/>
        <item x="6"/>
        <item x="0"/>
        <item x="3"/>
        <item x="7"/>
        <item x="2"/>
        <item x="5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9">
        <item x="3"/>
        <item x="6"/>
        <item x="0"/>
        <item x="5"/>
        <item x="2"/>
        <item x="4"/>
        <item x="1"/>
        <item x="7"/>
        <item t="default"/>
      </items>
    </pivotField>
  </pivotFields>
  <rowFields count="4">
    <field x="2"/>
    <field x="5"/>
    <field x="7"/>
    <field x="10"/>
  </rowFields>
  <rowItems count="41">
    <i>
      <x/>
    </i>
    <i r="1">
      <x v="1"/>
    </i>
    <i r="2">
      <x v="1"/>
    </i>
    <i r="3">
      <x v="3"/>
    </i>
    <i>
      <x v="1"/>
    </i>
    <i r="1">
      <x/>
    </i>
    <i r="2">
      <x/>
    </i>
    <i r="3">
      <x v="4"/>
    </i>
    <i>
      <x v="2"/>
    </i>
    <i r="1">
      <x/>
    </i>
    <i r="2">
      <x/>
    </i>
    <i r="3">
      <x v="5"/>
    </i>
    <i>
      <x v="3"/>
    </i>
    <i r="1">
      <x/>
    </i>
    <i r="2">
      <x/>
    </i>
    <i r="3">
      <x v="1"/>
    </i>
    <i>
      <x v="4"/>
    </i>
    <i r="1">
      <x v="1"/>
    </i>
    <i r="2">
      <x/>
    </i>
    <i r="3">
      <x v="6"/>
    </i>
    <i>
      <x v="5"/>
    </i>
    <i r="1">
      <x/>
    </i>
    <i r="2">
      <x/>
    </i>
    <i r="3">
      <x v="1"/>
    </i>
    <i>
      <x v="6"/>
    </i>
    <i r="1">
      <x/>
    </i>
    <i r="2">
      <x/>
    </i>
    <i r="3">
      <x v="1"/>
    </i>
    <i>
      <x v="7"/>
    </i>
    <i r="1">
      <x/>
    </i>
    <i r="2">
      <x/>
    </i>
    <i r="3">
      <x v="7"/>
    </i>
    <i>
      <x v="8"/>
    </i>
    <i r="1">
      <x/>
    </i>
    <i r="2">
      <x/>
    </i>
    <i r="3">
      <x v="2"/>
    </i>
    <i>
      <x v="9"/>
    </i>
    <i r="1">
      <x v="1"/>
    </i>
    <i r="2">
      <x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2D1A4-B28C-4283-BB7F-C734993BB361}" name="alumni.college_b_sj_v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N1:N46" firstHeaderRow="1" firstDataRow="1" firstDataCol="1"/>
  <pivotFields count="12">
    <pivotField showAll="0"/>
    <pivotField showAll="0"/>
    <pivotField axis="axisRow" showAll="0">
      <items count="12">
        <item x="1"/>
        <item x="2"/>
        <item x="6"/>
        <item x="3"/>
        <item x="7"/>
        <item x="0"/>
        <item x="5"/>
        <item x="4"/>
        <item x="8"/>
        <item x="9"/>
        <item x="10"/>
        <item t="default"/>
      </items>
    </pivotField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8">
        <item x="6"/>
        <item x="3"/>
        <item x="4"/>
        <item x="0"/>
        <item x="5"/>
        <item x="1"/>
        <item x="2"/>
        <item t="default"/>
      </items>
    </pivotField>
  </pivotFields>
  <rowFields count="4">
    <field x="2"/>
    <field x="5"/>
    <field x="7"/>
    <field x="11"/>
  </rowFields>
  <rowItems count="45">
    <i>
      <x/>
    </i>
    <i r="1">
      <x v="1"/>
    </i>
    <i r="2">
      <x/>
    </i>
    <i r="3">
      <x v="3"/>
    </i>
    <i>
      <x v="1"/>
    </i>
    <i r="1">
      <x v="1"/>
    </i>
    <i r="2">
      <x/>
    </i>
    <i r="3">
      <x v="5"/>
    </i>
    <i>
      <x v="2"/>
    </i>
    <i r="1">
      <x v="1"/>
    </i>
    <i r="2">
      <x/>
    </i>
    <i r="3">
      <x v="1"/>
    </i>
    <i>
      <x v="3"/>
    </i>
    <i r="1">
      <x v="2"/>
    </i>
    <i r="2">
      <x/>
    </i>
    <i r="3">
      <x v="3"/>
    </i>
    <i>
      <x v="4"/>
    </i>
    <i r="1">
      <x/>
    </i>
    <i r="2">
      <x/>
    </i>
    <i r="3">
      <x v="1"/>
    </i>
    <i>
      <x v="5"/>
    </i>
    <i r="1">
      <x v="2"/>
    </i>
    <i r="2">
      <x/>
    </i>
    <i r="3">
      <x v="3"/>
    </i>
    <i>
      <x v="6"/>
    </i>
    <i r="1">
      <x/>
    </i>
    <i r="2">
      <x/>
    </i>
    <i r="3">
      <x v="6"/>
    </i>
    <i>
      <x v="7"/>
    </i>
    <i r="1">
      <x v="2"/>
    </i>
    <i r="2">
      <x/>
    </i>
    <i r="3">
      <x v="3"/>
    </i>
    <i>
      <x v="8"/>
    </i>
    <i r="1">
      <x v="1"/>
    </i>
    <i r="2">
      <x v="1"/>
    </i>
    <i r="3">
      <x v="2"/>
    </i>
    <i>
      <x v="9"/>
    </i>
    <i r="1">
      <x v="2"/>
    </i>
    <i r="2">
      <x/>
    </i>
    <i r="3">
      <x v="4"/>
    </i>
    <i>
      <x v="10"/>
    </i>
    <i r="1">
      <x v="3"/>
    </i>
    <i r="2">
      <x v="2"/>
    </i>
    <i r="3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2BA46DAA-695E-44EA-92D2-96C0E4F8D1CF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DCD9EA22-4CC0-4E27-B074-EA4278998E91}" autoFormatId="0" applyNumberFormats="0" applyBorderFormats="0" applyFontFormats="1" applyPatternFormats="1" applyAlignmentFormats="0" applyWidthHeightFormats="0">
  <queryTableRefresh nextId="11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B4D27528-31D6-456C-A2A3-DC932E913C1C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46722122-12CB-494F-BF10-5DA6DFAE0DB6}" autoFormatId="0" applyNumberFormats="0" applyBorderFormats="0" applyFontFormats="1" applyPatternFormats="1" applyAlignmentFormats="0" applyWidthHeightFormats="0">
  <queryTableRefresh nextId="14" unboundColumnsRight="12">
    <queryTableFields count="13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A2AC6D27-684D-4EC8-A210-4891D4E8CD82}" autoFormatId="0" applyNumberFormats="0" applyBorderFormats="0" applyFontFormats="1" applyPatternFormats="1" applyAlignmentFormats="0" applyWidthHeightFormats="0">
  <queryTableRefresh nextId="12" unboundColumnsRight="10">
    <queryTableFields count="11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6C074EB9-AFB5-4D41-9458-BBAB7BEC2C52}" autoFormatId="0" applyNumberFormats="0" applyBorderFormats="0" applyFontFormats="1" applyPatternFormats="1" applyAlignmentFormats="0" applyWidthHeightFormats="0">
  <queryTableRefresh nextId="13" unboundColumnsRight="11">
    <queryTableFields count="12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F3451-1C8E-4676-BC2B-9E83A4404677}" name="alumni.college_a_hs_v" displayName="alumni.college_a_hs_v" comment="898d0476-469f-4cac-af16-a2688c709c51" ref="A2:L13" tableType="queryTable" totalsRowCount="1" totalsRowDxfId="122" totalsRowBorderDxfId="121">
  <autoFilter ref="A2:L12" xr:uid="{1E7F3451-1C8E-4676-BC2B-9E83A4404677}"/>
  <tableColumns count="12">
    <tableColumn id="1" xr3:uid="{D37D2930-4E8A-4CED-80C6-44C043045614}" uniqueName="1" name="RollNo" totalsRowLabel="Total" queryTableFieldId="1" dataDxfId="134" totalsRowDxfId="120"/>
    <tableColumn id="2" xr3:uid="{A8930E03-F966-4150-A9D3-55836F54D7A8}" uniqueName="2" name="LastUpdate" queryTableFieldId="2" dataDxfId="133" totalsRowDxfId="119"/>
    <tableColumn id="3" xr3:uid="{82C6BBD9-BE39-4FF8-B0FC-992503A8BD8C}" uniqueName="3" name="Name" queryTableFieldId="3" dataDxfId="132" totalsRowDxfId="118"/>
    <tableColumn id="4" xr3:uid="{7607D02A-D6E4-407F-96C2-11D2DE2F95F1}" uniqueName="4" name="FatherName" queryTableFieldId="4" dataDxfId="131" totalsRowDxfId="117"/>
    <tableColumn id="5" xr3:uid="{5F4D3798-1C2C-4988-87B3-4499719AF9D9}" uniqueName="5" name="MotherName" queryTableFieldId="5" dataDxfId="130" totalsRowDxfId="116"/>
    <tableColumn id="6" xr3:uid="{E37AFC1E-1E16-40B7-ADD7-00D43BF31C0C}" uniqueName="6" name="Batch" queryTableFieldId="6" dataDxfId="129" totalsRowDxfId="115"/>
    <tableColumn id="7" xr3:uid="{382F0F04-717C-4D34-9077-E4FB41302A27}" uniqueName="7" name="Degree" queryTableFieldId="7" dataDxfId="128" totalsRowDxfId="114"/>
    <tableColumn id="8" xr3:uid="{84062C9A-0824-46BD-8432-C97256927EDB}" uniqueName="8" name="PresentStatus" queryTableFieldId="8" dataDxfId="127" totalsRowDxfId="113"/>
    <tableColumn id="9" xr3:uid="{BD2A9580-1B84-4C6B-A358-E0391731D5E2}" uniqueName="9" name="HSDegree" queryTableFieldId="9" dataDxfId="126" totalsRowDxfId="112"/>
    <tableColumn id="10" xr3:uid="{CB7DCD08-E4F5-4AD7-862B-38D67781EE13}" uniqueName="10" name="EntranceExam" queryTableFieldId="10" dataDxfId="125" totalsRowDxfId="111"/>
    <tableColumn id="11" xr3:uid="{7C423E0B-8C4C-496A-8F6A-FC6EE8A5D171}" uniqueName="11" name="Institute" queryTableFieldId="11" dataDxfId="124" totalsRowDxfId="110"/>
    <tableColumn id="12" xr3:uid="{5809EB3D-8995-4107-9413-C1EE990C50A4}" uniqueName="12" name="Location" totalsRowFunction="count" queryTableFieldId="12" dataDxfId="123" totalsRowDxfId="109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89A4A-7F6E-4FB5-859D-B2516E0967BF}" name="alumni.college_a_se_v" displayName="alumni.college_a_se_v" comment="7df74ca2-f9cc-477f-8243-cca6bfe0af9a" ref="A1:J12" tableType="queryTable" totalsRowCount="1" totalsRowDxfId="99" totalsRowBorderDxfId="98">
  <autoFilter ref="A1:J11" xr:uid="{59D89A4A-7F6E-4FB5-859D-B2516E0967BF}"/>
  <tableColumns count="10">
    <tableColumn id="1" xr3:uid="{615AD16F-FD00-457F-BF84-07ED5742AE67}" uniqueName="1" name="RollNo" totalsRowLabel="Total" queryTableFieldId="1" totalsRowDxfId="97"/>
    <tableColumn id="2" xr3:uid="{2FB947EF-733B-4794-9552-65D6C39F30C5}" uniqueName="2" name="LastUpdate" queryTableFieldId="2" dataDxfId="108" totalsRowDxfId="96"/>
    <tableColumn id="3" xr3:uid="{C6C6F860-AB98-408D-AE98-8100C4844024}" uniqueName="3" name="Name" queryTableFieldId="3" dataDxfId="107" totalsRowDxfId="95"/>
    <tableColumn id="4" xr3:uid="{9996360F-892D-45E0-8C07-2AE01A6702FE}" uniqueName="4" name="FatherName" queryTableFieldId="4" dataDxfId="106" totalsRowDxfId="94"/>
    <tableColumn id="5" xr3:uid="{FA02D27D-0A70-427A-8674-F8FFC7A9C954}" uniqueName="5" name="MotherName" queryTableFieldId="5" dataDxfId="105" totalsRowDxfId="93"/>
    <tableColumn id="6" xr3:uid="{5CF394F7-EF0C-4DC8-9E70-F58A32062446}" uniqueName="6" name="Batch" queryTableFieldId="6" dataDxfId="104" totalsRowDxfId="92"/>
    <tableColumn id="7" xr3:uid="{8FC833DB-918F-4131-A159-F7C0162E754B}" uniqueName="7" name="Degree" queryTableFieldId="7" dataDxfId="103" totalsRowDxfId="91"/>
    <tableColumn id="8" xr3:uid="{378C6896-A75F-41F5-8D83-58DBF9257CCB}" uniqueName="8" name="PresentStatus" queryTableFieldId="8" dataDxfId="102" totalsRowDxfId="90"/>
    <tableColumn id="9" xr3:uid="{727F178A-0A9A-4B2D-8824-823CF4DECE8D}" uniqueName="9" name="Organization" queryTableFieldId="9" dataDxfId="101" totalsRowDxfId="89"/>
    <tableColumn id="10" xr3:uid="{DFB4DD50-838A-45D9-B664-01FD44A39917}" uniqueName="10" name="Location" totalsRowFunction="count" queryTableFieldId="10" dataDxfId="100" totalsRowDxfId="88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30DD49-1370-499F-92CD-5B9D70BD9E7F}" name="alumni.college_a_sj_v" displayName="alumni.college_a_sj_v" comment="9128cba2-7534-4eb7-a5c9-298055614ef2" ref="A1:K12" tableType="queryTable" totalsRowCount="1" totalsRowDxfId="77" totalsRowBorderDxfId="76">
  <autoFilter ref="A1:K11" xr:uid="{BD30DD49-1370-499F-92CD-5B9D70BD9E7F}"/>
  <tableColumns count="11">
    <tableColumn id="1" xr3:uid="{DF7CBAA8-F244-41E3-9BEB-614C3EB5B03C}" uniqueName="1" name="RollNo" totalsRowLabel="Total" queryTableFieldId="1" totalsRowDxfId="75"/>
    <tableColumn id="2" xr3:uid="{12A1A40A-4216-47E6-A143-9E4CF83B65C5}" uniqueName="2" name="LastUpdate" queryTableFieldId="2" dataDxfId="87" totalsRowDxfId="74"/>
    <tableColumn id="3" xr3:uid="{E04E3219-2B31-4D8A-9471-DDBB3A8DEEA7}" uniqueName="3" name="Name" queryTableFieldId="3" dataDxfId="86" totalsRowDxfId="73"/>
    <tableColumn id="4" xr3:uid="{593FA1F1-1C40-4CE7-B7CE-929F8C2F5F17}" uniqueName="4" name="FatherName" queryTableFieldId="4" dataDxfId="85" totalsRowDxfId="72"/>
    <tableColumn id="5" xr3:uid="{1CBF2815-D687-47C9-B903-418F88E85C4E}" uniqueName="5" name="MotherName" queryTableFieldId="5" dataDxfId="84" totalsRowDxfId="71"/>
    <tableColumn id="6" xr3:uid="{C93C1C8B-F668-41F9-B005-A4B91728DC62}" uniqueName="6" name="Batch" queryTableFieldId="6" dataDxfId="83" totalsRowDxfId="70"/>
    <tableColumn id="7" xr3:uid="{06A45801-5A3F-48A0-980E-AE3C6CB2FFD8}" uniqueName="7" name="Degree" queryTableFieldId="7" dataDxfId="82" totalsRowDxfId="69"/>
    <tableColumn id="8" xr3:uid="{B944E081-A767-4FF0-B66D-A5568AC98D68}" uniqueName="8" name="PresentStatus" queryTableFieldId="8" dataDxfId="81" totalsRowDxfId="68"/>
    <tableColumn id="9" xr3:uid="{35949530-4E3E-4593-B66A-9460A9045822}" uniqueName="9" name="Organization" queryTableFieldId="9" dataDxfId="80" totalsRowDxfId="67"/>
    <tableColumn id="10" xr3:uid="{465FB4A3-18D6-41C0-A38E-DB52A8ADE3E8}" uniqueName="10" name="Designation" queryTableFieldId="10" dataDxfId="79" totalsRowDxfId="66"/>
    <tableColumn id="11" xr3:uid="{C4E05BD0-75A1-46A7-AAC3-9C333EE676FB}" uniqueName="11" name="Location" totalsRowFunction="count" queryTableFieldId="11" dataDxfId="78" totalsRowDxfId="6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2D601C-7CF6-4797-ABB4-19DA09B48101}" name="alumni.college_b_hs_v" displayName="alumni.college_b_hs_v" comment="b25b749e-8c9a-482d-84c7-10ceec13478a" ref="A1:M12" tableType="queryTable" totalsRowCount="1" totalsRowDxfId="51" totalsRowBorderDxfId="50">
  <autoFilter ref="A1:M11" xr:uid="{C12D601C-7CF6-4797-ABB4-19DA09B48101}"/>
  <tableColumns count="13">
    <tableColumn id="1" xr3:uid="{0CFA33EC-AA1B-4F53-B57A-10A94780A498}" uniqueName="1" name="RollNo" totalsRowLabel="Total" queryTableFieldId="1" dataDxfId="64" totalsRowDxfId="49"/>
    <tableColumn id="2" xr3:uid="{20BB8809-A075-4B8C-ADF7-E64F7B10EA34}" uniqueName="2" name="LastUpdate" queryTableFieldId="2" dataDxfId="63" totalsRowDxfId="48"/>
    <tableColumn id="3" xr3:uid="{5892255D-086C-4867-AD34-56F6AB756DC7}" uniqueName="3" name="Name" queryTableFieldId="3" dataDxfId="62" totalsRowDxfId="47"/>
    <tableColumn id="4" xr3:uid="{7084F39E-DFF4-4CDC-8DF2-98284082DE7E}" uniqueName="4" name="FatherName" queryTableFieldId="4" dataDxfId="61" totalsRowDxfId="46"/>
    <tableColumn id="5" xr3:uid="{3C588713-47BB-4C85-AB5D-3935AEE45DA4}" uniqueName="5" name="MotherName" queryTableFieldId="5" dataDxfId="60" totalsRowDxfId="45"/>
    <tableColumn id="6" xr3:uid="{8F80BF85-D0C4-4E68-89CF-44D5D4C716AC}" uniqueName="6" name="Branch" queryTableFieldId="6" dataDxfId="59" totalsRowDxfId="44"/>
    <tableColumn id="7" xr3:uid="{E85BFD78-69AA-493B-9FEA-FF048A2B4798}" uniqueName="7" name="Batch" queryTableFieldId="7" dataDxfId="58" totalsRowDxfId="43"/>
    <tableColumn id="8" xr3:uid="{33FBCA24-2296-414B-8972-14D2689AA09F}" uniqueName="8" name="Degree" queryTableFieldId="8" dataDxfId="57" totalsRowDxfId="42"/>
    <tableColumn id="9" xr3:uid="{D3ED32B6-8C56-4892-9FCA-F73C5632B6F2}" uniqueName="9" name="PresentStatus" queryTableFieldId="9" dataDxfId="56" totalsRowDxfId="41"/>
    <tableColumn id="10" xr3:uid="{E93363C5-8C5A-468A-99FE-4B72BD23279F}" uniqueName="10" name="HSDegree" queryTableFieldId="10" dataDxfId="55" totalsRowDxfId="40"/>
    <tableColumn id="11" xr3:uid="{8DD69FE5-76E0-4A81-B0DB-40FB8B869CCA}" uniqueName="11" name="EntranceExam" queryTableFieldId="11" dataDxfId="54" totalsRowDxfId="39"/>
    <tableColumn id="12" xr3:uid="{A264DD93-0C7B-4AB3-8849-8ED9E7845CD6}" uniqueName="12" name="Institute" queryTableFieldId="12" dataDxfId="53" totalsRowDxfId="38"/>
    <tableColumn id="13" xr3:uid="{1A7AF829-8177-4054-947A-B3FE056E80BD}" uniqueName="13" name="Location" totalsRowFunction="count" queryTableFieldId="13" dataDxfId="52" totalsRowDxfId="37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F0D1EB-A5F2-425D-9251-3A6FB3D1579D}" name="alumni.college_b_se_v" displayName="alumni.college_b_se_v" comment="b1100c21-108d-45ce-ade7-e1542e67ec9e" ref="A1:K11" tableType="queryTable" totalsRowShown="0">
  <autoFilter ref="A1:K11" xr:uid="{1FF0D1EB-A5F2-425D-9251-3A6FB3D1579D}"/>
  <tableColumns count="11">
    <tableColumn id="1" xr3:uid="{546F7251-CB5B-4394-AD44-88A4D05A6A4A}" uniqueName="1" name="RollNo" queryTableFieldId="1" dataDxfId="36"/>
    <tableColumn id="2" xr3:uid="{33DEB36C-EE37-49CF-BD7E-3F49E1DFF30A}" uniqueName="2" name="LastUpdate" queryTableFieldId="2" dataDxfId="35"/>
    <tableColumn id="3" xr3:uid="{7F065755-2641-4310-ABB9-9261D2D84BCA}" uniqueName="3" name="Name" queryTableFieldId="3" dataDxfId="34"/>
    <tableColumn id="4" xr3:uid="{FDECEC52-6EFC-47A0-996E-33388B4EB842}" uniqueName="4" name="FatherName" queryTableFieldId="4" dataDxfId="33"/>
    <tableColumn id="5" xr3:uid="{7C8F277B-5435-4816-BBAF-F99C55460A0D}" uniqueName="5" name="MotherName" queryTableFieldId="5" dataDxfId="32"/>
    <tableColumn id="6" xr3:uid="{C7350D21-452F-4952-BB6E-31C4D30D21C8}" uniqueName="6" name="Branch" queryTableFieldId="6" dataDxfId="31"/>
    <tableColumn id="7" xr3:uid="{67DA9389-A80D-4151-8C3B-85F054427C01}" uniqueName="7" name="Batch" queryTableFieldId="7" dataDxfId="30"/>
    <tableColumn id="8" xr3:uid="{E4CE8050-86C6-456F-B8B6-F994BAE6DD3E}" uniqueName="8" name="Degree" queryTableFieldId="8" dataDxfId="29"/>
    <tableColumn id="9" xr3:uid="{67B7AF8F-B4E3-4F89-A38A-5881CFE481A8}" uniqueName="9" name="PresentStatus" queryTableFieldId="9" dataDxfId="28"/>
    <tableColumn id="10" xr3:uid="{F210AB55-C1FF-4201-A67D-B0B3BBB69F1F}" uniqueName="10" name="Organization" queryTableFieldId="10" dataDxfId="27"/>
    <tableColumn id="11" xr3:uid="{2332A642-2084-43C5-90BF-632441520F0E}" uniqueName="11" name="Location" queryTableFieldId="11" dataDxfId="26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8ABEE9-EA79-4780-A530-60EDC315193A}" name="alumni.college_b_sj_v" displayName="alumni.college_b_sj_v" comment="682e047e-9bb1-4f12-8820-45550d113d70" ref="A1:L12" tableType="queryTable" totalsRowCount="1" totalsRowDxfId="13" totalsRowBorderDxfId="12">
  <autoFilter ref="A1:L11" xr:uid="{FF8ABEE9-EA79-4780-A530-60EDC315193A}"/>
  <tableColumns count="12">
    <tableColumn id="1" xr3:uid="{8EB8DE85-B8B9-4FDD-9907-4FA59C0FF196}" uniqueName="1" name="RollNo" totalsRowLabel="Total" queryTableFieldId="1" dataDxfId="25" totalsRowDxfId="11"/>
    <tableColumn id="2" xr3:uid="{351F9575-740F-433F-8CBC-6A47333E5E1D}" uniqueName="2" name="LastUpdate" queryTableFieldId="2" dataDxfId="24" totalsRowDxfId="10"/>
    <tableColumn id="3" xr3:uid="{C4A769C9-F6A7-4D29-BAC5-5FCC976DC289}" uniqueName="3" name="Name" queryTableFieldId="3" dataDxfId="23" totalsRowDxfId="9"/>
    <tableColumn id="4" xr3:uid="{88A7E902-EB42-4B1E-9F00-88B699AD0707}" uniqueName="4" name="FatherName" queryTableFieldId="4" dataDxfId="22" totalsRowDxfId="8"/>
    <tableColumn id="5" xr3:uid="{80658649-74A8-479D-A6B2-383F348B4799}" uniqueName="5" name="MotherName" queryTableFieldId="5" dataDxfId="21" totalsRowDxfId="7"/>
    <tableColumn id="6" xr3:uid="{13FA21CD-9273-41E7-AD48-0348035C7CF8}" uniqueName="6" name="Branch" queryTableFieldId="6" dataDxfId="20" totalsRowDxfId="6"/>
    <tableColumn id="7" xr3:uid="{9747DEF5-B3A9-4A9C-934F-4D82CCA35526}" uniqueName="7" name="Batch" queryTableFieldId="7" dataDxfId="19" totalsRowDxfId="5"/>
    <tableColumn id="8" xr3:uid="{5102A73B-E451-408D-B8CA-D69449046718}" uniqueName="8" name="Degree" queryTableFieldId="8" dataDxfId="18" totalsRowDxfId="4"/>
    <tableColumn id="9" xr3:uid="{B9C0B565-2866-4B0C-8FEE-D85AC1D73B82}" uniqueName="9" name="PresentStatus" queryTableFieldId="9" dataDxfId="17" totalsRowDxfId="3"/>
    <tableColumn id="10" xr3:uid="{923A40B0-B2C3-4333-AC09-F30AA8BEFFB2}" uniqueName="10" name="Organization" queryTableFieldId="10" dataDxfId="16" totalsRowDxfId="2"/>
    <tableColumn id="11" xr3:uid="{49C9E28C-D1D5-44E9-BECF-4417ABF4689D}" uniqueName="11" name="Designation" queryTableFieldId="11" dataDxfId="15" totalsRowDxfId="1"/>
    <tableColumn id="12" xr3:uid="{28A7252B-5DDB-4BF8-BDDD-32950293EFCC}" uniqueName="12" name="Location" totalsRowFunction="count" queryTableFieldId="12" dataDxfId="14" totalsRow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70C4-2F2A-4434-8406-37439D6EBA5C}">
  <dimension ref="A2:N58"/>
  <sheetViews>
    <sheetView workbookViewId="0">
      <selection activeCell="N2" sqref="N2"/>
    </sheetView>
  </sheetViews>
  <sheetFormatPr defaultRowHeight="15" x14ac:dyDescent="0.25"/>
  <cols>
    <col min="1" max="1" width="14" bestFit="1" customWidth="1"/>
    <col min="2" max="2" width="13.28515625" bestFit="1" customWidth="1"/>
    <col min="3" max="3" width="28.42578125" bestFit="1" customWidth="1"/>
    <col min="4" max="4" width="31.42578125" bestFit="1" customWidth="1"/>
    <col min="5" max="5" width="26.5703125" bestFit="1" customWidth="1"/>
    <col min="6" max="6" width="13.28515625" bestFit="1" customWidth="1"/>
    <col min="7" max="7" width="12.28515625" bestFit="1" customWidth="1"/>
    <col min="8" max="8" width="15.7109375" bestFit="1" customWidth="1"/>
    <col min="9" max="9" width="38.85546875" bestFit="1" customWidth="1"/>
    <col min="10" max="10" width="16.28515625" bestFit="1" customWidth="1"/>
    <col min="11" max="11" width="25.28515625" bestFit="1" customWidth="1"/>
    <col min="12" max="12" width="13.5703125" bestFit="1" customWidth="1"/>
    <col min="14" max="14" width="46.5703125" bestFit="1" customWidth="1"/>
  </cols>
  <sheetData>
    <row r="2" spans="1:14" x14ac:dyDescent="0.25">
      <c r="A2" t="s">
        <v>108</v>
      </c>
      <c r="B2" t="s">
        <v>107</v>
      </c>
      <c r="C2" t="s">
        <v>106</v>
      </c>
      <c r="D2" t="s">
        <v>105</v>
      </c>
      <c r="E2" t="s">
        <v>104</v>
      </c>
      <c r="F2" t="s">
        <v>103</v>
      </c>
      <c r="G2" t="s">
        <v>102</v>
      </c>
      <c r="H2" t="s">
        <v>101</v>
      </c>
      <c r="I2" t="s">
        <v>100</v>
      </c>
      <c r="J2" t="s">
        <v>99</v>
      </c>
      <c r="K2" t="s">
        <v>98</v>
      </c>
      <c r="L2" t="s">
        <v>97</v>
      </c>
      <c r="N2" s="3" t="s">
        <v>110</v>
      </c>
    </row>
    <row r="3" spans="1:1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9</v>
      </c>
      <c r="L3" s="1" t="s">
        <v>10</v>
      </c>
      <c r="N3" s="4" t="s">
        <v>3</v>
      </c>
    </row>
    <row r="4" spans="1:14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5</v>
      </c>
      <c r="G4" s="1" t="s">
        <v>16</v>
      </c>
      <c r="H4" s="1" t="s">
        <v>7</v>
      </c>
      <c r="I4" s="1" t="s">
        <v>17</v>
      </c>
      <c r="J4" s="1" t="s">
        <v>18</v>
      </c>
      <c r="K4" s="1" t="s">
        <v>19</v>
      </c>
      <c r="L4" s="1" t="s">
        <v>20</v>
      </c>
      <c r="N4" s="5" t="s">
        <v>2</v>
      </c>
    </row>
    <row r="5" spans="1:14" x14ac:dyDescent="0.25">
      <c r="A5" s="1" t="s">
        <v>21</v>
      </c>
      <c r="B5" s="1" t="s">
        <v>22</v>
      </c>
      <c r="C5" s="1" t="s">
        <v>23</v>
      </c>
      <c r="D5" s="1" t="s">
        <v>24</v>
      </c>
      <c r="E5" s="1" t="s">
        <v>25</v>
      </c>
      <c r="F5" s="1" t="s">
        <v>5</v>
      </c>
      <c r="G5" s="1" t="s">
        <v>16</v>
      </c>
      <c r="H5" s="1" t="s">
        <v>7</v>
      </c>
      <c r="I5" s="1" t="s">
        <v>26</v>
      </c>
      <c r="J5" s="1" t="s">
        <v>27</v>
      </c>
      <c r="K5" s="1" t="s">
        <v>28</v>
      </c>
      <c r="L5" s="1" t="s">
        <v>29</v>
      </c>
      <c r="N5" s="6" t="s">
        <v>5</v>
      </c>
    </row>
    <row r="6" spans="1:14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36</v>
      </c>
      <c r="H6" s="1" t="s">
        <v>7</v>
      </c>
      <c r="I6" s="1" t="s">
        <v>37</v>
      </c>
      <c r="J6" s="1" t="s">
        <v>38</v>
      </c>
      <c r="K6" s="1" t="s">
        <v>39</v>
      </c>
      <c r="L6" s="1" t="s">
        <v>40</v>
      </c>
      <c r="N6" s="7" t="s">
        <v>8</v>
      </c>
    </row>
    <row r="7" spans="1:14" x14ac:dyDescent="0.25">
      <c r="A7" s="1" t="s">
        <v>41</v>
      </c>
      <c r="B7" s="1" t="s">
        <v>31</v>
      </c>
      <c r="C7" s="1" t="s">
        <v>42</v>
      </c>
      <c r="D7" s="1" t="s">
        <v>43</v>
      </c>
      <c r="E7" s="1" t="s">
        <v>44</v>
      </c>
      <c r="F7" s="1" t="s">
        <v>45</v>
      </c>
      <c r="G7" s="1" t="s">
        <v>36</v>
      </c>
      <c r="H7" s="1" t="s">
        <v>7</v>
      </c>
      <c r="I7" s="1" t="s">
        <v>46</v>
      </c>
      <c r="J7" s="1" t="s">
        <v>47</v>
      </c>
      <c r="K7" s="1" t="s">
        <v>48</v>
      </c>
      <c r="L7" s="1" t="s">
        <v>49</v>
      </c>
      <c r="N7" s="8" t="s">
        <v>10</v>
      </c>
    </row>
    <row r="8" spans="1:14" x14ac:dyDescent="0.25">
      <c r="A8" s="1" t="s">
        <v>50</v>
      </c>
      <c r="B8" s="1" t="s">
        <v>31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7</v>
      </c>
      <c r="I8" s="1" t="s">
        <v>56</v>
      </c>
      <c r="J8" s="1" t="s">
        <v>57</v>
      </c>
      <c r="K8" s="1" t="s">
        <v>58</v>
      </c>
      <c r="L8" s="1" t="s">
        <v>59</v>
      </c>
      <c r="N8" s="4" t="s">
        <v>72</v>
      </c>
    </row>
    <row r="9" spans="1:14" x14ac:dyDescent="0.25">
      <c r="A9" s="1" t="s">
        <v>60</v>
      </c>
      <c r="B9" s="1" t="s">
        <v>31</v>
      </c>
      <c r="C9" s="1" t="s">
        <v>61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7</v>
      </c>
      <c r="I9" s="1" t="s">
        <v>66</v>
      </c>
      <c r="J9" s="1" t="s">
        <v>67</v>
      </c>
      <c r="K9" s="1" t="s">
        <v>67</v>
      </c>
      <c r="L9" s="1" t="s">
        <v>68</v>
      </c>
      <c r="N9" s="5" t="s">
        <v>71</v>
      </c>
    </row>
    <row r="10" spans="1:14" x14ac:dyDescent="0.25">
      <c r="A10" s="1" t="s">
        <v>69</v>
      </c>
      <c r="B10" s="1" t="s">
        <v>70</v>
      </c>
      <c r="C10" s="1" t="s">
        <v>71</v>
      </c>
      <c r="D10" s="1" t="s">
        <v>72</v>
      </c>
      <c r="E10" s="1" t="s">
        <v>73</v>
      </c>
      <c r="F10" s="1" t="s">
        <v>74</v>
      </c>
      <c r="G10" s="1" t="s">
        <v>75</v>
      </c>
      <c r="H10" s="1" t="s">
        <v>7</v>
      </c>
      <c r="I10" s="1" t="s">
        <v>76</v>
      </c>
      <c r="J10" s="1" t="s">
        <v>77</v>
      </c>
      <c r="K10" s="1" t="s">
        <v>78</v>
      </c>
      <c r="L10" s="1" t="s">
        <v>79</v>
      </c>
      <c r="N10" s="6" t="s">
        <v>74</v>
      </c>
    </row>
    <row r="11" spans="1:14" x14ac:dyDescent="0.25">
      <c r="A11" s="1" t="s">
        <v>80</v>
      </c>
      <c r="B11" s="1" t="s">
        <v>70</v>
      </c>
      <c r="C11" s="1" t="s">
        <v>81</v>
      </c>
      <c r="D11" s="1" t="s">
        <v>82</v>
      </c>
      <c r="E11" s="1" t="s">
        <v>83</v>
      </c>
      <c r="F11" s="1" t="s">
        <v>84</v>
      </c>
      <c r="G11" s="1" t="s">
        <v>36</v>
      </c>
      <c r="H11" s="1" t="s">
        <v>7</v>
      </c>
      <c r="I11" s="1" t="s">
        <v>85</v>
      </c>
      <c r="J11" s="1" t="s">
        <v>86</v>
      </c>
      <c r="K11" s="1" t="s">
        <v>87</v>
      </c>
      <c r="L11" s="1" t="s">
        <v>20</v>
      </c>
      <c r="N11" s="7" t="s">
        <v>76</v>
      </c>
    </row>
    <row r="12" spans="1:14" ht="15.75" thickBot="1" x14ac:dyDescent="0.3">
      <c r="A12" s="1" t="s">
        <v>88</v>
      </c>
      <c r="B12" s="1" t="s">
        <v>70</v>
      </c>
      <c r="C12" s="1" t="s">
        <v>89</v>
      </c>
      <c r="D12" s="1" t="s">
        <v>90</v>
      </c>
      <c r="E12" s="1" t="s">
        <v>91</v>
      </c>
      <c r="F12" s="1" t="s">
        <v>92</v>
      </c>
      <c r="G12" s="1" t="s">
        <v>93</v>
      </c>
      <c r="H12" s="1" t="s">
        <v>7</v>
      </c>
      <c r="I12" s="1" t="s">
        <v>94</v>
      </c>
      <c r="J12" s="1" t="s">
        <v>94</v>
      </c>
      <c r="K12" s="1" t="s">
        <v>95</v>
      </c>
      <c r="L12" s="1" t="s">
        <v>96</v>
      </c>
      <c r="N12" s="8" t="s">
        <v>79</v>
      </c>
    </row>
    <row r="13" spans="1:14" x14ac:dyDescent="0.25">
      <c r="A13" s="2" t="s">
        <v>109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f>SUBTOTAL(103,alumni.college_a_hs_v[Location])</f>
        <v>10</v>
      </c>
      <c r="N13" s="4" t="s">
        <v>33</v>
      </c>
    </row>
    <row r="14" spans="1:14" x14ac:dyDescent="0.25">
      <c r="N14" s="5" t="s">
        <v>32</v>
      </c>
    </row>
    <row r="15" spans="1:14" x14ac:dyDescent="0.25">
      <c r="N15" s="6" t="s">
        <v>35</v>
      </c>
    </row>
    <row r="16" spans="1:14" x14ac:dyDescent="0.25">
      <c r="N16" s="7" t="s">
        <v>37</v>
      </c>
    </row>
    <row r="17" spans="14:14" x14ac:dyDescent="0.25">
      <c r="N17" s="8" t="s">
        <v>40</v>
      </c>
    </row>
    <row r="18" spans="14:14" x14ac:dyDescent="0.25">
      <c r="N18" s="4" t="s">
        <v>52</v>
      </c>
    </row>
    <row r="19" spans="14:14" x14ac:dyDescent="0.25">
      <c r="N19" s="5" t="s">
        <v>51</v>
      </c>
    </row>
    <row r="20" spans="14:14" x14ac:dyDescent="0.25">
      <c r="N20" s="6" t="s">
        <v>54</v>
      </c>
    </row>
    <row r="21" spans="14:14" x14ac:dyDescent="0.25">
      <c r="N21" s="7" t="s">
        <v>56</v>
      </c>
    </row>
    <row r="22" spans="14:14" x14ac:dyDescent="0.25">
      <c r="N22" s="8" t="s">
        <v>59</v>
      </c>
    </row>
    <row r="23" spans="14:14" x14ac:dyDescent="0.25">
      <c r="N23" s="4" t="s">
        <v>62</v>
      </c>
    </row>
    <row r="24" spans="14:14" x14ac:dyDescent="0.25">
      <c r="N24" s="5" t="s">
        <v>61</v>
      </c>
    </row>
    <row r="25" spans="14:14" x14ac:dyDescent="0.25">
      <c r="N25" s="6" t="s">
        <v>64</v>
      </c>
    </row>
    <row r="26" spans="14:14" x14ac:dyDescent="0.25">
      <c r="N26" s="7" t="s">
        <v>66</v>
      </c>
    </row>
    <row r="27" spans="14:14" x14ac:dyDescent="0.25">
      <c r="N27" s="8" t="s">
        <v>68</v>
      </c>
    </row>
    <row r="28" spans="14:14" x14ac:dyDescent="0.25">
      <c r="N28" s="4" t="s">
        <v>90</v>
      </c>
    </row>
    <row r="29" spans="14:14" x14ac:dyDescent="0.25">
      <c r="N29" s="5" t="s">
        <v>89</v>
      </c>
    </row>
    <row r="30" spans="14:14" x14ac:dyDescent="0.25">
      <c r="N30" s="6" t="s">
        <v>92</v>
      </c>
    </row>
    <row r="31" spans="14:14" x14ac:dyDescent="0.25">
      <c r="N31" s="7" t="s">
        <v>85</v>
      </c>
    </row>
    <row r="32" spans="14:14" x14ac:dyDescent="0.25">
      <c r="N32" s="8" t="s">
        <v>96</v>
      </c>
    </row>
    <row r="33" spans="14:14" x14ac:dyDescent="0.25">
      <c r="N33" s="4" t="s">
        <v>43</v>
      </c>
    </row>
    <row r="34" spans="14:14" x14ac:dyDescent="0.25">
      <c r="N34" s="5" t="s">
        <v>42</v>
      </c>
    </row>
    <row r="35" spans="14:14" x14ac:dyDescent="0.25">
      <c r="N35" s="6" t="s">
        <v>45</v>
      </c>
    </row>
    <row r="36" spans="14:14" x14ac:dyDescent="0.25">
      <c r="N36" s="7" t="s">
        <v>46</v>
      </c>
    </row>
    <row r="37" spans="14:14" x14ac:dyDescent="0.25">
      <c r="N37" s="8" t="s">
        <v>29</v>
      </c>
    </row>
    <row r="38" spans="14:14" x14ac:dyDescent="0.25">
      <c r="N38" s="4" t="s">
        <v>82</v>
      </c>
    </row>
    <row r="39" spans="14:14" x14ac:dyDescent="0.25">
      <c r="N39" s="5" t="s">
        <v>81</v>
      </c>
    </row>
    <row r="40" spans="14:14" x14ac:dyDescent="0.25">
      <c r="N40" s="6" t="s">
        <v>84</v>
      </c>
    </row>
    <row r="41" spans="14:14" x14ac:dyDescent="0.25">
      <c r="N41" s="7" t="s">
        <v>85</v>
      </c>
    </row>
    <row r="42" spans="14:14" x14ac:dyDescent="0.25">
      <c r="N42" s="8" t="s">
        <v>20</v>
      </c>
    </row>
    <row r="43" spans="14:14" x14ac:dyDescent="0.25">
      <c r="N43" s="4" t="s">
        <v>14</v>
      </c>
    </row>
    <row r="44" spans="14:14" x14ac:dyDescent="0.25">
      <c r="N44" s="5" t="s">
        <v>13</v>
      </c>
    </row>
    <row r="45" spans="14:14" x14ac:dyDescent="0.25">
      <c r="N45" s="6" t="s">
        <v>5</v>
      </c>
    </row>
    <row r="46" spans="14:14" x14ac:dyDescent="0.25">
      <c r="N46" s="7" t="s">
        <v>17</v>
      </c>
    </row>
    <row r="47" spans="14:14" x14ac:dyDescent="0.25">
      <c r="N47" s="8" t="s">
        <v>20</v>
      </c>
    </row>
    <row r="48" spans="14:14" x14ac:dyDescent="0.25">
      <c r="N48" s="4" t="s">
        <v>24</v>
      </c>
    </row>
    <row r="49" spans="14:14" x14ac:dyDescent="0.25">
      <c r="N49" s="5" t="s">
        <v>23</v>
      </c>
    </row>
    <row r="50" spans="14:14" x14ac:dyDescent="0.25">
      <c r="N50" s="6" t="s">
        <v>5</v>
      </c>
    </row>
    <row r="51" spans="14:14" x14ac:dyDescent="0.25">
      <c r="N51" s="7" t="s">
        <v>26</v>
      </c>
    </row>
    <row r="52" spans="14:14" x14ac:dyDescent="0.25">
      <c r="N52" s="8" t="s">
        <v>29</v>
      </c>
    </row>
    <row r="53" spans="14:14" x14ac:dyDescent="0.25">
      <c r="N53" s="4" t="s">
        <v>111</v>
      </c>
    </row>
    <row r="54" spans="14:14" x14ac:dyDescent="0.25">
      <c r="N54" s="5" t="s">
        <v>111</v>
      </c>
    </row>
    <row r="55" spans="14:14" x14ac:dyDescent="0.25">
      <c r="N55" s="6" t="s">
        <v>111</v>
      </c>
    </row>
    <row r="56" spans="14:14" x14ac:dyDescent="0.25">
      <c r="N56" s="7" t="s">
        <v>111</v>
      </c>
    </row>
    <row r="57" spans="14:14" x14ac:dyDescent="0.25">
      <c r="N57" s="8">
        <v>10</v>
      </c>
    </row>
    <row r="58" spans="14:14" x14ac:dyDescent="0.25">
      <c r="N58" s="4" t="s">
        <v>112</v>
      </c>
    </row>
  </sheetData>
  <phoneticPr fontId="2" type="noConversion"/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F5762-FA2B-440E-8429-6B0DE9DFFCBA}">
  <dimension ref="A1:L57"/>
  <sheetViews>
    <sheetView topLeftCell="B1" workbookViewId="0">
      <selection activeCell="L1" sqref="L1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25.28515625" bestFit="1" customWidth="1"/>
    <col min="4" max="4" width="23.140625" bestFit="1" customWidth="1"/>
    <col min="5" max="5" width="19.7109375" bestFit="1" customWidth="1"/>
    <col min="6" max="6" width="13.85546875" bestFit="1" customWidth="1"/>
    <col min="7" max="7" width="12" bestFit="1" customWidth="1"/>
    <col min="8" max="8" width="15.7109375" bestFit="1" customWidth="1"/>
    <col min="9" max="9" width="25.5703125" bestFit="1" customWidth="1"/>
    <col min="10" max="10" width="12.42578125" bestFit="1" customWidth="1"/>
    <col min="12" max="12" width="35" bestFit="1" customWidth="1"/>
  </cols>
  <sheetData>
    <row r="1" spans="1:12" x14ac:dyDescent="0.25">
      <c r="A1" t="s">
        <v>108</v>
      </c>
      <c r="B1" t="s">
        <v>107</v>
      </c>
      <c r="C1" t="s">
        <v>106</v>
      </c>
      <c r="D1" t="s">
        <v>105</v>
      </c>
      <c r="E1" t="s">
        <v>104</v>
      </c>
      <c r="F1" t="s">
        <v>103</v>
      </c>
      <c r="G1" t="s">
        <v>102</v>
      </c>
      <c r="H1" t="s">
        <v>101</v>
      </c>
      <c r="I1" t="s">
        <v>174</v>
      </c>
      <c r="J1" t="s">
        <v>97</v>
      </c>
      <c r="L1" s="3" t="s">
        <v>110</v>
      </c>
    </row>
    <row r="2" spans="1:12" x14ac:dyDescent="0.25">
      <c r="A2">
        <v>1620981304</v>
      </c>
      <c r="B2" s="1" t="s">
        <v>22</v>
      </c>
      <c r="C2" s="1" t="s">
        <v>113</v>
      </c>
      <c r="D2" s="1" t="s">
        <v>114</v>
      </c>
      <c r="E2" s="1" t="s">
        <v>115</v>
      </c>
      <c r="F2" s="1" t="s">
        <v>5</v>
      </c>
      <c r="G2" s="1" t="s">
        <v>116</v>
      </c>
      <c r="H2" s="1" t="s">
        <v>117</v>
      </c>
      <c r="I2" s="1" t="s">
        <v>118</v>
      </c>
      <c r="J2" s="1" t="s">
        <v>119</v>
      </c>
      <c r="L2" s="4">
        <v>1430991023</v>
      </c>
    </row>
    <row r="3" spans="1:12" x14ac:dyDescent="0.25">
      <c r="A3">
        <v>1620981185</v>
      </c>
      <c r="B3" s="1" t="s">
        <v>22</v>
      </c>
      <c r="C3" s="1" t="s">
        <v>120</v>
      </c>
      <c r="D3" s="1" t="s">
        <v>121</v>
      </c>
      <c r="E3" s="1" t="s">
        <v>122</v>
      </c>
      <c r="F3" s="1" t="s">
        <v>5</v>
      </c>
      <c r="G3" s="1" t="s">
        <v>123</v>
      </c>
      <c r="H3" s="1" t="s">
        <v>117</v>
      </c>
      <c r="I3" s="1" t="s">
        <v>124</v>
      </c>
      <c r="J3" s="1" t="s">
        <v>125</v>
      </c>
      <c r="L3" s="5" t="s">
        <v>151</v>
      </c>
    </row>
    <row r="4" spans="1:12" x14ac:dyDescent="0.25">
      <c r="A4">
        <v>1440991217</v>
      </c>
      <c r="B4" s="1" t="s">
        <v>126</v>
      </c>
      <c r="C4" s="1" t="s">
        <v>127</v>
      </c>
      <c r="D4" s="1" t="s">
        <v>128</v>
      </c>
      <c r="E4" s="1" t="s">
        <v>129</v>
      </c>
      <c r="F4" s="1" t="s">
        <v>130</v>
      </c>
      <c r="G4" s="1" t="s">
        <v>131</v>
      </c>
      <c r="H4" s="1" t="s">
        <v>117</v>
      </c>
      <c r="I4" s="1" t="s">
        <v>132</v>
      </c>
      <c r="J4" s="1" t="s">
        <v>133</v>
      </c>
      <c r="L4" s="6" t="s">
        <v>155</v>
      </c>
    </row>
    <row r="5" spans="1:12" x14ac:dyDescent="0.25">
      <c r="A5">
        <v>1440991215</v>
      </c>
      <c r="B5" s="1" t="s">
        <v>134</v>
      </c>
      <c r="C5" s="1" t="s">
        <v>135</v>
      </c>
      <c r="D5" s="1" t="s">
        <v>136</v>
      </c>
      <c r="E5" s="1" t="s">
        <v>137</v>
      </c>
      <c r="F5" s="1" t="s">
        <v>130</v>
      </c>
      <c r="G5" s="1" t="s">
        <v>131</v>
      </c>
      <c r="H5" s="1" t="s">
        <v>117</v>
      </c>
      <c r="I5" s="1" t="s">
        <v>138</v>
      </c>
      <c r="J5" s="1" t="s">
        <v>139</v>
      </c>
      <c r="L5" s="7" t="s">
        <v>117</v>
      </c>
    </row>
    <row r="6" spans="1:12" x14ac:dyDescent="0.25">
      <c r="A6">
        <v>1460991002</v>
      </c>
      <c r="B6" s="1" t="s">
        <v>31</v>
      </c>
      <c r="C6" s="1" t="s">
        <v>140</v>
      </c>
      <c r="D6" s="1" t="s">
        <v>141</v>
      </c>
      <c r="E6" s="1" t="s">
        <v>142</v>
      </c>
      <c r="F6" s="1" t="s">
        <v>92</v>
      </c>
      <c r="G6" s="1" t="s">
        <v>93</v>
      </c>
      <c r="H6" s="1" t="s">
        <v>117</v>
      </c>
      <c r="I6" s="1" t="s">
        <v>143</v>
      </c>
      <c r="J6" s="1" t="s">
        <v>29</v>
      </c>
      <c r="L6" s="8" t="s">
        <v>156</v>
      </c>
    </row>
    <row r="7" spans="1:12" x14ac:dyDescent="0.25">
      <c r="A7">
        <v>1635981023</v>
      </c>
      <c r="B7" s="1" t="s">
        <v>31</v>
      </c>
      <c r="C7" s="1" t="s">
        <v>144</v>
      </c>
      <c r="D7" s="1" t="s">
        <v>145</v>
      </c>
      <c r="E7" s="1" t="s">
        <v>146</v>
      </c>
      <c r="F7" s="1" t="s">
        <v>147</v>
      </c>
      <c r="G7" s="1" t="s">
        <v>148</v>
      </c>
      <c r="H7" s="1" t="s">
        <v>117</v>
      </c>
      <c r="I7" s="1" t="s">
        <v>149</v>
      </c>
      <c r="J7" s="1" t="s">
        <v>150</v>
      </c>
      <c r="L7" s="4">
        <v>1430991071</v>
      </c>
    </row>
    <row r="8" spans="1:12" x14ac:dyDescent="0.25">
      <c r="A8">
        <v>1430991023</v>
      </c>
      <c r="B8" s="1" t="s">
        <v>31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117</v>
      </c>
      <c r="I8" s="1" t="s">
        <v>156</v>
      </c>
      <c r="J8" s="1" t="s">
        <v>157</v>
      </c>
      <c r="L8" s="5" t="s">
        <v>163</v>
      </c>
    </row>
    <row r="9" spans="1:12" x14ac:dyDescent="0.25">
      <c r="A9">
        <v>1635981049</v>
      </c>
      <c r="B9" s="1" t="s">
        <v>70</v>
      </c>
      <c r="C9" s="1" t="s">
        <v>158</v>
      </c>
      <c r="D9" s="1" t="s">
        <v>159</v>
      </c>
      <c r="E9" s="1" t="s">
        <v>160</v>
      </c>
      <c r="F9" s="1" t="s">
        <v>147</v>
      </c>
      <c r="G9" s="1" t="s">
        <v>148</v>
      </c>
      <c r="H9" s="1" t="s">
        <v>117</v>
      </c>
      <c r="I9" s="1" t="s">
        <v>161</v>
      </c>
      <c r="J9" s="1" t="s">
        <v>162</v>
      </c>
      <c r="L9" s="6" t="s">
        <v>155</v>
      </c>
    </row>
    <row r="10" spans="1:12" x14ac:dyDescent="0.25">
      <c r="A10">
        <v>1430991071</v>
      </c>
      <c r="B10" s="1" t="s">
        <v>70</v>
      </c>
      <c r="C10" s="1" t="s">
        <v>163</v>
      </c>
      <c r="D10" s="1" t="s">
        <v>164</v>
      </c>
      <c r="E10" s="1" t="s">
        <v>165</v>
      </c>
      <c r="F10" s="1" t="s">
        <v>154</v>
      </c>
      <c r="G10" s="1" t="s">
        <v>155</v>
      </c>
      <c r="H10" s="1" t="s">
        <v>117</v>
      </c>
      <c r="I10" s="1" t="s">
        <v>166</v>
      </c>
      <c r="J10" s="1" t="s">
        <v>157</v>
      </c>
      <c r="L10" s="7" t="s">
        <v>117</v>
      </c>
    </row>
    <row r="11" spans="1:12" ht="15.75" thickBot="1" x14ac:dyDescent="0.3">
      <c r="A11">
        <v>1510971203</v>
      </c>
      <c r="B11" s="1" t="s">
        <v>70</v>
      </c>
      <c r="C11" s="1" t="s">
        <v>167</v>
      </c>
      <c r="D11" s="1" t="s">
        <v>168</v>
      </c>
      <c r="E11" s="1" t="s">
        <v>169</v>
      </c>
      <c r="F11" s="1" t="s">
        <v>170</v>
      </c>
      <c r="G11" s="1" t="s">
        <v>171</v>
      </c>
      <c r="H11" s="1" t="s">
        <v>117</v>
      </c>
      <c r="I11" s="1" t="s">
        <v>172</v>
      </c>
      <c r="J11" s="1" t="s">
        <v>173</v>
      </c>
      <c r="L11" s="8" t="s">
        <v>166</v>
      </c>
    </row>
    <row r="12" spans="1:12" x14ac:dyDescent="0.25">
      <c r="A12" s="2" t="s">
        <v>109</v>
      </c>
      <c r="B12" s="2"/>
      <c r="C12" s="2"/>
      <c r="D12" s="2"/>
      <c r="E12" s="2"/>
      <c r="F12" s="2"/>
      <c r="G12" s="2"/>
      <c r="H12" s="2"/>
      <c r="I12" s="2"/>
      <c r="J12" s="2">
        <f>SUBTOTAL(103,alumni.college_a_se_v[Location])</f>
        <v>10</v>
      </c>
      <c r="L12" s="4">
        <v>1440991215</v>
      </c>
    </row>
    <row r="13" spans="1:12" x14ac:dyDescent="0.25">
      <c r="L13" s="5" t="s">
        <v>135</v>
      </c>
    </row>
    <row r="14" spans="1:12" x14ac:dyDescent="0.25">
      <c r="L14" s="6" t="s">
        <v>131</v>
      </c>
    </row>
    <row r="15" spans="1:12" x14ac:dyDescent="0.25">
      <c r="L15" s="7" t="s">
        <v>117</v>
      </c>
    </row>
    <row r="16" spans="1:12" x14ac:dyDescent="0.25">
      <c r="L16" s="8" t="s">
        <v>138</v>
      </c>
    </row>
    <row r="17" spans="12:12" x14ac:dyDescent="0.25">
      <c r="L17" s="4">
        <v>1440991217</v>
      </c>
    </row>
    <row r="18" spans="12:12" x14ac:dyDescent="0.25">
      <c r="L18" s="5" t="s">
        <v>127</v>
      </c>
    </row>
    <row r="19" spans="12:12" x14ac:dyDescent="0.25">
      <c r="L19" s="6" t="s">
        <v>131</v>
      </c>
    </row>
    <row r="20" spans="12:12" x14ac:dyDescent="0.25">
      <c r="L20" s="7" t="s">
        <v>117</v>
      </c>
    </row>
    <row r="21" spans="12:12" x14ac:dyDescent="0.25">
      <c r="L21" s="8" t="s">
        <v>132</v>
      </c>
    </row>
    <row r="22" spans="12:12" x14ac:dyDescent="0.25">
      <c r="L22" s="4">
        <v>1460991002</v>
      </c>
    </row>
    <row r="23" spans="12:12" x14ac:dyDescent="0.25">
      <c r="L23" s="5" t="s">
        <v>140</v>
      </c>
    </row>
    <row r="24" spans="12:12" x14ac:dyDescent="0.25">
      <c r="L24" s="6" t="s">
        <v>93</v>
      </c>
    </row>
    <row r="25" spans="12:12" x14ac:dyDescent="0.25">
      <c r="L25" s="7" t="s">
        <v>117</v>
      </c>
    </row>
    <row r="26" spans="12:12" x14ac:dyDescent="0.25">
      <c r="L26" s="8" t="s">
        <v>143</v>
      </c>
    </row>
    <row r="27" spans="12:12" x14ac:dyDescent="0.25">
      <c r="L27" s="4">
        <v>1510971203</v>
      </c>
    </row>
    <row r="28" spans="12:12" x14ac:dyDescent="0.25">
      <c r="L28" s="5" t="s">
        <v>167</v>
      </c>
    </row>
    <row r="29" spans="12:12" x14ac:dyDescent="0.25">
      <c r="L29" s="6" t="s">
        <v>171</v>
      </c>
    </row>
    <row r="30" spans="12:12" x14ac:dyDescent="0.25">
      <c r="L30" s="7" t="s">
        <v>117</v>
      </c>
    </row>
    <row r="31" spans="12:12" x14ac:dyDescent="0.25">
      <c r="L31" s="8" t="s">
        <v>172</v>
      </c>
    </row>
    <row r="32" spans="12:12" x14ac:dyDescent="0.25">
      <c r="L32" s="4">
        <v>1620981185</v>
      </c>
    </row>
    <row r="33" spans="12:12" x14ac:dyDescent="0.25">
      <c r="L33" s="5" t="s">
        <v>120</v>
      </c>
    </row>
    <row r="34" spans="12:12" x14ac:dyDescent="0.25">
      <c r="L34" s="6" t="s">
        <v>123</v>
      </c>
    </row>
    <row r="35" spans="12:12" x14ac:dyDescent="0.25">
      <c r="L35" s="7" t="s">
        <v>117</v>
      </c>
    </row>
    <row r="36" spans="12:12" x14ac:dyDescent="0.25">
      <c r="L36" s="8" t="s">
        <v>124</v>
      </c>
    </row>
    <row r="37" spans="12:12" x14ac:dyDescent="0.25">
      <c r="L37" s="4">
        <v>1620981304</v>
      </c>
    </row>
    <row r="38" spans="12:12" x14ac:dyDescent="0.25">
      <c r="L38" s="5" t="s">
        <v>113</v>
      </c>
    </row>
    <row r="39" spans="12:12" x14ac:dyDescent="0.25">
      <c r="L39" s="6" t="s">
        <v>116</v>
      </c>
    </row>
    <row r="40" spans="12:12" x14ac:dyDescent="0.25">
      <c r="L40" s="7" t="s">
        <v>117</v>
      </c>
    </row>
    <row r="41" spans="12:12" x14ac:dyDescent="0.25">
      <c r="L41" s="8" t="s">
        <v>118</v>
      </c>
    </row>
    <row r="42" spans="12:12" x14ac:dyDescent="0.25">
      <c r="L42" s="4">
        <v>1635981023</v>
      </c>
    </row>
    <row r="43" spans="12:12" x14ac:dyDescent="0.25">
      <c r="L43" s="5" t="s">
        <v>144</v>
      </c>
    </row>
    <row r="44" spans="12:12" x14ac:dyDescent="0.25">
      <c r="L44" s="6" t="s">
        <v>148</v>
      </c>
    </row>
    <row r="45" spans="12:12" x14ac:dyDescent="0.25">
      <c r="L45" s="7" t="s">
        <v>117</v>
      </c>
    </row>
    <row r="46" spans="12:12" x14ac:dyDescent="0.25">
      <c r="L46" s="8" t="s">
        <v>149</v>
      </c>
    </row>
    <row r="47" spans="12:12" x14ac:dyDescent="0.25">
      <c r="L47" s="4">
        <v>1635981049</v>
      </c>
    </row>
    <row r="48" spans="12:12" x14ac:dyDescent="0.25">
      <c r="L48" s="5" t="s">
        <v>158</v>
      </c>
    </row>
    <row r="49" spans="12:12" x14ac:dyDescent="0.25">
      <c r="L49" s="6" t="s">
        <v>148</v>
      </c>
    </row>
    <row r="50" spans="12:12" x14ac:dyDescent="0.25">
      <c r="L50" s="7" t="s">
        <v>117</v>
      </c>
    </row>
    <row r="51" spans="12:12" x14ac:dyDescent="0.25">
      <c r="L51" s="8" t="s">
        <v>161</v>
      </c>
    </row>
    <row r="52" spans="12:12" x14ac:dyDescent="0.25">
      <c r="L52" s="4" t="s">
        <v>109</v>
      </c>
    </row>
    <row r="53" spans="12:12" x14ac:dyDescent="0.25">
      <c r="L53" s="5" t="s">
        <v>111</v>
      </c>
    </row>
    <row r="54" spans="12:12" x14ac:dyDescent="0.25">
      <c r="L54" s="6" t="s">
        <v>111</v>
      </c>
    </row>
    <row r="55" spans="12:12" x14ac:dyDescent="0.25">
      <c r="L55" s="7" t="s">
        <v>111</v>
      </c>
    </row>
    <row r="56" spans="12:12" x14ac:dyDescent="0.25">
      <c r="L56" s="8" t="s">
        <v>111</v>
      </c>
    </row>
    <row r="57" spans="12:12" x14ac:dyDescent="0.25">
      <c r="L57" s="4" t="s">
        <v>112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4952-569B-46DA-A3E6-95AD7EA35191}">
  <dimension ref="A1:M46"/>
  <sheetViews>
    <sheetView topLeftCell="F1" workbookViewId="0">
      <selection activeCell="M13" activeCellId="2" sqref="M5 M9 M13 M17 M21 M25 M29 M33 M37 M41 M45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7.7109375" bestFit="1" customWidth="1"/>
    <col min="4" max="4" width="21.85546875" bestFit="1" customWidth="1"/>
    <col min="5" max="5" width="23.5703125" bestFit="1" customWidth="1"/>
    <col min="7" max="7" width="9.7109375" bestFit="1" customWidth="1"/>
    <col min="8" max="8" width="15.7109375" bestFit="1" customWidth="1"/>
    <col min="9" max="9" width="31.5703125" bestFit="1" customWidth="1"/>
    <col min="10" max="10" width="27.5703125" bestFit="1" customWidth="1"/>
    <col min="11" max="11" width="11.42578125" bestFit="1" customWidth="1"/>
    <col min="13" max="13" width="21.85546875" bestFit="1" customWidth="1"/>
  </cols>
  <sheetData>
    <row r="1" spans="1:13" x14ac:dyDescent="0.25">
      <c r="A1" t="s">
        <v>108</v>
      </c>
      <c r="B1" t="s">
        <v>107</v>
      </c>
      <c r="C1" t="s">
        <v>106</v>
      </c>
      <c r="D1" t="s">
        <v>105</v>
      </c>
      <c r="E1" t="s">
        <v>104</v>
      </c>
      <c r="F1" t="s">
        <v>103</v>
      </c>
      <c r="G1" t="s">
        <v>102</v>
      </c>
      <c r="H1" t="s">
        <v>101</v>
      </c>
      <c r="I1" t="s">
        <v>174</v>
      </c>
      <c r="J1" t="s">
        <v>232</v>
      </c>
      <c r="K1" t="s">
        <v>97</v>
      </c>
      <c r="M1" s="3" t="s">
        <v>110</v>
      </c>
    </row>
    <row r="2" spans="1:13" x14ac:dyDescent="0.25">
      <c r="A2">
        <v>1620981253</v>
      </c>
      <c r="B2" s="1" t="s">
        <v>1</v>
      </c>
      <c r="C2" s="1" t="s">
        <v>175</v>
      </c>
      <c r="D2" s="1" t="s">
        <v>176</v>
      </c>
      <c r="E2" s="1" t="s">
        <v>177</v>
      </c>
      <c r="F2" s="1" t="s">
        <v>5</v>
      </c>
      <c r="G2" s="1" t="s">
        <v>178</v>
      </c>
      <c r="H2" s="1" t="s">
        <v>179</v>
      </c>
      <c r="I2" s="1" t="s">
        <v>180</v>
      </c>
      <c r="J2" s="1" t="s">
        <v>181</v>
      </c>
      <c r="K2" s="1" t="s">
        <v>29</v>
      </c>
      <c r="M2" s="4">
        <v>1620981014</v>
      </c>
    </row>
    <row r="3" spans="1:13" x14ac:dyDescent="0.25">
      <c r="A3">
        <v>1620981273</v>
      </c>
      <c r="B3" s="1" t="s">
        <v>1</v>
      </c>
      <c r="C3" s="1" t="s">
        <v>182</v>
      </c>
      <c r="D3" s="1" t="s">
        <v>183</v>
      </c>
      <c r="E3" s="1" t="s">
        <v>184</v>
      </c>
      <c r="F3" s="1" t="s">
        <v>5</v>
      </c>
      <c r="G3" s="1" t="s">
        <v>178</v>
      </c>
      <c r="H3" s="1" t="s">
        <v>179</v>
      </c>
      <c r="I3" s="1" t="s">
        <v>185</v>
      </c>
      <c r="J3" s="1" t="s">
        <v>186</v>
      </c>
      <c r="K3" s="1" t="s">
        <v>187</v>
      </c>
      <c r="M3" s="5" t="s">
        <v>214</v>
      </c>
    </row>
    <row r="4" spans="1:13" x14ac:dyDescent="0.25">
      <c r="A4">
        <v>1620981264</v>
      </c>
      <c r="B4" s="1" t="s">
        <v>1</v>
      </c>
      <c r="C4" s="1" t="s">
        <v>188</v>
      </c>
      <c r="D4" s="1" t="s">
        <v>189</v>
      </c>
      <c r="E4" s="1" t="s">
        <v>190</v>
      </c>
      <c r="F4" s="1" t="s">
        <v>5</v>
      </c>
      <c r="G4" s="1" t="s">
        <v>178</v>
      </c>
      <c r="H4" s="1" t="s">
        <v>179</v>
      </c>
      <c r="I4" s="1" t="s">
        <v>191</v>
      </c>
      <c r="J4" s="1" t="s">
        <v>192</v>
      </c>
      <c r="K4" s="1" t="s">
        <v>193</v>
      </c>
      <c r="M4" s="6" t="s">
        <v>5</v>
      </c>
    </row>
    <row r="5" spans="1:13" x14ac:dyDescent="0.25">
      <c r="A5">
        <v>1620981168</v>
      </c>
      <c r="B5" s="1" t="s">
        <v>12</v>
      </c>
      <c r="C5" s="1" t="s">
        <v>194</v>
      </c>
      <c r="D5" s="1" t="s">
        <v>195</v>
      </c>
      <c r="E5" s="1" t="s">
        <v>196</v>
      </c>
      <c r="F5" s="1" t="s">
        <v>5</v>
      </c>
      <c r="G5" s="1" t="s">
        <v>123</v>
      </c>
      <c r="H5" s="1" t="s">
        <v>179</v>
      </c>
      <c r="I5" s="1" t="s">
        <v>197</v>
      </c>
      <c r="J5" s="1" t="s">
        <v>198</v>
      </c>
      <c r="K5" s="1" t="s">
        <v>29</v>
      </c>
      <c r="M5" s="7" t="s">
        <v>217</v>
      </c>
    </row>
    <row r="6" spans="1:13" x14ac:dyDescent="0.25">
      <c r="A6">
        <v>1620981063</v>
      </c>
      <c r="B6" s="1" t="s">
        <v>12</v>
      </c>
      <c r="C6" s="1" t="s">
        <v>199</v>
      </c>
      <c r="D6" s="1" t="s">
        <v>200</v>
      </c>
      <c r="E6" s="1" t="s">
        <v>201</v>
      </c>
      <c r="F6" s="1" t="s">
        <v>5</v>
      </c>
      <c r="G6" s="1" t="s">
        <v>6</v>
      </c>
      <c r="H6" s="1" t="s">
        <v>179</v>
      </c>
      <c r="I6" s="1" t="s">
        <v>202</v>
      </c>
      <c r="J6" s="1" t="s">
        <v>203</v>
      </c>
      <c r="K6" s="1" t="s">
        <v>193</v>
      </c>
      <c r="M6" s="4">
        <v>1620981063</v>
      </c>
    </row>
    <row r="7" spans="1:13" x14ac:dyDescent="0.25">
      <c r="A7">
        <v>1620981173</v>
      </c>
      <c r="B7" s="1" t="s">
        <v>12</v>
      </c>
      <c r="C7" s="1" t="s">
        <v>204</v>
      </c>
      <c r="D7" s="1" t="s">
        <v>205</v>
      </c>
      <c r="E7" s="1" t="s">
        <v>206</v>
      </c>
      <c r="F7" s="1" t="s">
        <v>5</v>
      </c>
      <c r="G7" s="1" t="s">
        <v>123</v>
      </c>
      <c r="H7" s="1" t="s">
        <v>179</v>
      </c>
      <c r="I7" s="1" t="s">
        <v>207</v>
      </c>
      <c r="J7" s="1" t="s">
        <v>208</v>
      </c>
      <c r="K7" s="1" t="s">
        <v>20</v>
      </c>
      <c r="M7" s="5" t="s">
        <v>199</v>
      </c>
    </row>
    <row r="8" spans="1:13" x14ac:dyDescent="0.25">
      <c r="A8">
        <v>1620981199</v>
      </c>
      <c r="B8" s="1" t="s">
        <v>12</v>
      </c>
      <c r="C8" s="1" t="s">
        <v>209</v>
      </c>
      <c r="D8" s="1" t="s">
        <v>210</v>
      </c>
      <c r="E8" s="1" t="s">
        <v>211</v>
      </c>
      <c r="F8" s="1" t="s">
        <v>5</v>
      </c>
      <c r="G8" s="1" t="s">
        <v>123</v>
      </c>
      <c r="H8" s="1" t="s">
        <v>179</v>
      </c>
      <c r="I8" s="1" t="s">
        <v>212</v>
      </c>
      <c r="J8" s="1" t="s">
        <v>213</v>
      </c>
      <c r="K8" s="1" t="s">
        <v>29</v>
      </c>
      <c r="M8" s="6" t="s">
        <v>5</v>
      </c>
    </row>
    <row r="9" spans="1:13" x14ac:dyDescent="0.25">
      <c r="A9">
        <v>1620981014</v>
      </c>
      <c r="B9" s="1" t="s">
        <v>12</v>
      </c>
      <c r="C9" s="1" t="s">
        <v>214</v>
      </c>
      <c r="D9" s="1" t="s">
        <v>215</v>
      </c>
      <c r="E9" s="1" t="s">
        <v>216</v>
      </c>
      <c r="F9" s="1" t="s">
        <v>5</v>
      </c>
      <c r="G9" s="1" t="s">
        <v>217</v>
      </c>
      <c r="H9" s="1" t="s">
        <v>179</v>
      </c>
      <c r="I9" s="1" t="s">
        <v>218</v>
      </c>
      <c r="J9" s="1" t="s">
        <v>219</v>
      </c>
      <c r="K9" s="1" t="s">
        <v>29</v>
      </c>
      <c r="M9" s="7" t="s">
        <v>6</v>
      </c>
    </row>
    <row r="10" spans="1:13" x14ac:dyDescent="0.25">
      <c r="A10">
        <v>1620981076</v>
      </c>
      <c r="B10" s="1" t="s">
        <v>12</v>
      </c>
      <c r="C10" s="1" t="s">
        <v>220</v>
      </c>
      <c r="D10" s="1" t="s">
        <v>221</v>
      </c>
      <c r="E10" s="1" t="s">
        <v>222</v>
      </c>
      <c r="F10" s="1" t="s">
        <v>5</v>
      </c>
      <c r="G10" s="1" t="s">
        <v>6</v>
      </c>
      <c r="H10" s="1" t="s">
        <v>179</v>
      </c>
      <c r="I10" s="1" t="s">
        <v>223</v>
      </c>
      <c r="J10" s="1" t="s">
        <v>224</v>
      </c>
      <c r="K10" s="1" t="s">
        <v>225</v>
      </c>
      <c r="M10" s="4">
        <v>1620981072</v>
      </c>
    </row>
    <row r="11" spans="1:13" ht="15.75" thickBot="1" x14ac:dyDescent="0.3">
      <c r="A11">
        <v>1620981072</v>
      </c>
      <c r="B11" s="1" t="s">
        <v>12</v>
      </c>
      <c r="C11" s="1" t="s">
        <v>226</v>
      </c>
      <c r="D11" s="1" t="s">
        <v>227</v>
      </c>
      <c r="E11" s="1" t="s">
        <v>228</v>
      </c>
      <c r="F11" s="1" t="s">
        <v>5</v>
      </c>
      <c r="G11" s="1" t="s">
        <v>6</v>
      </c>
      <c r="H11" s="1" t="s">
        <v>179</v>
      </c>
      <c r="I11" s="1" t="s">
        <v>229</v>
      </c>
      <c r="J11" s="1" t="s">
        <v>230</v>
      </c>
      <c r="K11" s="1" t="s">
        <v>231</v>
      </c>
      <c r="M11" s="5" t="s">
        <v>226</v>
      </c>
    </row>
    <row r="12" spans="1:13" x14ac:dyDescent="0.25">
      <c r="A12" s="2" t="s">
        <v>109</v>
      </c>
      <c r="B12" s="2"/>
      <c r="C12" s="2"/>
      <c r="D12" s="2"/>
      <c r="E12" s="2"/>
      <c r="F12" s="2"/>
      <c r="G12" s="2"/>
      <c r="H12" s="2"/>
      <c r="I12" s="2"/>
      <c r="J12" s="2"/>
      <c r="K12" s="2">
        <f>SUBTOTAL(103,alumni.college_a_sj_v[Location])</f>
        <v>10</v>
      </c>
      <c r="M12" s="6" t="s">
        <v>5</v>
      </c>
    </row>
    <row r="13" spans="1:13" x14ac:dyDescent="0.25">
      <c r="M13" s="7" t="s">
        <v>6</v>
      </c>
    </row>
    <row r="14" spans="1:13" x14ac:dyDescent="0.25">
      <c r="M14" s="4">
        <v>1620981076</v>
      </c>
    </row>
    <row r="15" spans="1:13" x14ac:dyDescent="0.25">
      <c r="M15" s="5" t="s">
        <v>220</v>
      </c>
    </row>
    <row r="16" spans="1:13" x14ac:dyDescent="0.25">
      <c r="M16" s="6" t="s">
        <v>5</v>
      </c>
    </row>
    <row r="17" spans="13:13" x14ac:dyDescent="0.25">
      <c r="M17" s="7" t="s">
        <v>6</v>
      </c>
    </row>
    <row r="18" spans="13:13" x14ac:dyDescent="0.25">
      <c r="M18" s="4">
        <v>1620981168</v>
      </c>
    </row>
    <row r="19" spans="13:13" x14ac:dyDescent="0.25">
      <c r="M19" s="5" t="s">
        <v>194</v>
      </c>
    </row>
    <row r="20" spans="13:13" x14ac:dyDescent="0.25">
      <c r="M20" s="6" t="s">
        <v>5</v>
      </c>
    </row>
    <row r="21" spans="13:13" x14ac:dyDescent="0.25">
      <c r="M21" s="7" t="s">
        <v>123</v>
      </c>
    </row>
    <row r="22" spans="13:13" x14ac:dyDescent="0.25">
      <c r="M22" s="4">
        <v>1620981173</v>
      </c>
    </row>
    <row r="23" spans="13:13" x14ac:dyDescent="0.25">
      <c r="M23" s="5" t="s">
        <v>204</v>
      </c>
    </row>
    <row r="24" spans="13:13" x14ac:dyDescent="0.25">
      <c r="M24" s="6" t="s">
        <v>5</v>
      </c>
    </row>
    <row r="25" spans="13:13" x14ac:dyDescent="0.25">
      <c r="M25" s="7" t="s">
        <v>123</v>
      </c>
    </row>
    <row r="26" spans="13:13" x14ac:dyDescent="0.25">
      <c r="M26" s="4">
        <v>1620981199</v>
      </c>
    </row>
    <row r="27" spans="13:13" x14ac:dyDescent="0.25">
      <c r="M27" s="5" t="s">
        <v>209</v>
      </c>
    </row>
    <row r="28" spans="13:13" x14ac:dyDescent="0.25">
      <c r="M28" s="6" t="s">
        <v>5</v>
      </c>
    </row>
    <row r="29" spans="13:13" x14ac:dyDescent="0.25">
      <c r="M29" s="7" t="s">
        <v>123</v>
      </c>
    </row>
    <row r="30" spans="13:13" x14ac:dyDescent="0.25">
      <c r="M30" s="4">
        <v>1620981253</v>
      </c>
    </row>
    <row r="31" spans="13:13" x14ac:dyDescent="0.25">
      <c r="M31" s="5" t="s">
        <v>175</v>
      </c>
    </row>
    <row r="32" spans="13:13" x14ac:dyDescent="0.25">
      <c r="M32" s="6" t="s">
        <v>5</v>
      </c>
    </row>
    <row r="33" spans="13:13" x14ac:dyDescent="0.25">
      <c r="M33" s="7" t="s">
        <v>178</v>
      </c>
    </row>
    <row r="34" spans="13:13" x14ac:dyDescent="0.25">
      <c r="M34" s="4">
        <v>1620981264</v>
      </c>
    </row>
    <row r="35" spans="13:13" x14ac:dyDescent="0.25">
      <c r="M35" s="5" t="s">
        <v>188</v>
      </c>
    </row>
    <row r="36" spans="13:13" x14ac:dyDescent="0.25">
      <c r="M36" s="6" t="s">
        <v>5</v>
      </c>
    </row>
    <row r="37" spans="13:13" x14ac:dyDescent="0.25">
      <c r="M37" s="7" t="s">
        <v>178</v>
      </c>
    </row>
    <row r="38" spans="13:13" x14ac:dyDescent="0.25">
      <c r="M38" s="4">
        <v>1620981273</v>
      </c>
    </row>
    <row r="39" spans="13:13" x14ac:dyDescent="0.25">
      <c r="M39" s="5" t="s">
        <v>182</v>
      </c>
    </row>
    <row r="40" spans="13:13" x14ac:dyDescent="0.25">
      <c r="M40" s="6" t="s">
        <v>5</v>
      </c>
    </row>
    <row r="41" spans="13:13" x14ac:dyDescent="0.25">
      <c r="M41" s="7" t="s">
        <v>178</v>
      </c>
    </row>
    <row r="42" spans="13:13" x14ac:dyDescent="0.25">
      <c r="M42" s="4" t="s">
        <v>109</v>
      </c>
    </row>
    <row r="43" spans="13:13" x14ac:dyDescent="0.25">
      <c r="M43" s="5" t="s">
        <v>111</v>
      </c>
    </row>
    <row r="44" spans="13:13" x14ac:dyDescent="0.25">
      <c r="M44" s="6" t="s">
        <v>111</v>
      </c>
    </row>
    <row r="45" spans="13:13" x14ac:dyDescent="0.25">
      <c r="M45" s="7" t="s">
        <v>111</v>
      </c>
    </row>
    <row r="46" spans="13:13" x14ac:dyDescent="0.25">
      <c r="M46" s="4" t="s">
        <v>112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0CFF-3BD9-4BAB-8138-8FFA5A31EBD3}">
  <dimension ref="A1:O46"/>
  <sheetViews>
    <sheetView topLeftCell="J1" workbookViewId="0">
      <selection activeCell="L19" sqref="L19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8.140625" bestFit="1" customWidth="1"/>
    <col min="4" max="4" width="17.28515625" bestFit="1" customWidth="1"/>
    <col min="5" max="5" width="16.7109375" bestFit="1" customWidth="1"/>
    <col min="6" max="6" width="40.7109375" bestFit="1" customWidth="1"/>
    <col min="7" max="7" width="10.28515625" bestFit="1" customWidth="1"/>
    <col min="8" max="8" width="9.7109375" bestFit="1" customWidth="1"/>
    <col min="9" max="9" width="15.7109375" bestFit="1" customWidth="1"/>
    <col min="10" max="10" width="55.85546875" bestFit="1" customWidth="1"/>
    <col min="11" max="11" width="15.85546875" bestFit="1" customWidth="1"/>
    <col min="12" max="12" width="45.7109375" bestFit="1" customWidth="1"/>
    <col min="13" max="13" width="12.140625" bestFit="1" customWidth="1"/>
    <col min="15" max="15" width="46.42578125" bestFit="1" customWidth="1"/>
  </cols>
  <sheetData>
    <row r="1" spans="1:15" x14ac:dyDescent="0.25">
      <c r="A1" t="s">
        <v>108</v>
      </c>
      <c r="B1" t="s">
        <v>107</v>
      </c>
      <c r="C1" t="s">
        <v>106</v>
      </c>
      <c r="D1" t="s">
        <v>105</v>
      </c>
      <c r="E1" t="s">
        <v>104</v>
      </c>
      <c r="F1" t="s">
        <v>312</v>
      </c>
      <c r="G1" t="s">
        <v>103</v>
      </c>
      <c r="H1" t="s">
        <v>102</v>
      </c>
      <c r="I1" t="s">
        <v>101</v>
      </c>
      <c r="J1" t="s">
        <v>100</v>
      </c>
      <c r="K1" t="s">
        <v>99</v>
      </c>
      <c r="L1" t="s">
        <v>98</v>
      </c>
      <c r="M1" t="s">
        <v>97</v>
      </c>
      <c r="O1" s="3" t="s">
        <v>110</v>
      </c>
    </row>
    <row r="2" spans="1:15" x14ac:dyDescent="0.25">
      <c r="A2" s="1" t="s">
        <v>233</v>
      </c>
      <c r="B2" s="1" t="s">
        <v>234</v>
      </c>
      <c r="C2" s="1" t="s">
        <v>235</v>
      </c>
      <c r="D2" s="1" t="s">
        <v>236</v>
      </c>
      <c r="E2" s="1" t="s">
        <v>237</v>
      </c>
      <c r="F2" s="1" t="s">
        <v>238</v>
      </c>
      <c r="G2" s="1" t="s">
        <v>239</v>
      </c>
      <c r="H2" s="1" t="s">
        <v>36</v>
      </c>
      <c r="I2" s="1" t="s">
        <v>7</v>
      </c>
      <c r="J2" s="1" t="s">
        <v>85</v>
      </c>
      <c r="K2" s="1" t="s">
        <v>240</v>
      </c>
      <c r="L2" s="1" t="s">
        <v>241</v>
      </c>
      <c r="M2" s="1" t="s">
        <v>242</v>
      </c>
      <c r="O2" s="4" t="s">
        <v>271</v>
      </c>
    </row>
    <row r="3" spans="1:15" x14ac:dyDescent="0.25">
      <c r="A3" s="1" t="s">
        <v>243</v>
      </c>
      <c r="B3" s="1" t="s">
        <v>244</v>
      </c>
      <c r="C3" s="1" t="s">
        <v>245</v>
      </c>
      <c r="D3" s="1" t="s">
        <v>246</v>
      </c>
      <c r="E3" s="1" t="s">
        <v>247</v>
      </c>
      <c r="F3" s="1" t="s">
        <v>248</v>
      </c>
      <c r="G3" s="1" t="s">
        <v>249</v>
      </c>
      <c r="H3" s="1" t="s">
        <v>36</v>
      </c>
      <c r="I3" s="1" t="s">
        <v>7</v>
      </c>
      <c r="J3" s="1" t="s">
        <v>250</v>
      </c>
      <c r="K3" s="1" t="s">
        <v>251</v>
      </c>
      <c r="L3" s="1" t="s">
        <v>252</v>
      </c>
      <c r="M3" s="1" t="s">
        <v>253</v>
      </c>
      <c r="O3" s="5" t="s">
        <v>273</v>
      </c>
    </row>
    <row r="4" spans="1:15" x14ac:dyDescent="0.25">
      <c r="A4" s="1" t="s">
        <v>254</v>
      </c>
      <c r="B4" s="1" t="s">
        <v>255</v>
      </c>
      <c r="C4" s="1" t="s">
        <v>256</v>
      </c>
      <c r="D4" s="1" t="s">
        <v>257</v>
      </c>
      <c r="E4" s="1" t="s">
        <v>258</v>
      </c>
      <c r="F4" s="1" t="s">
        <v>248</v>
      </c>
      <c r="G4" s="1" t="s">
        <v>249</v>
      </c>
      <c r="H4" s="1" t="s">
        <v>36</v>
      </c>
      <c r="I4" s="1" t="s">
        <v>7</v>
      </c>
      <c r="J4" s="1" t="s">
        <v>259</v>
      </c>
      <c r="K4" s="1" t="s">
        <v>38</v>
      </c>
      <c r="L4" s="1" t="s">
        <v>260</v>
      </c>
      <c r="M4" s="1" t="s">
        <v>261</v>
      </c>
      <c r="O4" s="6" t="s">
        <v>248</v>
      </c>
    </row>
    <row r="5" spans="1:15" x14ac:dyDescent="0.25">
      <c r="A5" s="1" t="s">
        <v>262</v>
      </c>
      <c r="B5" s="1" t="s">
        <v>263</v>
      </c>
      <c r="C5" s="1" t="s">
        <v>264</v>
      </c>
      <c r="D5" s="1" t="s">
        <v>265</v>
      </c>
      <c r="E5" s="1" t="s">
        <v>266</v>
      </c>
      <c r="F5" s="1" t="s">
        <v>238</v>
      </c>
      <c r="G5" s="1" t="s">
        <v>267</v>
      </c>
      <c r="H5" s="1" t="s">
        <v>36</v>
      </c>
      <c r="I5" s="1" t="s">
        <v>7</v>
      </c>
      <c r="J5" s="1" t="s">
        <v>268</v>
      </c>
      <c r="K5" s="1" t="s">
        <v>38</v>
      </c>
      <c r="L5" s="1" t="s">
        <v>269</v>
      </c>
      <c r="M5" s="1" t="s">
        <v>270</v>
      </c>
      <c r="O5" s="7" t="s">
        <v>36</v>
      </c>
    </row>
    <row r="6" spans="1:15" x14ac:dyDescent="0.25">
      <c r="A6" s="1" t="s">
        <v>271</v>
      </c>
      <c r="B6" s="1" t="s">
        <v>272</v>
      </c>
      <c r="C6" s="1" t="s">
        <v>273</v>
      </c>
      <c r="D6" s="1" t="s">
        <v>274</v>
      </c>
      <c r="E6" s="1" t="s">
        <v>275</v>
      </c>
      <c r="F6" s="1" t="s">
        <v>248</v>
      </c>
      <c r="G6" s="1" t="s">
        <v>276</v>
      </c>
      <c r="H6" s="1" t="s">
        <v>36</v>
      </c>
      <c r="I6" s="1" t="s">
        <v>7</v>
      </c>
      <c r="J6" s="1" t="s">
        <v>277</v>
      </c>
      <c r="K6" s="1" t="s">
        <v>38</v>
      </c>
      <c r="L6" s="1" t="s">
        <v>278</v>
      </c>
      <c r="M6" s="1" t="s">
        <v>261</v>
      </c>
      <c r="O6" s="4" t="s">
        <v>279</v>
      </c>
    </row>
    <row r="7" spans="1:15" x14ac:dyDescent="0.25">
      <c r="A7" s="1" t="s">
        <v>279</v>
      </c>
      <c r="B7" s="1" t="s">
        <v>272</v>
      </c>
      <c r="C7" s="1" t="s">
        <v>280</v>
      </c>
      <c r="D7" s="1" t="s">
        <v>281</v>
      </c>
      <c r="E7" s="1" t="s">
        <v>282</v>
      </c>
      <c r="F7" s="1" t="s">
        <v>248</v>
      </c>
      <c r="G7" s="1" t="s">
        <v>276</v>
      </c>
      <c r="H7" s="1" t="s">
        <v>36</v>
      </c>
      <c r="I7" s="1" t="s">
        <v>7</v>
      </c>
      <c r="J7" s="1" t="s">
        <v>283</v>
      </c>
      <c r="K7" s="1" t="s">
        <v>284</v>
      </c>
      <c r="L7" s="1" t="s">
        <v>284</v>
      </c>
      <c r="M7" s="1" t="s">
        <v>285</v>
      </c>
      <c r="O7" s="5" t="s">
        <v>280</v>
      </c>
    </row>
    <row r="8" spans="1:15" x14ac:dyDescent="0.25">
      <c r="A8" s="1" t="s">
        <v>286</v>
      </c>
      <c r="B8" s="1" t="s">
        <v>272</v>
      </c>
      <c r="C8" s="1" t="s">
        <v>287</v>
      </c>
      <c r="D8" s="1" t="s">
        <v>288</v>
      </c>
      <c r="E8" s="1" t="s">
        <v>289</v>
      </c>
      <c r="F8" s="1" t="s">
        <v>248</v>
      </c>
      <c r="G8" s="1" t="s">
        <v>276</v>
      </c>
      <c r="H8" s="1" t="s">
        <v>36</v>
      </c>
      <c r="I8" s="1" t="s">
        <v>7</v>
      </c>
      <c r="J8" s="1" t="s">
        <v>290</v>
      </c>
      <c r="K8" s="1" t="s">
        <v>57</v>
      </c>
      <c r="L8" s="1" t="s">
        <v>291</v>
      </c>
      <c r="M8" s="1" t="s">
        <v>261</v>
      </c>
      <c r="O8" s="6" t="s">
        <v>248</v>
      </c>
    </row>
    <row r="9" spans="1:15" x14ac:dyDescent="0.25">
      <c r="A9" s="1" t="s">
        <v>292</v>
      </c>
      <c r="B9" s="1" t="s">
        <v>272</v>
      </c>
      <c r="C9" s="1" t="s">
        <v>293</v>
      </c>
      <c r="D9" s="1" t="s">
        <v>294</v>
      </c>
      <c r="E9" s="1" t="s">
        <v>295</v>
      </c>
      <c r="F9" s="1" t="s">
        <v>248</v>
      </c>
      <c r="G9" s="1" t="s">
        <v>276</v>
      </c>
      <c r="H9" s="1" t="s">
        <v>36</v>
      </c>
      <c r="I9" s="1" t="s">
        <v>7</v>
      </c>
      <c r="J9" s="1" t="s">
        <v>296</v>
      </c>
      <c r="K9" s="1" t="s">
        <v>38</v>
      </c>
      <c r="L9" s="1" t="s">
        <v>297</v>
      </c>
      <c r="M9" s="1" t="s">
        <v>298</v>
      </c>
      <c r="O9" s="7" t="s">
        <v>36</v>
      </c>
    </row>
    <row r="10" spans="1:15" x14ac:dyDescent="0.25">
      <c r="A10" s="1" t="s">
        <v>299</v>
      </c>
      <c r="B10" s="1" t="s">
        <v>272</v>
      </c>
      <c r="C10" s="1" t="s">
        <v>300</v>
      </c>
      <c r="D10" s="1" t="s">
        <v>301</v>
      </c>
      <c r="E10" s="1" t="s">
        <v>302</v>
      </c>
      <c r="F10" s="1" t="s">
        <v>248</v>
      </c>
      <c r="G10" s="1" t="s">
        <v>276</v>
      </c>
      <c r="H10" s="1" t="s">
        <v>36</v>
      </c>
      <c r="I10" s="1" t="s">
        <v>7</v>
      </c>
      <c r="J10" s="1" t="s">
        <v>85</v>
      </c>
      <c r="K10" s="1" t="s">
        <v>303</v>
      </c>
      <c r="L10" s="1" t="s">
        <v>304</v>
      </c>
      <c r="M10" s="1" t="s">
        <v>96</v>
      </c>
      <c r="O10" s="4" t="s">
        <v>299</v>
      </c>
    </row>
    <row r="11" spans="1:15" ht="15.75" thickBot="1" x14ac:dyDescent="0.3">
      <c r="A11" s="1" t="s">
        <v>305</v>
      </c>
      <c r="B11" s="1" t="s">
        <v>272</v>
      </c>
      <c r="C11" s="1" t="s">
        <v>306</v>
      </c>
      <c r="D11" s="1" t="s">
        <v>307</v>
      </c>
      <c r="E11" s="1" t="s">
        <v>308</v>
      </c>
      <c r="F11" s="1" t="s">
        <v>248</v>
      </c>
      <c r="G11" s="1" t="s">
        <v>276</v>
      </c>
      <c r="H11" s="1" t="s">
        <v>36</v>
      </c>
      <c r="I11" s="1" t="s">
        <v>7</v>
      </c>
      <c r="J11" s="1" t="s">
        <v>309</v>
      </c>
      <c r="K11" s="1" t="s">
        <v>310</v>
      </c>
      <c r="L11" s="1" t="s">
        <v>311</v>
      </c>
      <c r="M11" s="1" t="s">
        <v>261</v>
      </c>
      <c r="O11" s="5" t="s">
        <v>300</v>
      </c>
    </row>
    <row r="12" spans="1:15" x14ac:dyDescent="0.25">
      <c r="A12" s="2" t="s">
        <v>109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f>SUBTOTAL(103,alumni.college_b_hs_v[Location])</f>
        <v>10</v>
      </c>
      <c r="O12" s="6" t="s">
        <v>248</v>
      </c>
    </row>
    <row r="13" spans="1:15" x14ac:dyDescent="0.25">
      <c r="O13" s="7" t="s">
        <v>36</v>
      </c>
    </row>
    <row r="14" spans="1:15" x14ac:dyDescent="0.25">
      <c r="O14" s="4" t="s">
        <v>286</v>
      </c>
    </row>
    <row r="15" spans="1:15" x14ac:dyDescent="0.25">
      <c r="O15" s="5" t="s">
        <v>287</v>
      </c>
    </row>
    <row r="16" spans="1:15" x14ac:dyDescent="0.25">
      <c r="O16" s="6" t="s">
        <v>248</v>
      </c>
    </row>
    <row r="17" spans="15:15" x14ac:dyDescent="0.25">
      <c r="O17" s="7" t="s">
        <v>36</v>
      </c>
    </row>
    <row r="18" spans="15:15" x14ac:dyDescent="0.25">
      <c r="O18" s="4" t="s">
        <v>305</v>
      </c>
    </row>
    <row r="19" spans="15:15" x14ac:dyDescent="0.25">
      <c r="O19" s="5" t="s">
        <v>306</v>
      </c>
    </row>
    <row r="20" spans="15:15" x14ac:dyDescent="0.25">
      <c r="O20" s="6" t="s">
        <v>248</v>
      </c>
    </row>
    <row r="21" spans="15:15" x14ac:dyDescent="0.25">
      <c r="O21" s="7" t="s">
        <v>36</v>
      </c>
    </row>
    <row r="22" spans="15:15" x14ac:dyDescent="0.25">
      <c r="O22" s="4" t="s">
        <v>292</v>
      </c>
    </row>
    <row r="23" spans="15:15" x14ac:dyDescent="0.25">
      <c r="O23" s="5" t="s">
        <v>293</v>
      </c>
    </row>
    <row r="24" spans="15:15" x14ac:dyDescent="0.25">
      <c r="O24" s="6" t="s">
        <v>248</v>
      </c>
    </row>
    <row r="25" spans="15:15" x14ac:dyDescent="0.25">
      <c r="O25" s="7" t="s">
        <v>36</v>
      </c>
    </row>
    <row r="26" spans="15:15" x14ac:dyDescent="0.25">
      <c r="O26" s="4" t="s">
        <v>262</v>
      </c>
    </row>
    <row r="27" spans="15:15" x14ac:dyDescent="0.25">
      <c r="O27" s="5" t="s">
        <v>264</v>
      </c>
    </row>
    <row r="28" spans="15:15" x14ac:dyDescent="0.25">
      <c r="O28" s="6" t="s">
        <v>238</v>
      </c>
    </row>
    <row r="29" spans="15:15" x14ac:dyDescent="0.25">
      <c r="O29" s="7" t="s">
        <v>36</v>
      </c>
    </row>
    <row r="30" spans="15:15" x14ac:dyDescent="0.25">
      <c r="O30" s="4" t="s">
        <v>254</v>
      </c>
    </row>
    <row r="31" spans="15:15" x14ac:dyDescent="0.25">
      <c r="O31" s="5" t="s">
        <v>256</v>
      </c>
    </row>
    <row r="32" spans="15:15" x14ac:dyDescent="0.25">
      <c r="O32" s="6" t="s">
        <v>248</v>
      </c>
    </row>
    <row r="33" spans="15:15" x14ac:dyDescent="0.25">
      <c r="O33" s="7" t="s">
        <v>36</v>
      </c>
    </row>
    <row r="34" spans="15:15" x14ac:dyDescent="0.25">
      <c r="O34" s="4" t="s">
        <v>243</v>
      </c>
    </row>
    <row r="35" spans="15:15" x14ac:dyDescent="0.25">
      <c r="O35" s="5" t="s">
        <v>245</v>
      </c>
    </row>
    <row r="36" spans="15:15" x14ac:dyDescent="0.25">
      <c r="O36" s="6" t="s">
        <v>248</v>
      </c>
    </row>
    <row r="37" spans="15:15" x14ac:dyDescent="0.25">
      <c r="O37" s="7" t="s">
        <v>36</v>
      </c>
    </row>
    <row r="38" spans="15:15" x14ac:dyDescent="0.25">
      <c r="O38" s="4" t="s">
        <v>233</v>
      </c>
    </row>
    <row r="39" spans="15:15" x14ac:dyDescent="0.25">
      <c r="O39" s="5" t="s">
        <v>235</v>
      </c>
    </row>
    <row r="40" spans="15:15" x14ac:dyDescent="0.25">
      <c r="O40" s="6" t="s">
        <v>238</v>
      </c>
    </row>
    <row r="41" spans="15:15" x14ac:dyDescent="0.25">
      <c r="O41" s="7" t="s">
        <v>36</v>
      </c>
    </row>
    <row r="42" spans="15:15" x14ac:dyDescent="0.25">
      <c r="O42" s="4" t="s">
        <v>109</v>
      </c>
    </row>
    <row r="43" spans="15:15" x14ac:dyDescent="0.25">
      <c r="O43" s="5" t="s">
        <v>111</v>
      </c>
    </row>
    <row r="44" spans="15:15" x14ac:dyDescent="0.25">
      <c r="O44" s="6" t="s">
        <v>111</v>
      </c>
    </row>
    <row r="45" spans="15:15" x14ac:dyDescent="0.25">
      <c r="O45" s="7" t="s">
        <v>111</v>
      </c>
    </row>
    <row r="46" spans="15:15" x14ac:dyDescent="0.25">
      <c r="O46" s="4" t="s">
        <v>112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E08B-9576-4521-B1D6-3AAB95944CFD}">
  <dimension ref="A1:M42"/>
  <sheetViews>
    <sheetView topLeftCell="E1" workbookViewId="0">
      <selection activeCell="M1" sqref="M1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8.5703125" bestFit="1" customWidth="1"/>
    <col min="4" max="4" width="20.5703125" bestFit="1" customWidth="1"/>
    <col min="5" max="5" width="18.140625" bestFit="1" customWidth="1"/>
    <col min="6" max="6" width="40.7109375" bestFit="1" customWidth="1"/>
    <col min="7" max="7" width="10.28515625" bestFit="1" customWidth="1"/>
    <col min="8" max="8" width="9.7109375" bestFit="1" customWidth="1"/>
    <col min="9" max="9" width="15.7109375" bestFit="1" customWidth="1"/>
    <col min="10" max="10" width="33.85546875" bestFit="1" customWidth="1"/>
    <col min="11" max="11" width="45" bestFit="1" customWidth="1"/>
    <col min="13" max="13" width="52.5703125" bestFit="1" customWidth="1"/>
  </cols>
  <sheetData>
    <row r="1" spans="1:13" x14ac:dyDescent="0.25">
      <c r="A1" t="s">
        <v>108</v>
      </c>
      <c r="B1" t="s">
        <v>107</v>
      </c>
      <c r="C1" t="s">
        <v>106</v>
      </c>
      <c r="D1" t="s">
        <v>105</v>
      </c>
      <c r="E1" t="s">
        <v>104</v>
      </c>
      <c r="F1" t="s">
        <v>312</v>
      </c>
      <c r="G1" t="s">
        <v>103</v>
      </c>
      <c r="H1" t="s">
        <v>102</v>
      </c>
      <c r="I1" t="s">
        <v>101</v>
      </c>
      <c r="J1" t="s">
        <v>174</v>
      </c>
      <c r="K1" t="s">
        <v>97</v>
      </c>
      <c r="M1" s="3" t="s">
        <v>110</v>
      </c>
    </row>
    <row r="2" spans="1:13" x14ac:dyDescent="0.25">
      <c r="A2" s="1" t="s">
        <v>313</v>
      </c>
      <c r="B2" s="1" t="s">
        <v>314</v>
      </c>
      <c r="C2" s="1" t="s">
        <v>315</v>
      </c>
      <c r="D2" s="1" t="s">
        <v>316</v>
      </c>
      <c r="E2" s="1" t="s">
        <v>317</v>
      </c>
      <c r="F2" s="1" t="s">
        <v>248</v>
      </c>
      <c r="G2" s="1" t="s">
        <v>239</v>
      </c>
      <c r="H2" s="1" t="s">
        <v>36</v>
      </c>
      <c r="I2" s="1" t="s">
        <v>117</v>
      </c>
      <c r="J2" s="1" t="s">
        <v>318</v>
      </c>
      <c r="K2" s="1" t="s">
        <v>319</v>
      </c>
      <c r="M2" s="4" t="s">
        <v>349</v>
      </c>
    </row>
    <row r="3" spans="1:13" x14ac:dyDescent="0.25">
      <c r="A3" s="1" t="s">
        <v>320</v>
      </c>
      <c r="B3" s="1" t="s">
        <v>321</v>
      </c>
      <c r="C3" s="1" t="s">
        <v>322</v>
      </c>
      <c r="D3" s="1" t="s">
        <v>323</v>
      </c>
      <c r="E3" s="1" t="s">
        <v>324</v>
      </c>
      <c r="F3" s="1" t="s">
        <v>238</v>
      </c>
      <c r="G3" s="1" t="s">
        <v>325</v>
      </c>
      <c r="H3" s="1" t="s">
        <v>36</v>
      </c>
      <c r="I3" s="1" t="s">
        <v>117</v>
      </c>
      <c r="J3" s="1" t="s">
        <v>326</v>
      </c>
      <c r="K3" s="1" t="s">
        <v>327</v>
      </c>
      <c r="M3" s="5" t="s">
        <v>238</v>
      </c>
    </row>
    <row r="4" spans="1:13" x14ac:dyDescent="0.25">
      <c r="A4" s="1" t="s">
        <v>328</v>
      </c>
      <c r="B4" s="1" t="s">
        <v>329</v>
      </c>
      <c r="C4" s="1" t="s">
        <v>330</v>
      </c>
      <c r="D4" s="1" t="s">
        <v>331</v>
      </c>
      <c r="E4" s="1" t="s">
        <v>332</v>
      </c>
      <c r="F4" s="1" t="s">
        <v>248</v>
      </c>
      <c r="G4" s="1" t="s">
        <v>239</v>
      </c>
      <c r="H4" s="1" t="s">
        <v>36</v>
      </c>
      <c r="I4" s="1" t="s">
        <v>117</v>
      </c>
      <c r="J4" s="1" t="s">
        <v>333</v>
      </c>
      <c r="K4" s="1" t="s">
        <v>334</v>
      </c>
      <c r="M4" s="6" t="s">
        <v>352</v>
      </c>
    </row>
    <row r="5" spans="1:13" x14ac:dyDescent="0.25">
      <c r="A5" s="1" t="s">
        <v>335</v>
      </c>
      <c r="B5" s="1" t="s">
        <v>336</v>
      </c>
      <c r="C5" s="1" t="s">
        <v>337</v>
      </c>
      <c r="D5" s="1" t="s">
        <v>288</v>
      </c>
      <c r="E5" s="1" t="s">
        <v>284</v>
      </c>
      <c r="F5" s="1" t="s">
        <v>238</v>
      </c>
      <c r="G5" s="1" t="s">
        <v>249</v>
      </c>
      <c r="H5" s="1" t="s">
        <v>36</v>
      </c>
      <c r="I5" s="1" t="s">
        <v>117</v>
      </c>
      <c r="J5" s="1" t="s">
        <v>338</v>
      </c>
      <c r="K5" s="1" t="s">
        <v>339</v>
      </c>
      <c r="M5" s="7" t="s">
        <v>354</v>
      </c>
    </row>
    <row r="6" spans="1:13" x14ac:dyDescent="0.25">
      <c r="A6" s="1" t="s">
        <v>340</v>
      </c>
      <c r="B6" s="1" t="s">
        <v>341</v>
      </c>
      <c r="C6" s="1" t="s">
        <v>342</v>
      </c>
      <c r="D6" s="1" t="s">
        <v>343</v>
      </c>
      <c r="E6" s="1" t="s">
        <v>344</v>
      </c>
      <c r="F6" s="1" t="s">
        <v>248</v>
      </c>
      <c r="G6" s="1" t="s">
        <v>239</v>
      </c>
      <c r="H6" s="1" t="s">
        <v>36</v>
      </c>
      <c r="I6" s="1" t="s">
        <v>117</v>
      </c>
      <c r="J6" s="1" t="s">
        <v>345</v>
      </c>
      <c r="K6" s="1" t="s">
        <v>346</v>
      </c>
      <c r="M6" s="4" t="s">
        <v>330</v>
      </c>
    </row>
    <row r="7" spans="1:13" x14ac:dyDescent="0.25">
      <c r="A7" s="1" t="s">
        <v>347</v>
      </c>
      <c r="B7" s="1" t="s">
        <v>348</v>
      </c>
      <c r="C7" s="1" t="s">
        <v>349</v>
      </c>
      <c r="D7" s="1" t="s">
        <v>350</v>
      </c>
      <c r="E7" s="1" t="s">
        <v>351</v>
      </c>
      <c r="F7" s="1" t="s">
        <v>238</v>
      </c>
      <c r="G7" s="1" t="s">
        <v>325</v>
      </c>
      <c r="H7" s="1" t="s">
        <v>352</v>
      </c>
      <c r="I7" s="1" t="s">
        <v>117</v>
      </c>
      <c r="J7" s="1" t="s">
        <v>353</v>
      </c>
      <c r="K7" s="1" t="s">
        <v>354</v>
      </c>
      <c r="M7" s="5" t="s">
        <v>248</v>
      </c>
    </row>
    <row r="8" spans="1:13" x14ac:dyDescent="0.25">
      <c r="A8" s="1" t="s">
        <v>355</v>
      </c>
      <c r="B8" s="1" t="s">
        <v>272</v>
      </c>
      <c r="C8" s="1" t="s">
        <v>356</v>
      </c>
      <c r="D8" s="1" t="s">
        <v>357</v>
      </c>
      <c r="E8" s="1" t="s">
        <v>358</v>
      </c>
      <c r="F8" s="1" t="s">
        <v>248</v>
      </c>
      <c r="G8" s="1" t="s">
        <v>276</v>
      </c>
      <c r="H8" s="1" t="s">
        <v>36</v>
      </c>
      <c r="I8" s="1" t="s">
        <v>117</v>
      </c>
      <c r="J8" s="1" t="s">
        <v>359</v>
      </c>
      <c r="K8" s="1" t="s">
        <v>360</v>
      </c>
      <c r="M8" s="6" t="s">
        <v>36</v>
      </c>
    </row>
    <row r="9" spans="1:13" x14ac:dyDescent="0.25">
      <c r="A9" s="1" t="s">
        <v>361</v>
      </c>
      <c r="B9" s="1" t="s">
        <v>272</v>
      </c>
      <c r="C9" s="1" t="s">
        <v>362</v>
      </c>
      <c r="D9" s="1" t="s">
        <v>363</v>
      </c>
      <c r="E9" s="1" t="s">
        <v>364</v>
      </c>
      <c r="F9" s="1" t="s">
        <v>248</v>
      </c>
      <c r="G9" s="1" t="s">
        <v>276</v>
      </c>
      <c r="H9" s="1" t="s">
        <v>36</v>
      </c>
      <c r="I9" s="1" t="s">
        <v>117</v>
      </c>
      <c r="J9" s="1" t="s">
        <v>365</v>
      </c>
      <c r="K9" s="1" t="s">
        <v>360</v>
      </c>
      <c r="M9" s="7" t="s">
        <v>334</v>
      </c>
    </row>
    <row r="10" spans="1:13" x14ac:dyDescent="0.25">
      <c r="A10" s="1" t="s">
        <v>366</v>
      </c>
      <c r="B10" s="1" t="s">
        <v>272</v>
      </c>
      <c r="C10" s="1" t="s">
        <v>367</v>
      </c>
      <c r="D10" s="1" t="s">
        <v>368</v>
      </c>
      <c r="E10" s="1" t="s">
        <v>369</v>
      </c>
      <c r="F10" s="1" t="s">
        <v>248</v>
      </c>
      <c r="G10" s="1" t="s">
        <v>276</v>
      </c>
      <c r="H10" s="1" t="s">
        <v>36</v>
      </c>
      <c r="I10" s="1" t="s">
        <v>117</v>
      </c>
      <c r="J10" s="1" t="s">
        <v>370</v>
      </c>
      <c r="K10" s="1" t="s">
        <v>360</v>
      </c>
      <c r="M10" s="4" t="s">
        <v>342</v>
      </c>
    </row>
    <row r="11" spans="1:13" x14ac:dyDescent="0.25">
      <c r="A11" s="1" t="s">
        <v>371</v>
      </c>
      <c r="B11" s="1" t="s">
        <v>272</v>
      </c>
      <c r="C11" s="1" t="s">
        <v>372</v>
      </c>
      <c r="D11" s="1" t="s">
        <v>373</v>
      </c>
      <c r="E11" s="1" t="s">
        <v>374</v>
      </c>
      <c r="F11" s="1" t="s">
        <v>248</v>
      </c>
      <c r="G11" s="1" t="s">
        <v>276</v>
      </c>
      <c r="H11" s="1" t="s">
        <v>36</v>
      </c>
      <c r="I11" s="1" t="s">
        <v>117</v>
      </c>
      <c r="J11" s="1" t="s">
        <v>375</v>
      </c>
      <c r="K11" s="1" t="s">
        <v>157</v>
      </c>
      <c r="M11" s="5" t="s">
        <v>248</v>
      </c>
    </row>
    <row r="12" spans="1:13" x14ac:dyDescent="0.25">
      <c r="M12" s="6" t="s">
        <v>36</v>
      </c>
    </row>
    <row r="13" spans="1:13" x14ac:dyDescent="0.25">
      <c r="M13" s="7" t="s">
        <v>346</v>
      </c>
    </row>
    <row r="14" spans="1:13" x14ac:dyDescent="0.25">
      <c r="M14" s="4" t="s">
        <v>356</v>
      </c>
    </row>
    <row r="15" spans="1:13" x14ac:dyDescent="0.25">
      <c r="M15" s="5" t="s">
        <v>248</v>
      </c>
    </row>
    <row r="16" spans="1:13" x14ac:dyDescent="0.25">
      <c r="M16" s="6" t="s">
        <v>36</v>
      </c>
    </row>
    <row r="17" spans="13:13" x14ac:dyDescent="0.25">
      <c r="M17" s="7" t="s">
        <v>360</v>
      </c>
    </row>
    <row r="18" spans="13:13" x14ac:dyDescent="0.25">
      <c r="M18" s="4" t="s">
        <v>322</v>
      </c>
    </row>
    <row r="19" spans="13:13" x14ac:dyDescent="0.25">
      <c r="M19" s="5" t="s">
        <v>238</v>
      </c>
    </row>
    <row r="20" spans="13:13" x14ac:dyDescent="0.25">
      <c r="M20" s="6" t="s">
        <v>36</v>
      </c>
    </row>
    <row r="21" spans="13:13" x14ac:dyDescent="0.25">
      <c r="M21" s="7" t="s">
        <v>327</v>
      </c>
    </row>
    <row r="22" spans="13:13" x14ac:dyDescent="0.25">
      <c r="M22" s="4" t="s">
        <v>362</v>
      </c>
    </row>
    <row r="23" spans="13:13" x14ac:dyDescent="0.25">
      <c r="M23" s="5" t="s">
        <v>248</v>
      </c>
    </row>
    <row r="24" spans="13:13" x14ac:dyDescent="0.25">
      <c r="M24" s="6" t="s">
        <v>36</v>
      </c>
    </row>
    <row r="25" spans="13:13" x14ac:dyDescent="0.25">
      <c r="M25" s="7" t="s">
        <v>360</v>
      </c>
    </row>
    <row r="26" spans="13:13" x14ac:dyDescent="0.25">
      <c r="M26" s="4" t="s">
        <v>367</v>
      </c>
    </row>
    <row r="27" spans="13:13" x14ac:dyDescent="0.25">
      <c r="M27" s="5" t="s">
        <v>248</v>
      </c>
    </row>
    <row r="28" spans="13:13" x14ac:dyDescent="0.25">
      <c r="M28" s="6" t="s">
        <v>36</v>
      </c>
    </row>
    <row r="29" spans="13:13" x14ac:dyDescent="0.25">
      <c r="M29" s="7" t="s">
        <v>360</v>
      </c>
    </row>
    <row r="30" spans="13:13" x14ac:dyDescent="0.25">
      <c r="M30" s="4" t="s">
        <v>372</v>
      </c>
    </row>
    <row r="31" spans="13:13" x14ac:dyDescent="0.25">
      <c r="M31" s="5" t="s">
        <v>248</v>
      </c>
    </row>
    <row r="32" spans="13:13" x14ac:dyDescent="0.25">
      <c r="M32" s="6" t="s">
        <v>36</v>
      </c>
    </row>
    <row r="33" spans="13:13" x14ac:dyDescent="0.25">
      <c r="M33" s="7" t="s">
        <v>157</v>
      </c>
    </row>
    <row r="34" spans="13:13" x14ac:dyDescent="0.25">
      <c r="M34" s="4" t="s">
        <v>315</v>
      </c>
    </row>
    <row r="35" spans="13:13" x14ac:dyDescent="0.25">
      <c r="M35" s="5" t="s">
        <v>248</v>
      </c>
    </row>
    <row r="36" spans="13:13" x14ac:dyDescent="0.25">
      <c r="M36" s="6" t="s">
        <v>36</v>
      </c>
    </row>
    <row r="37" spans="13:13" x14ac:dyDescent="0.25">
      <c r="M37" s="7" t="s">
        <v>319</v>
      </c>
    </row>
    <row r="38" spans="13:13" x14ac:dyDescent="0.25">
      <c r="M38" s="4" t="s">
        <v>337</v>
      </c>
    </row>
    <row r="39" spans="13:13" x14ac:dyDescent="0.25">
      <c r="M39" s="5" t="s">
        <v>238</v>
      </c>
    </row>
    <row r="40" spans="13:13" x14ac:dyDescent="0.25">
      <c r="M40" s="6" t="s">
        <v>36</v>
      </c>
    </row>
    <row r="41" spans="13:13" x14ac:dyDescent="0.25">
      <c r="M41" s="7" t="s">
        <v>339</v>
      </c>
    </row>
    <row r="42" spans="13:13" x14ac:dyDescent="0.25">
      <c r="M42" s="4" t="s">
        <v>112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B933-0892-4A15-9A68-54B67CB2B7EA}">
  <dimension ref="A1:N46"/>
  <sheetViews>
    <sheetView tabSelected="1" topLeftCell="I1" workbookViewId="0">
      <selection activeCell="N4" sqref="N4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5.7109375" bestFit="1" customWidth="1"/>
    <col min="4" max="4" width="22.7109375" bestFit="1" customWidth="1"/>
    <col min="5" max="5" width="18" bestFit="1" customWidth="1"/>
    <col min="6" max="6" width="40.7109375" bestFit="1" customWidth="1"/>
    <col min="7" max="7" width="12.7109375" bestFit="1" customWidth="1"/>
    <col min="8" max="8" width="12.140625" bestFit="1" customWidth="1"/>
    <col min="9" max="9" width="15.7109375" bestFit="1" customWidth="1"/>
    <col min="10" max="10" width="20.42578125" bestFit="1" customWidth="1"/>
    <col min="11" max="11" width="26.28515625" bestFit="1" customWidth="1"/>
    <col min="12" max="12" width="16" bestFit="1" customWidth="1"/>
    <col min="14" max="14" width="44.5703125" bestFit="1" customWidth="1"/>
  </cols>
  <sheetData>
    <row r="1" spans="1:14" x14ac:dyDescent="0.25">
      <c r="A1" t="s">
        <v>108</v>
      </c>
      <c r="B1" t="s">
        <v>107</v>
      </c>
      <c r="C1" t="s">
        <v>106</v>
      </c>
      <c r="D1" t="s">
        <v>105</v>
      </c>
      <c r="E1" t="s">
        <v>104</v>
      </c>
      <c r="F1" t="s">
        <v>312</v>
      </c>
      <c r="G1" t="s">
        <v>103</v>
      </c>
      <c r="H1" t="s">
        <v>102</v>
      </c>
      <c r="I1" t="s">
        <v>101</v>
      </c>
      <c r="J1" t="s">
        <v>174</v>
      </c>
      <c r="K1" t="s">
        <v>232</v>
      </c>
      <c r="L1" t="s">
        <v>97</v>
      </c>
      <c r="N1" s="3" t="s">
        <v>110</v>
      </c>
    </row>
    <row r="2" spans="1:14" x14ac:dyDescent="0.25">
      <c r="A2" s="1" t="s">
        <v>376</v>
      </c>
      <c r="B2" s="1" t="s">
        <v>377</v>
      </c>
      <c r="C2" s="1" t="s">
        <v>378</v>
      </c>
      <c r="D2" s="1" t="s">
        <v>379</v>
      </c>
      <c r="E2" s="1" t="s">
        <v>380</v>
      </c>
      <c r="F2" s="1" t="s">
        <v>238</v>
      </c>
      <c r="G2" s="1" t="s">
        <v>249</v>
      </c>
      <c r="H2" s="1" t="s">
        <v>36</v>
      </c>
      <c r="I2" s="1" t="s">
        <v>179</v>
      </c>
      <c r="J2" s="1" t="s">
        <v>381</v>
      </c>
      <c r="K2" s="1" t="s">
        <v>382</v>
      </c>
      <c r="L2" s="1" t="s">
        <v>29</v>
      </c>
      <c r="N2" s="4" t="s">
        <v>385</v>
      </c>
    </row>
    <row r="3" spans="1:14" x14ac:dyDescent="0.25">
      <c r="A3" s="1" t="s">
        <v>383</v>
      </c>
      <c r="B3" s="1" t="s">
        <v>384</v>
      </c>
      <c r="C3" s="1" t="s">
        <v>385</v>
      </c>
      <c r="D3" s="1" t="s">
        <v>386</v>
      </c>
      <c r="E3" s="1" t="s">
        <v>387</v>
      </c>
      <c r="F3" s="1" t="s">
        <v>248</v>
      </c>
      <c r="G3" s="1" t="s">
        <v>249</v>
      </c>
      <c r="H3" s="1" t="s">
        <v>36</v>
      </c>
      <c r="I3" s="1" t="s">
        <v>179</v>
      </c>
      <c r="J3" s="1" t="s">
        <v>388</v>
      </c>
      <c r="K3" s="1" t="s">
        <v>389</v>
      </c>
      <c r="L3" s="1" t="s">
        <v>29</v>
      </c>
      <c r="N3" s="5" t="s">
        <v>248</v>
      </c>
    </row>
    <row r="4" spans="1:14" x14ac:dyDescent="0.25">
      <c r="A4" s="1" t="s">
        <v>390</v>
      </c>
      <c r="B4" s="1" t="s">
        <v>391</v>
      </c>
      <c r="C4" s="1" t="s">
        <v>392</v>
      </c>
      <c r="D4" s="1" t="s">
        <v>393</v>
      </c>
      <c r="E4" s="1" t="s">
        <v>394</v>
      </c>
      <c r="F4" s="1" t="s">
        <v>248</v>
      </c>
      <c r="G4" s="1" t="s">
        <v>239</v>
      </c>
      <c r="H4" s="1" t="s">
        <v>36</v>
      </c>
      <c r="I4" s="1" t="s">
        <v>179</v>
      </c>
      <c r="J4" s="1" t="s">
        <v>395</v>
      </c>
      <c r="K4" s="1" t="s">
        <v>396</v>
      </c>
      <c r="L4" s="1" t="s">
        <v>397</v>
      </c>
      <c r="N4" s="6" t="s">
        <v>36</v>
      </c>
    </row>
    <row r="5" spans="1:14" x14ac:dyDescent="0.25">
      <c r="A5" s="1" t="s">
        <v>398</v>
      </c>
      <c r="B5" s="1" t="s">
        <v>399</v>
      </c>
      <c r="C5" s="1" t="s">
        <v>400</v>
      </c>
      <c r="D5" s="1" t="s">
        <v>401</v>
      </c>
      <c r="E5" s="1" t="s">
        <v>402</v>
      </c>
      <c r="F5" s="1" t="s">
        <v>238</v>
      </c>
      <c r="G5" s="1" t="s">
        <v>249</v>
      </c>
      <c r="H5" s="1" t="s">
        <v>36</v>
      </c>
      <c r="I5" s="1" t="s">
        <v>179</v>
      </c>
      <c r="J5" s="1" t="s">
        <v>403</v>
      </c>
      <c r="K5" s="1" t="s">
        <v>404</v>
      </c>
      <c r="L5" s="1" t="s">
        <v>29</v>
      </c>
      <c r="N5" s="7" t="s">
        <v>29</v>
      </c>
    </row>
    <row r="6" spans="1:14" x14ac:dyDescent="0.25">
      <c r="A6" s="1" t="s">
        <v>405</v>
      </c>
      <c r="B6" s="1" t="s">
        <v>406</v>
      </c>
      <c r="C6" s="1" t="s">
        <v>407</v>
      </c>
      <c r="D6" s="1" t="s">
        <v>408</v>
      </c>
      <c r="E6" s="1" t="s">
        <v>409</v>
      </c>
      <c r="F6" s="1" t="s">
        <v>238</v>
      </c>
      <c r="G6" s="1" t="s">
        <v>239</v>
      </c>
      <c r="H6" s="1" t="s">
        <v>36</v>
      </c>
      <c r="I6" s="1" t="s">
        <v>179</v>
      </c>
      <c r="J6" s="1" t="s">
        <v>410</v>
      </c>
      <c r="K6" s="1" t="s">
        <v>411</v>
      </c>
      <c r="L6" s="1" t="s">
        <v>29</v>
      </c>
      <c r="N6" s="4" t="s">
        <v>392</v>
      </c>
    </row>
    <row r="7" spans="1:14" x14ac:dyDescent="0.25">
      <c r="A7" s="1" t="s">
        <v>412</v>
      </c>
      <c r="B7" s="1" t="s">
        <v>406</v>
      </c>
      <c r="C7" s="1" t="s">
        <v>413</v>
      </c>
      <c r="D7" s="1" t="s">
        <v>414</v>
      </c>
      <c r="E7" s="1" t="s">
        <v>415</v>
      </c>
      <c r="F7" s="1" t="s">
        <v>416</v>
      </c>
      <c r="G7" s="1" t="s">
        <v>249</v>
      </c>
      <c r="H7" s="1" t="s">
        <v>36</v>
      </c>
      <c r="I7" s="1" t="s">
        <v>179</v>
      </c>
      <c r="J7" s="1" t="s">
        <v>417</v>
      </c>
      <c r="K7" s="1" t="s">
        <v>418</v>
      </c>
      <c r="L7" s="1" t="s">
        <v>419</v>
      </c>
      <c r="N7" s="5" t="s">
        <v>248</v>
      </c>
    </row>
    <row r="8" spans="1:14" x14ac:dyDescent="0.25">
      <c r="A8" s="1" t="s">
        <v>420</v>
      </c>
      <c r="B8" s="1" t="s">
        <v>421</v>
      </c>
      <c r="C8" s="1" t="s">
        <v>422</v>
      </c>
      <c r="D8" s="1" t="s">
        <v>423</v>
      </c>
      <c r="E8" s="1" t="s">
        <v>424</v>
      </c>
      <c r="F8" s="1" t="s">
        <v>248</v>
      </c>
      <c r="G8" s="1" t="s">
        <v>239</v>
      </c>
      <c r="H8" s="1" t="s">
        <v>36</v>
      </c>
      <c r="I8" s="1" t="s">
        <v>179</v>
      </c>
      <c r="J8" s="1" t="s">
        <v>425</v>
      </c>
      <c r="K8" s="1" t="s">
        <v>426</v>
      </c>
      <c r="L8" s="1" t="s">
        <v>360</v>
      </c>
      <c r="N8" s="6" t="s">
        <v>36</v>
      </c>
    </row>
    <row r="9" spans="1:14" x14ac:dyDescent="0.25">
      <c r="A9" s="1" t="s">
        <v>427</v>
      </c>
      <c r="B9" s="1" t="s">
        <v>428</v>
      </c>
      <c r="C9" s="1" t="s">
        <v>429</v>
      </c>
      <c r="D9" s="1" t="s">
        <v>430</v>
      </c>
      <c r="E9" s="1" t="s">
        <v>431</v>
      </c>
      <c r="F9" s="1" t="s">
        <v>416</v>
      </c>
      <c r="G9" s="1" t="s">
        <v>267</v>
      </c>
      <c r="H9" s="1" t="s">
        <v>36</v>
      </c>
      <c r="I9" s="1" t="s">
        <v>179</v>
      </c>
      <c r="J9" s="1" t="s">
        <v>432</v>
      </c>
      <c r="K9" s="1" t="s">
        <v>433</v>
      </c>
      <c r="L9" s="1" t="s">
        <v>360</v>
      </c>
      <c r="N9" s="7" t="s">
        <v>397</v>
      </c>
    </row>
    <row r="10" spans="1:14" x14ac:dyDescent="0.25">
      <c r="A10" s="1" t="s">
        <v>434</v>
      </c>
      <c r="B10" s="1" t="s">
        <v>435</v>
      </c>
      <c r="C10" s="1" t="s">
        <v>436</v>
      </c>
      <c r="D10" s="1" t="s">
        <v>437</v>
      </c>
      <c r="E10" s="1" t="s">
        <v>438</v>
      </c>
      <c r="F10" s="1" t="s">
        <v>248</v>
      </c>
      <c r="G10" s="1" t="s">
        <v>439</v>
      </c>
      <c r="H10" s="1" t="s">
        <v>440</v>
      </c>
      <c r="I10" s="1" t="s">
        <v>179</v>
      </c>
      <c r="J10" s="1" t="s">
        <v>441</v>
      </c>
      <c r="K10" s="1" t="s">
        <v>442</v>
      </c>
      <c r="L10" s="1" t="s">
        <v>150</v>
      </c>
      <c r="N10" s="4" t="s">
        <v>422</v>
      </c>
    </row>
    <row r="11" spans="1:14" ht="15.75" thickBot="1" x14ac:dyDescent="0.3">
      <c r="A11" s="1" t="s">
        <v>443</v>
      </c>
      <c r="B11" s="1" t="s">
        <v>444</v>
      </c>
      <c r="C11" s="1" t="s">
        <v>445</v>
      </c>
      <c r="D11" s="1" t="s">
        <v>446</v>
      </c>
      <c r="E11" s="1" t="s">
        <v>447</v>
      </c>
      <c r="F11" s="1" t="s">
        <v>238</v>
      </c>
      <c r="G11" s="1" t="s">
        <v>239</v>
      </c>
      <c r="H11" s="1" t="s">
        <v>36</v>
      </c>
      <c r="I11" s="1" t="s">
        <v>179</v>
      </c>
      <c r="J11" s="1" t="s">
        <v>448</v>
      </c>
      <c r="K11" s="1" t="s">
        <v>449</v>
      </c>
      <c r="L11" s="1" t="s">
        <v>450</v>
      </c>
      <c r="N11" s="5" t="s">
        <v>248</v>
      </c>
    </row>
    <row r="12" spans="1:14" x14ac:dyDescent="0.25">
      <c r="A12" s="2" t="s">
        <v>109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f>SUBTOTAL(103,alumni.college_b_sj_v[Location])</f>
        <v>10</v>
      </c>
      <c r="N12" s="6" t="s">
        <v>36</v>
      </c>
    </row>
    <row r="13" spans="1:14" x14ac:dyDescent="0.25">
      <c r="N13" s="7" t="s">
        <v>360</v>
      </c>
    </row>
    <row r="14" spans="1:14" x14ac:dyDescent="0.25">
      <c r="N14" s="4" t="s">
        <v>400</v>
      </c>
    </row>
    <row r="15" spans="1:14" x14ac:dyDescent="0.25">
      <c r="N15" s="5" t="s">
        <v>238</v>
      </c>
    </row>
    <row r="16" spans="1:14" x14ac:dyDescent="0.25">
      <c r="N16" s="6" t="s">
        <v>36</v>
      </c>
    </row>
    <row r="17" spans="14:14" x14ac:dyDescent="0.25">
      <c r="N17" s="7" t="s">
        <v>29</v>
      </c>
    </row>
    <row r="18" spans="14:14" x14ac:dyDescent="0.25">
      <c r="N18" s="4" t="s">
        <v>429</v>
      </c>
    </row>
    <row r="19" spans="14:14" x14ac:dyDescent="0.25">
      <c r="N19" s="5" t="s">
        <v>416</v>
      </c>
    </row>
    <row r="20" spans="14:14" x14ac:dyDescent="0.25">
      <c r="N20" s="6" t="s">
        <v>36</v>
      </c>
    </row>
    <row r="21" spans="14:14" x14ac:dyDescent="0.25">
      <c r="N21" s="7" t="s">
        <v>360</v>
      </c>
    </row>
    <row r="22" spans="14:14" x14ac:dyDescent="0.25">
      <c r="N22" s="4" t="s">
        <v>378</v>
      </c>
    </row>
    <row r="23" spans="14:14" x14ac:dyDescent="0.25">
      <c r="N23" s="5" t="s">
        <v>238</v>
      </c>
    </row>
    <row r="24" spans="14:14" x14ac:dyDescent="0.25">
      <c r="N24" s="6" t="s">
        <v>36</v>
      </c>
    </row>
    <row r="25" spans="14:14" x14ac:dyDescent="0.25">
      <c r="N25" s="7" t="s">
        <v>29</v>
      </c>
    </row>
    <row r="26" spans="14:14" x14ac:dyDescent="0.25">
      <c r="N26" s="4" t="s">
        <v>413</v>
      </c>
    </row>
    <row r="27" spans="14:14" x14ac:dyDescent="0.25">
      <c r="N27" s="5" t="s">
        <v>416</v>
      </c>
    </row>
    <row r="28" spans="14:14" x14ac:dyDescent="0.25">
      <c r="N28" s="6" t="s">
        <v>36</v>
      </c>
    </row>
    <row r="29" spans="14:14" x14ac:dyDescent="0.25">
      <c r="N29" s="7" t="s">
        <v>419</v>
      </c>
    </row>
    <row r="30" spans="14:14" x14ac:dyDescent="0.25">
      <c r="N30" s="4" t="s">
        <v>407</v>
      </c>
    </row>
    <row r="31" spans="14:14" x14ac:dyDescent="0.25">
      <c r="N31" s="5" t="s">
        <v>238</v>
      </c>
    </row>
    <row r="32" spans="14:14" x14ac:dyDescent="0.25">
      <c r="N32" s="6" t="s">
        <v>36</v>
      </c>
    </row>
    <row r="33" spans="14:14" x14ac:dyDescent="0.25">
      <c r="N33" s="7" t="s">
        <v>29</v>
      </c>
    </row>
    <row r="34" spans="14:14" x14ac:dyDescent="0.25">
      <c r="N34" s="4" t="s">
        <v>436</v>
      </c>
    </row>
    <row r="35" spans="14:14" x14ac:dyDescent="0.25">
      <c r="N35" s="5" t="s">
        <v>248</v>
      </c>
    </row>
    <row r="36" spans="14:14" x14ac:dyDescent="0.25">
      <c r="N36" s="6" t="s">
        <v>440</v>
      </c>
    </row>
    <row r="37" spans="14:14" x14ac:dyDescent="0.25">
      <c r="N37" s="7" t="s">
        <v>150</v>
      </c>
    </row>
    <row r="38" spans="14:14" x14ac:dyDescent="0.25">
      <c r="N38" s="4" t="s">
        <v>445</v>
      </c>
    </row>
    <row r="39" spans="14:14" x14ac:dyDescent="0.25">
      <c r="N39" s="5" t="s">
        <v>238</v>
      </c>
    </row>
    <row r="40" spans="14:14" x14ac:dyDescent="0.25">
      <c r="N40" s="6" t="s">
        <v>36</v>
      </c>
    </row>
    <row r="41" spans="14:14" x14ac:dyDescent="0.25">
      <c r="N41" s="7" t="s">
        <v>450</v>
      </c>
    </row>
    <row r="42" spans="14:14" x14ac:dyDescent="0.25">
      <c r="N42" s="4" t="s">
        <v>111</v>
      </c>
    </row>
    <row r="43" spans="14:14" x14ac:dyDescent="0.25">
      <c r="N43" s="5" t="s">
        <v>111</v>
      </c>
    </row>
    <row r="44" spans="14:14" x14ac:dyDescent="0.25">
      <c r="N44" s="6" t="s">
        <v>111</v>
      </c>
    </row>
    <row r="45" spans="14:14" x14ac:dyDescent="0.25">
      <c r="N45" s="7">
        <v>10</v>
      </c>
    </row>
    <row r="46" spans="14:14" x14ac:dyDescent="0.25">
      <c r="N46" s="4" t="s">
        <v>112</v>
      </c>
    </row>
  </sheetData>
  <phoneticPr fontId="2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3 D 3 A 0 A D E - C 3 1 B - 4 C 9 3 - 9 9 5 5 - 0 3 B C E E 3 3 4 5 4 B } "   C o n n e c t i o n I n f o E r r o r = " N o n e "   E x c e l T a b l e N a m e = " a l u m n i . c o l l e g e _ a _ h s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a _ h s _ v `   L I M I T   1 0 "   T a b l e N a m e = " c o l l e g e _ a _ h s _ v "   W o r k b o o k F i l e P a t h = " B o o k 1 "   W o r k b o o k G u i d = " 1 7 6 9 e 7 2 c - b 1 3 0 - 4 2 c a - 8 9 1 1 - 7 4 8 2 6 b 5 b 2 b 9 9 "   W o r k b o o k N a m e = " B o o k 1 "   W o r k s h e e t N a m e = " c o l l e g e _ a _ h s _ v " / >  
     < I m p o r t C o n n e c t i o n I n f o   C o n n e c t i o n I d = " { 3 D 3 A 0 A D E - C 3 1 B - 4 C 9 3 - 9 9 5 5 - 0 3 B C E E 3 3 4 5 4 B } "   C o n n e c t i o n I n f o E r r o r = " N o n e "   E x c e l T a b l e N a m e = " a l u m n i . c o l l e g e _ a _ s e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a _ s e _ v `   L I M I T   1 0 "   T a b l e N a m e = " c o l l e g e _ a _ s e _ v "   W o r k b o o k F i l e P a t h = " B o o k 1 "   W o r k b o o k G u i d = " 1 7 6 9 e 7 2 c - b 1 3 0 - 4 2 c a - 8 9 1 1 - 7 4 8 2 6 b 5 b 2 b 9 9 "   W o r k b o o k N a m e = " B o o k 1 "   W o r k s h e e t N a m e = " c o l l e g e _ a _ s e _ v " / >  
     < I m p o r t C o n n e c t i o n I n f o   C o n n e c t i o n I d = " { 3 D 3 A 0 A D E - C 3 1 B - 4 C 9 3 - 9 9 5 5 - 0 3 B C E E 3 3 4 5 4 B } "   C o n n e c t i o n I n f o E r r o r = " N o n e "   E x c e l T a b l e N a m e = " a l u m n i . c o l l e g e _ a _ s j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a _ s j _ v `   L I M I T   1 0 "   T a b l e N a m e = " c o l l e g e _ a _ s j _ v "   W o r k b o o k F i l e P a t h = " B o o k 1 "   W o r k b o o k G u i d = " 1 7 6 9 e 7 2 c - b 1 3 0 - 4 2 c a - 8 9 1 1 - 7 4 8 2 6 b 5 b 2 b 9 9 "   W o r k b o o k N a m e = " B o o k 1 "   W o r k s h e e t N a m e = " c o l l e g e _ a _ s j _ v " / >  
     < I m p o r t C o n n e c t i o n I n f o   C o n n e c t i o n I d = " { 3 D 3 A 0 A D E - C 3 1 B - 4 C 9 3 - 9 9 5 5 - 0 3 B C E E 3 3 4 5 4 B } "   C o n n e c t i o n I n f o E r r o r = " N o n e "   E x c e l T a b l e N a m e = " a l u m n i . c o l l e g e _ b _ h s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b _ h s _ v `   L I M I T   1 0 "   T a b l e N a m e = " c o l l e g e _ b _ h s _ v "   W o r k b o o k F i l e P a t h = " B o o k 1 "   W o r k b o o k G u i d = " 1 7 6 9 e 7 2 c - b 1 3 0 - 4 2 c a - 8 9 1 1 - 7 4 8 2 6 b 5 b 2 b 9 9 "   W o r k b o o k N a m e = " B o o k 1 "   W o r k s h e e t N a m e = " c o l l e g e _ b _ h s _ v " / >  
     < I m p o r t C o n n e c t i o n I n f o   C o n n e c t i o n I d = " { 3 D 3 A 0 A D E - C 3 1 B - 4 C 9 3 - 9 9 5 5 - 0 3 B C E E 3 3 4 5 4 B } "   C o n n e c t i o n I n f o E r r o r = " N o n e "   E x c e l T a b l e N a m e = " a l u m n i . c o l l e g e _ b _ s e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b _ s e _ v `   L I M I T   1 0 "   T a b l e N a m e = " c o l l e g e _ b _ s e _ v "   W o r k b o o k F i l e P a t h = " B o o k 1 "   W o r k b o o k G u i d = " 1 7 6 9 e 7 2 c - b 1 3 0 - 4 2 c a - 8 9 1 1 - 7 4 8 2 6 b 5 b 2 b 9 9 "   W o r k b o o k N a m e = " B o o k 1 "   W o r k s h e e t N a m e = " c o l l e g e _ b _ s e _ v " / >  
     < I m p o r t C o n n e c t i o n I n f o   C o n n e c t i o n I d = " { 3 D 3 A 0 A D E - C 3 1 B - 4 C 9 3 - 9 9 5 5 - 0 3 B C E E 3 3 4 5 4 B } "   C o n n e c t i o n I n f o E r r o r = " N o n e "   E x c e l T a b l e N a m e = " a l u m n i . c o l l e g e _ b _ s j _ v "   H o s t I d e n t i f i e r = " M y s q l @ l o c a l h o s t : 3 3 0 6 "   I m p o r t C o l u m n N a m e s = " t r u e "   L a s t A c c e s s = " 2 0 2 3 - 0 5 - 2 6 T 0 8 : 1 2 : 5 3 . 0 6 3 9 1 3 5 + 0 5 : 3 0 "   O p e r a t i o n T y p e = " I m p o r t T a b l e O r V i e w "   P r o c e d u r e R e s u l t S e t I n d e x = " 0 "   S c h e m a N a m e = " a l u m n i "   S e l e c t Q u e r y = " S E L E C T   *   F R O M   ` a l u m n i ` . ` c o l l e g e _ b _ s j _ v `   L I M I T   1 0 "   T a b l e N a m e = " c o l l e g e _ b _ s j _ v "   W o r k b o o k F i l e P a t h = " B o o k 1 "   W o r k b o o k G u i d = " 1 7 6 9 e 7 2 c - b 1 3 0 - 4 2 c a - 8 9 1 1 - 7 4 8 2 6 b 5 b 2 b 9 9 "   W o r k b o o k N a m e = " B o o k 1 "   W o r k s h e e t N a m e = " c o l l e g e _ b _ s j _ v " / >  
 < / A r r a y O f I m p o r t C o n n e c t i o n I n f o > 
</file>

<file path=customXml/itemProps1.xml><?xml version="1.0" encoding="utf-8"?>
<ds:datastoreItem xmlns:ds="http://schemas.openxmlformats.org/officeDocument/2006/customXml" ds:itemID="{F0421898-2F3A-4737-8CAD-D68665C390A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college_a_hs_v</vt:lpstr>
      <vt:lpstr>college_a_se_v</vt:lpstr>
      <vt:lpstr>college_a_sj_v</vt:lpstr>
      <vt:lpstr>college_b_hs_v</vt:lpstr>
      <vt:lpstr>college_b_se_v</vt:lpstr>
      <vt:lpstr>college_b_sj_v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sagaa</dc:creator>
  <cp:lastModifiedBy>sagaa</cp:lastModifiedBy>
  <dcterms:created xsi:type="dcterms:W3CDTF">2023-05-26T02:29:59Z</dcterms:created>
  <dcterms:modified xsi:type="dcterms:W3CDTF">2023-05-26T02:45:03Z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1769e72c-b130-42ca-8911-74826b5b2b99</vt:lpwstr>
  </property>
  <property fmtid="{D5CDD505-2E9C-101B-9397-08002B2CF9AE}" pid="3" name="ImportConnectionInfosXmlPartId">
    <vt:lpwstr>{F0421898-2F3A-4737-8CAD-D68665C390A6}</vt:lpwstr>
  </property>
  <property fmtid="{D5CDD505-2E9C-101B-9397-08002B2CF9AE}" pid="4" name="ConnectionInfosStorage">
    <vt:lpwstr>WorkbookXmlParts</vt:lpwstr>
  </property>
</Properties>
</file>