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6" windowWidth="20112" windowHeight="8016"/>
  </bookViews>
  <sheets>
    <sheet name="1" sheetId="4" r:id="rId1"/>
    <sheet name="Sheet1" sheetId="1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G50" i="4"/>
  <c r="G51"/>
  <c r="H51" s="1"/>
  <c r="G52"/>
  <c r="G53"/>
  <c r="G54"/>
  <c r="H54" s="1"/>
  <c r="G55"/>
  <c r="G56"/>
  <c r="H56" s="1"/>
  <c r="G57"/>
  <c r="G58"/>
  <c r="H58" s="1"/>
  <c r="G59"/>
  <c r="H55"/>
  <c r="H57"/>
  <c r="AA50"/>
  <c r="AB50" s="1"/>
  <c r="AA52"/>
  <c r="AB52" s="1"/>
  <c r="AA53"/>
  <c r="AB53" s="1"/>
  <c r="H59"/>
  <c r="O60"/>
  <c r="C60"/>
  <c r="N60"/>
  <c r="M60"/>
  <c r="L60"/>
  <c r="K60"/>
  <c r="P36"/>
  <c r="U36"/>
  <c r="Z36"/>
  <c r="AE36"/>
  <c r="P48"/>
  <c r="U48"/>
  <c r="Z48"/>
  <c r="AE48"/>
  <c r="K73"/>
  <c r="J73"/>
  <c r="I73"/>
  <c r="G73"/>
  <c r="P12"/>
  <c r="G12"/>
  <c r="AC66"/>
  <c r="AC63"/>
  <c r="AB64"/>
  <c r="AB65"/>
  <c r="AB66"/>
  <c r="AB67"/>
  <c r="AB68"/>
  <c r="AB69"/>
  <c r="AB70"/>
  <c r="AB71"/>
  <c r="AB72"/>
  <c r="AB63"/>
  <c r="AA64"/>
  <c r="AA65"/>
  <c r="AA66"/>
  <c r="AA67"/>
  <c r="AA68"/>
  <c r="AA69"/>
  <c r="AA70"/>
  <c r="AA71"/>
  <c r="AA72"/>
  <c r="AA63"/>
  <c r="AA54"/>
  <c r="AB54" s="1"/>
  <c r="AA55"/>
  <c r="AB55" s="1"/>
  <c r="AA56"/>
  <c r="AB56" s="1"/>
  <c r="AA57"/>
  <c r="AB57" s="1"/>
  <c r="AA58"/>
  <c r="AB58" s="1"/>
  <c r="AC41"/>
  <c r="AC38"/>
  <c r="AB39"/>
  <c r="AB40"/>
  <c r="AB41"/>
  <c r="AB42"/>
  <c r="AB43"/>
  <c r="AB44"/>
  <c r="AB45"/>
  <c r="AB46"/>
  <c r="AB47"/>
  <c r="AB38"/>
  <c r="AA39"/>
  <c r="AA40"/>
  <c r="AA41"/>
  <c r="AA42"/>
  <c r="AA43"/>
  <c r="AA44"/>
  <c r="AA45"/>
  <c r="AA46"/>
  <c r="AA47"/>
  <c r="AA38"/>
  <c r="AC29"/>
  <c r="AC26"/>
  <c r="AB27"/>
  <c r="AB28"/>
  <c r="AB29"/>
  <c r="AB30"/>
  <c r="AB31"/>
  <c r="AB32"/>
  <c r="AB33"/>
  <c r="AB34"/>
  <c r="AB35"/>
  <c r="AB26"/>
  <c r="AA27"/>
  <c r="AA28"/>
  <c r="AA29"/>
  <c r="AA30"/>
  <c r="AA31"/>
  <c r="AA32"/>
  <c r="AA33"/>
  <c r="AA34"/>
  <c r="AA35"/>
  <c r="AA26"/>
  <c r="K48"/>
  <c r="G48"/>
  <c r="H48" s="1"/>
  <c r="K36"/>
  <c r="G36"/>
  <c r="H36" s="1"/>
  <c r="K12"/>
  <c r="H12"/>
  <c r="X29"/>
  <c r="X26"/>
  <c r="W27"/>
  <c r="W28"/>
  <c r="W29"/>
  <c r="W30"/>
  <c r="W31"/>
  <c r="W32"/>
  <c r="W33"/>
  <c r="W34"/>
  <c r="W35"/>
  <c r="W26"/>
  <c r="V27"/>
  <c r="V28"/>
  <c r="V29"/>
  <c r="V30"/>
  <c r="V31"/>
  <c r="V32"/>
  <c r="V33"/>
  <c r="V34"/>
  <c r="V35"/>
  <c r="V26"/>
  <c r="Q26"/>
  <c r="G64"/>
  <c r="G65"/>
  <c r="G66"/>
  <c r="G67"/>
  <c r="G68"/>
  <c r="G69"/>
  <c r="G70"/>
  <c r="G71"/>
  <c r="G72"/>
  <c r="G63"/>
  <c r="M5"/>
  <c r="M6"/>
  <c r="L3"/>
  <c r="M3" s="1"/>
  <c r="L4"/>
  <c r="M4" s="1"/>
  <c r="L5"/>
  <c r="L6"/>
  <c r="L7"/>
  <c r="M7" s="1"/>
  <c r="L8"/>
  <c r="M8" s="1"/>
  <c r="L9"/>
  <c r="M9" s="1"/>
  <c r="L10"/>
  <c r="M10" s="1"/>
  <c r="L11"/>
  <c r="M11" s="1"/>
  <c r="L2"/>
  <c r="M2" s="1"/>
  <c r="H52"/>
  <c r="H53"/>
  <c r="G47"/>
  <c r="L47" s="1"/>
  <c r="M47" s="1"/>
  <c r="G46"/>
  <c r="Q46" s="1"/>
  <c r="R46" s="1"/>
  <c r="G45"/>
  <c r="L45" s="1"/>
  <c r="M45" s="1"/>
  <c r="G44"/>
  <c r="Q44" s="1"/>
  <c r="R44" s="1"/>
  <c r="G43"/>
  <c r="L43" s="1"/>
  <c r="M43" s="1"/>
  <c r="G42"/>
  <c r="Q42" s="1"/>
  <c r="R42" s="1"/>
  <c r="G41"/>
  <c r="Q41" s="1"/>
  <c r="R41" s="1"/>
  <c r="G40"/>
  <c r="Q40" s="1"/>
  <c r="R40" s="1"/>
  <c r="G39"/>
  <c r="L39" s="1"/>
  <c r="M39" s="1"/>
  <c r="G38"/>
  <c r="Q38" s="1"/>
  <c r="R38" s="1"/>
  <c r="G35"/>
  <c r="Q35" s="1"/>
  <c r="R35" s="1"/>
  <c r="G34"/>
  <c r="Q34" s="1"/>
  <c r="R34" s="1"/>
  <c r="G33"/>
  <c r="Q33" s="1"/>
  <c r="R33" s="1"/>
  <c r="G32"/>
  <c r="Q32" s="1"/>
  <c r="R32" s="1"/>
  <c r="G31"/>
  <c r="H31" s="1"/>
  <c r="G30"/>
  <c r="Q30" s="1"/>
  <c r="R30" s="1"/>
  <c r="L29"/>
  <c r="M29" s="1"/>
  <c r="H29"/>
  <c r="G29"/>
  <c r="Q29" s="1"/>
  <c r="R29" s="1"/>
  <c r="G28"/>
  <c r="L28" s="1"/>
  <c r="M28" s="1"/>
  <c r="G27"/>
  <c r="Q27" s="1"/>
  <c r="R27" s="1"/>
  <c r="G26"/>
  <c r="H26" s="1"/>
  <c r="G11"/>
  <c r="H11" s="1"/>
  <c r="G10"/>
  <c r="H10" s="1"/>
  <c r="G9"/>
  <c r="H9" s="1"/>
  <c r="G8"/>
  <c r="H8" s="1"/>
  <c r="G7"/>
  <c r="H7" s="1"/>
  <c r="G6"/>
  <c r="H6" s="1"/>
  <c r="H5"/>
  <c r="G5"/>
  <c r="G4"/>
  <c r="H4" s="1"/>
  <c r="H3"/>
  <c r="G3"/>
  <c r="G2"/>
  <c r="H2" s="1"/>
  <c r="H50" l="1"/>
  <c r="G60"/>
  <c r="H60" s="1"/>
  <c r="AA59"/>
  <c r="AB59" s="1"/>
  <c r="AA51"/>
  <c r="AB51" s="1"/>
  <c r="AC50" s="1"/>
  <c r="AC53" s="1"/>
  <c r="N2"/>
  <c r="N5" s="1"/>
  <c r="V39"/>
  <c r="W39" s="1"/>
  <c r="V41"/>
  <c r="W41" s="1"/>
  <c r="V45"/>
  <c r="W45" s="1"/>
  <c r="L42"/>
  <c r="M42" s="1"/>
  <c r="V46"/>
  <c r="W46" s="1"/>
  <c r="V42"/>
  <c r="W42" s="1"/>
  <c r="V47"/>
  <c r="W47" s="1"/>
  <c r="V43"/>
  <c r="W43" s="1"/>
  <c r="V38"/>
  <c r="W38" s="1"/>
  <c r="V44"/>
  <c r="W44" s="1"/>
  <c r="V40"/>
  <c r="W40" s="1"/>
  <c r="L34"/>
  <c r="M34" s="1"/>
  <c r="H39"/>
  <c r="L44"/>
  <c r="M44" s="1"/>
  <c r="H41"/>
  <c r="H27"/>
  <c r="H28"/>
  <c r="L40"/>
  <c r="M40" s="1"/>
  <c r="L41"/>
  <c r="M41" s="1"/>
  <c r="L46"/>
  <c r="M46" s="1"/>
  <c r="H40"/>
  <c r="I2"/>
  <c r="I5" s="1"/>
  <c r="L30"/>
  <c r="M30" s="1"/>
  <c r="Q31"/>
  <c r="R31" s="1"/>
  <c r="L32"/>
  <c r="M32" s="1"/>
  <c r="L26"/>
  <c r="M26" s="1"/>
  <c r="L27"/>
  <c r="M27" s="1"/>
  <c r="Q28"/>
  <c r="R28" s="1"/>
  <c r="H30"/>
  <c r="H32"/>
  <c r="H34"/>
  <c r="H38"/>
  <c r="Q39"/>
  <c r="R39" s="1"/>
  <c r="H43"/>
  <c r="H45"/>
  <c r="H47"/>
  <c r="L33"/>
  <c r="M33" s="1"/>
  <c r="Q43"/>
  <c r="R43" s="1"/>
  <c r="Q45"/>
  <c r="R45" s="1"/>
  <c r="Q47"/>
  <c r="R47" s="1"/>
  <c r="R26"/>
  <c r="L31"/>
  <c r="M31" s="1"/>
  <c r="L35"/>
  <c r="M35" s="1"/>
  <c r="H33"/>
  <c r="H35"/>
  <c r="L38"/>
  <c r="M38" s="1"/>
  <c r="H42"/>
  <c r="H44"/>
  <c r="H46"/>
  <c r="X38" l="1"/>
  <c r="X41" s="1"/>
  <c r="S26"/>
  <c r="S29" s="1"/>
  <c r="S38"/>
  <c r="S41" s="1"/>
  <c r="I26"/>
  <c r="I29" s="1"/>
  <c r="N38"/>
  <c r="N41" s="1"/>
  <c r="I38"/>
  <c r="I41" s="1"/>
  <c r="N26"/>
  <c r="N29" s="1"/>
</calcChain>
</file>

<file path=xl/sharedStrings.xml><?xml version="1.0" encoding="utf-8"?>
<sst xmlns="http://schemas.openxmlformats.org/spreadsheetml/2006/main" count="81" uniqueCount="43">
  <si>
    <t>Test_Apple_1</t>
  </si>
  <si>
    <t>Test_Apple_2</t>
  </si>
  <si>
    <t>Test_Apple_3</t>
  </si>
  <si>
    <t>Test_Apple_4</t>
  </si>
  <si>
    <t>Test_Apple_5</t>
  </si>
  <si>
    <t>Average</t>
  </si>
  <si>
    <t>Square</t>
  </si>
  <si>
    <t>Sum of Sqs</t>
  </si>
  <si>
    <t>Root</t>
  </si>
  <si>
    <t>Test_Tomato_1</t>
  </si>
  <si>
    <t>Test_Tomato_2</t>
  </si>
  <si>
    <t>Test_Tomato_3</t>
  </si>
  <si>
    <t>Test_Tomato_4</t>
  </si>
  <si>
    <t>Test_Tomato_5</t>
  </si>
  <si>
    <t>Test_Potato_1</t>
  </si>
  <si>
    <t>Test_Potato_2</t>
  </si>
  <si>
    <t>Test_Potato_3</t>
  </si>
  <si>
    <t>Test_Potato_4</t>
  </si>
  <si>
    <t>Test_Potato_5</t>
  </si>
  <si>
    <t>Test 1</t>
  </si>
  <si>
    <t>Diff</t>
  </si>
  <si>
    <t>Squares</t>
  </si>
  <si>
    <t>Sum</t>
  </si>
  <si>
    <t>Test2</t>
  </si>
  <si>
    <t>Test_Bread_1</t>
  </si>
  <si>
    <t>Test_Bread_2</t>
  </si>
  <si>
    <t>Test_Bread_3</t>
  </si>
  <si>
    <t>Test_Bread_4</t>
  </si>
  <si>
    <t>Test_Bread_5</t>
  </si>
  <si>
    <t>Sum of Sq</t>
  </si>
  <si>
    <t>Test_Onion_1</t>
  </si>
  <si>
    <t>Test_Onion_2</t>
  </si>
  <si>
    <t>Test_Onion_3</t>
  </si>
  <si>
    <t>Test_Onion_4</t>
  </si>
  <si>
    <t>Test_Onion_5</t>
  </si>
  <si>
    <t>Test_Pomegranate_1</t>
  </si>
  <si>
    <t>Test_Pomegranate_2</t>
  </si>
  <si>
    <t>Test_Pomegranate_3</t>
  </si>
  <si>
    <t>Test_Pomegranate_4</t>
  </si>
  <si>
    <t>Test_Pomegranate_5</t>
  </si>
  <si>
    <t>Test3</t>
  </si>
  <si>
    <t>Test6</t>
  </si>
  <si>
    <t>Test1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</si>
</sst>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73"/>
  <sheetViews>
    <sheetView tabSelected="1" topLeftCell="A32" workbookViewId="0">
      <selection activeCell="G50" sqref="G50"/>
    </sheetView>
  </sheetViews>
  <sheetFormatPr defaultRowHeight="14.4"/>
  <cols>
    <col min="2" max="6" width="19.88671875" bestFit="1" customWidth="1"/>
    <col min="8" max="9" width="10" bestFit="1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1" t="s">
        <v>42</v>
      </c>
      <c r="L1" s="1" t="s">
        <v>20</v>
      </c>
      <c r="M1" s="1" t="s">
        <v>6</v>
      </c>
    </row>
    <row r="2" spans="1:16">
      <c r="A2">
        <v>1</v>
      </c>
      <c r="B2">
        <v>12516.0625</v>
      </c>
      <c r="C2">
        <v>12175.65625</v>
      </c>
      <c r="D2">
        <v>11494.375</v>
      </c>
      <c r="E2">
        <v>16259.4375</v>
      </c>
      <c r="F2">
        <v>15866.34375</v>
      </c>
      <c r="G2">
        <f t="shared" ref="G2:G11" si="0">AVERAGE(B2:F2)</f>
        <v>13662.375</v>
      </c>
      <c r="H2">
        <f>G2^2</f>
        <v>186660490.640625</v>
      </c>
      <c r="I2">
        <f>SUM(H2:H11)</f>
        <v>290651718.72195309</v>
      </c>
      <c r="K2">
        <v>12001.8125</v>
      </c>
      <c r="L2">
        <f>K2-G2</f>
        <v>-1660.5625</v>
      </c>
      <c r="M2">
        <f>L2^2</f>
        <v>2757467.81640625</v>
      </c>
      <c r="N2">
        <f>SUM(M2:M11)</f>
        <v>5444782.8313281247</v>
      </c>
      <c r="P2">
        <v>14557</v>
      </c>
    </row>
    <row r="3" spans="1:16">
      <c r="A3">
        <v>2</v>
      </c>
      <c r="B3">
        <v>4280.125</v>
      </c>
      <c r="C3">
        <v>2779.375</v>
      </c>
      <c r="D3">
        <v>2855.8125</v>
      </c>
      <c r="E3">
        <v>2441.125</v>
      </c>
      <c r="F3">
        <v>7163.90625</v>
      </c>
      <c r="G3">
        <f t="shared" si="0"/>
        <v>3904.0687499999999</v>
      </c>
      <c r="H3">
        <f t="shared" ref="H3:H12" si="1">G3^2</f>
        <v>15241752.804726562</v>
      </c>
      <c r="K3">
        <v>2767.5625</v>
      </c>
      <c r="L3">
        <f t="shared" ref="L3:L11" si="2">K3-G3</f>
        <v>-1136.5062499999999</v>
      </c>
      <c r="M3">
        <f t="shared" ref="M3:M11" si="3">L3^2</f>
        <v>1291646.4562890623</v>
      </c>
      <c r="P3">
        <v>5941</v>
      </c>
    </row>
    <row r="4" spans="1:16">
      <c r="A4">
        <v>3</v>
      </c>
      <c r="B4">
        <v>5559.375</v>
      </c>
      <c r="C4">
        <v>3577.15625</v>
      </c>
      <c r="D4">
        <v>5838.3125</v>
      </c>
      <c r="E4">
        <v>6051.4375</v>
      </c>
      <c r="F4">
        <v>8665.15625</v>
      </c>
      <c r="G4">
        <f t="shared" si="0"/>
        <v>5938.2875000000004</v>
      </c>
      <c r="H4">
        <f t="shared" si="1"/>
        <v>35263258.432656251</v>
      </c>
      <c r="I4" s="1" t="s">
        <v>8</v>
      </c>
      <c r="K4">
        <v>6279.1875</v>
      </c>
      <c r="L4">
        <f t="shared" si="2"/>
        <v>340.89999999999964</v>
      </c>
      <c r="M4">
        <f t="shared" si="3"/>
        <v>116212.80999999975</v>
      </c>
      <c r="P4">
        <v>3921.6875</v>
      </c>
    </row>
    <row r="5" spans="1:16">
      <c r="A5">
        <v>4</v>
      </c>
      <c r="B5">
        <v>3792.1875</v>
      </c>
      <c r="C5">
        <v>1876.71875</v>
      </c>
      <c r="D5">
        <v>2602.75</v>
      </c>
      <c r="E5">
        <v>2551.375</v>
      </c>
      <c r="F5">
        <v>4455.5</v>
      </c>
      <c r="G5">
        <f t="shared" si="0"/>
        <v>3055.7062500000002</v>
      </c>
      <c r="H5">
        <f t="shared" si="1"/>
        <v>9337340.6862890627</v>
      </c>
      <c r="I5">
        <f>I2^0.5</f>
        <v>17048.510747920274</v>
      </c>
      <c r="K5">
        <v>2348.5</v>
      </c>
      <c r="L5">
        <f t="shared" si="2"/>
        <v>-707.20625000000018</v>
      </c>
      <c r="M5">
        <f t="shared" si="3"/>
        <v>500140.68003906275</v>
      </c>
      <c r="N5">
        <f>N2^0.5</f>
        <v>2333.4058436817468</v>
      </c>
      <c r="P5">
        <v>3444.9375</v>
      </c>
    </row>
    <row r="6" spans="1:16">
      <c r="A6">
        <v>5</v>
      </c>
      <c r="B6">
        <v>3098.625</v>
      </c>
      <c r="C6">
        <v>2240.84375</v>
      </c>
      <c r="D6">
        <v>4195.8125</v>
      </c>
      <c r="E6">
        <v>3572.875</v>
      </c>
      <c r="F6">
        <v>5627.5</v>
      </c>
      <c r="G6">
        <f t="shared" si="0"/>
        <v>3747.1312499999999</v>
      </c>
      <c r="H6">
        <f t="shared" si="1"/>
        <v>14040992.604726562</v>
      </c>
      <c r="K6">
        <v>4463.4375</v>
      </c>
      <c r="L6">
        <f t="shared" si="2"/>
        <v>716.30625000000009</v>
      </c>
      <c r="M6">
        <f t="shared" si="3"/>
        <v>513094.64378906263</v>
      </c>
      <c r="P6">
        <v>1977.3125</v>
      </c>
    </row>
    <row r="7" spans="1:16">
      <c r="A7">
        <v>6</v>
      </c>
      <c r="B7">
        <v>3491.125</v>
      </c>
      <c r="C7">
        <v>2006.46875</v>
      </c>
      <c r="D7">
        <v>2012.625</v>
      </c>
      <c r="E7">
        <v>2025.6875</v>
      </c>
      <c r="F7">
        <v>2121.03125</v>
      </c>
      <c r="G7">
        <f t="shared" si="0"/>
        <v>2331.3874999999998</v>
      </c>
      <c r="H7">
        <f t="shared" si="1"/>
        <v>5435367.6751562487</v>
      </c>
      <c r="K7">
        <v>1978.25</v>
      </c>
      <c r="L7">
        <f t="shared" si="2"/>
        <v>-353.13749999999982</v>
      </c>
      <c r="M7">
        <f t="shared" si="3"/>
        <v>124706.09390624987</v>
      </c>
      <c r="P7">
        <v>1992.125</v>
      </c>
    </row>
    <row r="8" spans="1:16">
      <c r="A8">
        <v>7</v>
      </c>
      <c r="B8">
        <v>3408.3125</v>
      </c>
      <c r="C8">
        <v>2265.8125</v>
      </c>
      <c r="D8">
        <v>3014.0625</v>
      </c>
      <c r="E8">
        <v>3186.9375</v>
      </c>
      <c r="F8">
        <v>4265.3125</v>
      </c>
      <c r="G8">
        <f t="shared" si="0"/>
        <v>3228.0875000000001</v>
      </c>
      <c r="H8">
        <f t="shared" si="1"/>
        <v>10420548.907656251</v>
      </c>
      <c r="K8">
        <v>3292.75</v>
      </c>
      <c r="L8">
        <f t="shared" si="2"/>
        <v>64.662499999999909</v>
      </c>
      <c r="M8">
        <f t="shared" si="3"/>
        <v>4181.2389062499878</v>
      </c>
      <c r="P8">
        <v>2379.8125</v>
      </c>
    </row>
    <row r="9" spans="1:16">
      <c r="A9">
        <v>8</v>
      </c>
      <c r="B9">
        <v>2168.3125</v>
      </c>
      <c r="C9">
        <v>1232.46875</v>
      </c>
      <c r="D9">
        <v>1874.125</v>
      </c>
      <c r="E9">
        <v>2194.0625</v>
      </c>
      <c r="F9">
        <v>3360.75</v>
      </c>
      <c r="G9">
        <f t="shared" si="0"/>
        <v>2165.9437499999999</v>
      </c>
      <c r="H9">
        <f t="shared" si="1"/>
        <v>4691312.3281640625</v>
      </c>
      <c r="K9">
        <v>1845</v>
      </c>
      <c r="L9">
        <f t="shared" si="2"/>
        <v>-320.94374999999991</v>
      </c>
      <c r="M9">
        <f t="shared" si="3"/>
        <v>103004.89066406245</v>
      </c>
      <c r="P9">
        <v>1523.3125</v>
      </c>
    </row>
    <row r="10" spans="1:16">
      <c r="A10">
        <v>9</v>
      </c>
      <c r="B10">
        <v>2430.5</v>
      </c>
      <c r="C10">
        <v>1621.75</v>
      </c>
      <c r="D10">
        <v>2394.375</v>
      </c>
      <c r="E10">
        <v>2112.1875</v>
      </c>
      <c r="F10">
        <v>3597.90625</v>
      </c>
      <c r="G10">
        <f t="shared" si="0"/>
        <v>2431.34375</v>
      </c>
      <c r="H10">
        <f t="shared" si="1"/>
        <v>5911432.4306640625</v>
      </c>
      <c r="K10">
        <v>2451.25</v>
      </c>
      <c r="L10">
        <f t="shared" si="2"/>
        <v>19.90625</v>
      </c>
      <c r="M10">
        <f t="shared" si="3"/>
        <v>396.2587890625</v>
      </c>
      <c r="P10">
        <v>1068.75</v>
      </c>
    </row>
    <row r="11" spans="1:16">
      <c r="A11">
        <v>10</v>
      </c>
      <c r="B11">
        <v>2208.75</v>
      </c>
      <c r="C11">
        <v>1123.71875</v>
      </c>
      <c r="D11">
        <v>2282.125</v>
      </c>
      <c r="E11">
        <v>1773.375</v>
      </c>
      <c r="F11">
        <v>2163.5</v>
      </c>
      <c r="G11">
        <f t="shared" si="0"/>
        <v>1910.29375</v>
      </c>
      <c r="H11">
        <f t="shared" si="1"/>
        <v>3649222.2112890626</v>
      </c>
      <c r="K11">
        <v>2094.5</v>
      </c>
      <c r="L11">
        <f t="shared" si="2"/>
        <v>184.20624999999995</v>
      </c>
      <c r="M11">
        <f t="shared" si="3"/>
        <v>33931.942539062482</v>
      </c>
      <c r="P11">
        <v>1184.6875</v>
      </c>
    </row>
    <row r="12" spans="1:16">
      <c r="G12">
        <f>AVERAGE(G2:G11)</f>
        <v>4237.4624999999996</v>
      </c>
      <c r="H12">
        <f t="shared" si="1"/>
        <v>17956088.438906249</v>
      </c>
      <c r="K12">
        <f>AVERAGE(K2:K11)</f>
        <v>3952.2249999999999</v>
      </c>
      <c r="P12">
        <f>AVERAGE(P2:P11)</f>
        <v>3799.0625</v>
      </c>
    </row>
    <row r="13" spans="1:16">
      <c r="B13" t="s">
        <v>9</v>
      </c>
      <c r="C13" t="s">
        <v>10</v>
      </c>
      <c r="D13" t="s">
        <v>11</v>
      </c>
      <c r="E13" t="s">
        <v>12</v>
      </c>
      <c r="F13" t="s">
        <v>13</v>
      </c>
      <c r="G13" t="s">
        <v>5</v>
      </c>
      <c r="H13" t="s">
        <v>6</v>
      </c>
      <c r="I13" t="s">
        <v>7</v>
      </c>
    </row>
    <row r="14" spans="1:16">
      <c r="A14">
        <v>1</v>
      </c>
    </row>
    <row r="15" spans="1:16">
      <c r="A15">
        <v>2</v>
      </c>
    </row>
    <row r="16" spans="1:16">
      <c r="A16">
        <v>3</v>
      </c>
      <c r="I16" t="s">
        <v>8</v>
      </c>
    </row>
    <row r="17" spans="1:31">
      <c r="A17">
        <v>4</v>
      </c>
    </row>
    <row r="18" spans="1:31">
      <c r="A18">
        <v>5</v>
      </c>
    </row>
    <row r="19" spans="1:31">
      <c r="A19">
        <v>6</v>
      </c>
    </row>
    <row r="20" spans="1:31">
      <c r="A20">
        <v>7</v>
      </c>
    </row>
    <row r="21" spans="1:31">
      <c r="A21">
        <v>8</v>
      </c>
    </row>
    <row r="22" spans="1:31">
      <c r="A22">
        <v>9</v>
      </c>
    </row>
    <row r="23" spans="1:31">
      <c r="A23">
        <v>10</v>
      </c>
    </row>
    <row r="25" spans="1:31">
      <c r="B25" s="1" t="s">
        <v>14</v>
      </c>
      <c r="C25" s="1" t="s">
        <v>15</v>
      </c>
      <c r="D25" s="1" t="s">
        <v>16</v>
      </c>
      <c r="E25" s="1" t="s">
        <v>17</v>
      </c>
      <c r="F25" s="1" t="s">
        <v>18</v>
      </c>
      <c r="G25" s="1" t="s">
        <v>5</v>
      </c>
      <c r="H25" s="1" t="s">
        <v>6</v>
      </c>
      <c r="I25" s="1" t="s">
        <v>7</v>
      </c>
      <c r="J25" s="1"/>
      <c r="K25" s="1" t="s">
        <v>19</v>
      </c>
      <c r="L25" s="1" t="s">
        <v>20</v>
      </c>
      <c r="M25" s="1" t="s">
        <v>21</v>
      </c>
      <c r="N25" s="1" t="s">
        <v>22</v>
      </c>
      <c r="O25" s="1"/>
      <c r="P25" s="1" t="s">
        <v>23</v>
      </c>
      <c r="Q25" s="1" t="s">
        <v>20</v>
      </c>
      <c r="R25" s="1" t="s">
        <v>21</v>
      </c>
      <c r="S25" s="1" t="s">
        <v>22</v>
      </c>
      <c r="U25" s="1" t="s">
        <v>40</v>
      </c>
      <c r="Z25" t="s">
        <v>42</v>
      </c>
    </row>
    <row r="26" spans="1:31">
      <c r="A26">
        <v>1</v>
      </c>
      <c r="B26">
        <v>16458.4375</v>
      </c>
      <c r="C26">
        <v>15514.125</v>
      </c>
      <c r="D26">
        <v>16546.9375</v>
      </c>
      <c r="E26">
        <v>16151.15625</v>
      </c>
      <c r="F26">
        <v>15468</v>
      </c>
      <c r="G26">
        <f>AVERAGE(B26:F26)</f>
        <v>16027.731250000001</v>
      </c>
      <c r="H26">
        <f>G26^2</f>
        <v>256888169.02222657</v>
      </c>
      <c r="I26">
        <f>SUM(H26:H35)</f>
        <v>319276906.85492188</v>
      </c>
      <c r="K26">
        <v>14889.5625</v>
      </c>
      <c r="L26">
        <f>K26-G26</f>
        <v>-1138.1687500000007</v>
      </c>
      <c r="M26">
        <f>L26^2</f>
        <v>1295428.1034765642</v>
      </c>
      <c r="N26">
        <f>SUM(M26:M35)</f>
        <v>12779985.948671879</v>
      </c>
      <c r="P26">
        <v>14033</v>
      </c>
      <c r="Q26">
        <f>P26-G26</f>
        <v>-1994.7312500000007</v>
      </c>
      <c r="R26">
        <f>Q26^2</f>
        <v>3978952.7597265653</v>
      </c>
      <c r="S26">
        <f>SUM(R26:R35)</f>
        <v>5356800.3652734412</v>
      </c>
      <c r="U26">
        <v>14394</v>
      </c>
      <c r="V26">
        <f>U26-G26</f>
        <v>-1633.7312500000007</v>
      </c>
      <c r="W26">
        <f>V26^2</f>
        <v>2669077.797226565</v>
      </c>
      <c r="X26">
        <f>SUM(W26:W35)</f>
        <v>4117455.267421877</v>
      </c>
      <c r="Z26">
        <v>12001.8125</v>
      </c>
      <c r="AA26">
        <f>Z26-G26</f>
        <v>-4025.9187500000007</v>
      </c>
      <c r="AB26">
        <f>AA26^2</f>
        <v>16208021.781601569</v>
      </c>
      <c r="AC26">
        <f>SUM(AB26:AB35)</f>
        <v>21228837.015078127</v>
      </c>
      <c r="AE26">
        <v>15361.5625</v>
      </c>
    </row>
    <row r="27" spans="1:31">
      <c r="A27">
        <v>2</v>
      </c>
      <c r="B27">
        <v>2257.5</v>
      </c>
      <c r="C27">
        <v>1735.3125</v>
      </c>
      <c r="D27">
        <v>2128.4375</v>
      </c>
      <c r="E27">
        <v>1378.71875</v>
      </c>
      <c r="F27">
        <v>3591.1875</v>
      </c>
      <c r="G27">
        <f t="shared" ref="G27:G35" si="4">AVERAGE(B27:F27)</f>
        <v>2218.2312499999998</v>
      </c>
      <c r="H27">
        <f t="shared" ref="H27:H36" si="5">G27^2</f>
        <v>4920549.878476562</v>
      </c>
      <c r="K27">
        <v>4408.0625</v>
      </c>
      <c r="L27">
        <f t="shared" ref="L27:L35" si="6">K27-G27</f>
        <v>2189.8312500000002</v>
      </c>
      <c r="M27">
        <f t="shared" ref="M27:M35" si="7">L27^2</f>
        <v>4795360.9034765633</v>
      </c>
      <c r="P27">
        <v>2894.84375</v>
      </c>
      <c r="Q27">
        <f t="shared" ref="Q27:Q35" si="8">P27-G27</f>
        <v>676.61250000000018</v>
      </c>
      <c r="R27">
        <f t="shared" ref="R27:R34" si="9">Q27^2</f>
        <v>457804.47515625024</v>
      </c>
      <c r="U27">
        <v>1343.25</v>
      </c>
      <c r="V27">
        <f t="shared" ref="V27:V35" si="10">U27-G27</f>
        <v>-874.98124999999982</v>
      </c>
      <c r="W27">
        <f t="shared" ref="W27:W35" si="11">V27^2</f>
        <v>765592.18785156216</v>
      </c>
      <c r="Z27">
        <v>2767.5625</v>
      </c>
      <c r="AA27">
        <f t="shared" ref="AA27:AA35" si="12">Z27-G27</f>
        <v>549.33125000000018</v>
      </c>
      <c r="AB27">
        <f t="shared" ref="AB27:AB35" si="13">AA27^2</f>
        <v>301764.82222656271</v>
      </c>
      <c r="AE27">
        <v>4101.0625</v>
      </c>
    </row>
    <row r="28" spans="1:31">
      <c r="A28">
        <v>3</v>
      </c>
      <c r="B28">
        <v>5606.625</v>
      </c>
      <c r="C28">
        <v>4963.125</v>
      </c>
      <c r="D28">
        <v>6809.0625</v>
      </c>
      <c r="E28">
        <v>2667.3125</v>
      </c>
      <c r="F28">
        <v>4233.5625</v>
      </c>
      <c r="G28">
        <f t="shared" si="4"/>
        <v>4855.9375</v>
      </c>
      <c r="H28">
        <f t="shared" si="5"/>
        <v>23580129.00390625</v>
      </c>
      <c r="I28" s="1" t="s">
        <v>8</v>
      </c>
      <c r="K28">
        <v>3090</v>
      </c>
      <c r="L28">
        <f t="shared" si="6"/>
        <v>-1765.9375</v>
      </c>
      <c r="M28">
        <f t="shared" si="7"/>
        <v>3118535.25390625</v>
      </c>
      <c r="N28" s="1" t="s">
        <v>8</v>
      </c>
      <c r="P28">
        <v>5028.65625</v>
      </c>
      <c r="Q28">
        <f t="shared" si="8"/>
        <v>172.71875</v>
      </c>
      <c r="R28">
        <f t="shared" si="9"/>
        <v>29831.7666015625</v>
      </c>
      <c r="S28" s="1" t="s">
        <v>8</v>
      </c>
      <c r="U28">
        <v>4866.5</v>
      </c>
      <c r="V28">
        <f t="shared" si="10"/>
        <v>10.5625</v>
      </c>
      <c r="W28">
        <f t="shared" si="11"/>
        <v>111.56640625</v>
      </c>
      <c r="Z28">
        <v>6279.1875</v>
      </c>
      <c r="AA28">
        <f t="shared" si="12"/>
        <v>1423.25</v>
      </c>
      <c r="AB28">
        <f t="shared" si="13"/>
        <v>2025640.5625</v>
      </c>
      <c r="AE28">
        <v>2891.875</v>
      </c>
    </row>
    <row r="29" spans="1:31">
      <c r="A29">
        <v>4</v>
      </c>
      <c r="B29">
        <v>1863.5625</v>
      </c>
      <c r="C29">
        <v>1888.125</v>
      </c>
      <c r="D29">
        <v>1976.8125</v>
      </c>
      <c r="E29">
        <v>1865.3125</v>
      </c>
      <c r="F29">
        <v>3047.5</v>
      </c>
      <c r="G29">
        <f t="shared" si="4"/>
        <v>2128.2624999999998</v>
      </c>
      <c r="H29">
        <f t="shared" si="5"/>
        <v>4529501.2689062497</v>
      </c>
      <c r="I29">
        <f>SQRT(I26)</f>
        <v>17868.321321683296</v>
      </c>
      <c r="K29">
        <v>3108.625</v>
      </c>
      <c r="L29">
        <f t="shared" si="6"/>
        <v>980.36250000000018</v>
      </c>
      <c r="M29">
        <f t="shared" si="7"/>
        <v>961110.63140625041</v>
      </c>
      <c r="N29">
        <f>N26^0.5</f>
        <v>3574.9106210745854</v>
      </c>
      <c r="P29">
        <v>2291.8125</v>
      </c>
      <c r="Q29">
        <f t="shared" si="8"/>
        <v>163.55000000000018</v>
      </c>
      <c r="R29">
        <f t="shared" si="9"/>
        <v>26748.602500000059</v>
      </c>
      <c r="S29">
        <f>S26^0.5</f>
        <v>2314.4762615489149</v>
      </c>
      <c r="U29">
        <v>1413.125</v>
      </c>
      <c r="V29">
        <f t="shared" si="10"/>
        <v>-715.13749999999982</v>
      </c>
      <c r="W29">
        <f t="shared" si="11"/>
        <v>511421.64390624972</v>
      </c>
      <c r="X29">
        <f>X26^0.5</f>
        <v>2029.1513663159476</v>
      </c>
      <c r="Z29">
        <v>2348.5</v>
      </c>
      <c r="AA29">
        <f t="shared" si="12"/>
        <v>220.23750000000018</v>
      </c>
      <c r="AB29">
        <f t="shared" si="13"/>
        <v>48504.556406250078</v>
      </c>
      <c r="AC29">
        <f>AC26^0.5</f>
        <v>4607.47620884559</v>
      </c>
      <c r="AE29">
        <v>2259.25</v>
      </c>
    </row>
    <row r="30" spans="1:31">
      <c r="A30">
        <v>5</v>
      </c>
      <c r="B30">
        <v>3817.125</v>
      </c>
      <c r="C30">
        <v>3508.6875</v>
      </c>
      <c r="D30">
        <v>4439.9375</v>
      </c>
      <c r="E30">
        <v>1741.21875</v>
      </c>
      <c r="F30">
        <v>2626.3125</v>
      </c>
      <c r="G30">
        <f t="shared" si="4"/>
        <v>3226.65625</v>
      </c>
      <c r="H30">
        <f t="shared" si="5"/>
        <v>10411310.555664062</v>
      </c>
      <c r="K30">
        <v>2143.3125</v>
      </c>
      <c r="L30">
        <f t="shared" si="6"/>
        <v>-1083.34375</v>
      </c>
      <c r="M30">
        <f t="shared" si="7"/>
        <v>1173633.6806640625</v>
      </c>
      <c r="P30">
        <v>3170</v>
      </c>
      <c r="Q30">
        <f t="shared" si="8"/>
        <v>-56.65625</v>
      </c>
      <c r="R30">
        <f t="shared" si="9"/>
        <v>3209.9306640625</v>
      </c>
      <c r="U30">
        <v>3140</v>
      </c>
      <c r="V30">
        <f t="shared" si="10"/>
        <v>-86.65625</v>
      </c>
      <c r="W30">
        <f t="shared" si="11"/>
        <v>7509.3056640625</v>
      </c>
      <c r="Z30">
        <v>4463.4375</v>
      </c>
      <c r="AA30">
        <f t="shared" si="12"/>
        <v>1236.78125</v>
      </c>
      <c r="AB30">
        <f t="shared" si="13"/>
        <v>1529627.8603515625</v>
      </c>
      <c r="AE30">
        <v>1502.0625</v>
      </c>
    </row>
    <row r="31" spans="1:31">
      <c r="A31">
        <v>6</v>
      </c>
      <c r="B31">
        <v>1904.8125</v>
      </c>
      <c r="C31">
        <v>1650.25</v>
      </c>
      <c r="D31">
        <v>1890.3125</v>
      </c>
      <c r="E31">
        <v>1656.5</v>
      </c>
      <c r="F31">
        <v>2267.8125</v>
      </c>
      <c r="G31">
        <f t="shared" si="4"/>
        <v>1873.9375</v>
      </c>
      <c r="H31">
        <f t="shared" si="5"/>
        <v>3511641.75390625</v>
      </c>
      <c r="K31">
        <v>1955.1875</v>
      </c>
      <c r="L31">
        <f t="shared" si="6"/>
        <v>81.25</v>
      </c>
      <c r="M31">
        <f t="shared" si="7"/>
        <v>6601.5625</v>
      </c>
      <c r="P31">
        <v>2455.75</v>
      </c>
      <c r="Q31">
        <f t="shared" si="8"/>
        <v>581.8125</v>
      </c>
      <c r="R31">
        <f t="shared" si="9"/>
        <v>338505.78515625</v>
      </c>
      <c r="U31">
        <v>1829.0625</v>
      </c>
      <c r="V31">
        <f t="shared" si="10"/>
        <v>-44.875</v>
      </c>
      <c r="W31">
        <f t="shared" si="11"/>
        <v>2013.765625</v>
      </c>
      <c r="Z31">
        <v>1978.25</v>
      </c>
      <c r="AA31">
        <f t="shared" si="12"/>
        <v>104.3125</v>
      </c>
      <c r="AB31">
        <f t="shared" si="13"/>
        <v>10881.09765625</v>
      </c>
      <c r="AE31">
        <v>1598.375</v>
      </c>
    </row>
    <row r="32" spans="1:31">
      <c r="A32">
        <v>7</v>
      </c>
      <c r="B32">
        <v>3449.75</v>
      </c>
      <c r="C32">
        <v>2483.875</v>
      </c>
      <c r="D32">
        <v>3129.125</v>
      </c>
      <c r="E32">
        <v>1693.40625</v>
      </c>
      <c r="F32">
        <v>2448.6875</v>
      </c>
      <c r="G32">
        <f t="shared" si="4"/>
        <v>2640.96875</v>
      </c>
      <c r="H32">
        <f t="shared" si="5"/>
        <v>6974715.9384765625</v>
      </c>
      <c r="K32">
        <v>1720.4375</v>
      </c>
      <c r="L32">
        <f t="shared" si="6"/>
        <v>-920.53125</v>
      </c>
      <c r="M32">
        <f t="shared" si="7"/>
        <v>847377.7822265625</v>
      </c>
      <c r="P32">
        <v>2526.6875</v>
      </c>
      <c r="Q32">
        <f t="shared" si="8"/>
        <v>-114.28125</v>
      </c>
      <c r="R32">
        <f t="shared" si="9"/>
        <v>13060.2041015625</v>
      </c>
      <c r="U32">
        <v>2353.875</v>
      </c>
      <c r="V32">
        <f t="shared" si="10"/>
        <v>-287.09375</v>
      </c>
      <c r="W32">
        <f t="shared" si="11"/>
        <v>82422.8212890625</v>
      </c>
      <c r="Z32">
        <v>3292.75</v>
      </c>
      <c r="AA32">
        <f t="shared" si="12"/>
        <v>651.78125</v>
      </c>
      <c r="AB32">
        <f t="shared" si="13"/>
        <v>424818.7978515625</v>
      </c>
      <c r="AE32">
        <v>1606.9375</v>
      </c>
    </row>
    <row r="33" spans="1:31">
      <c r="A33">
        <v>8</v>
      </c>
      <c r="B33">
        <v>1877.9375</v>
      </c>
      <c r="C33">
        <v>1334.25</v>
      </c>
      <c r="D33">
        <v>1863.3125</v>
      </c>
      <c r="E33">
        <v>1092.0625</v>
      </c>
      <c r="F33">
        <v>1607.5</v>
      </c>
      <c r="G33">
        <f t="shared" si="4"/>
        <v>1555.0125</v>
      </c>
      <c r="H33">
        <f t="shared" si="5"/>
        <v>2418063.8751562503</v>
      </c>
      <c r="K33">
        <v>1564.0625</v>
      </c>
      <c r="L33">
        <f t="shared" si="6"/>
        <v>9.0499999999999545</v>
      </c>
      <c r="M33">
        <f t="shared" si="7"/>
        <v>81.902499999999179</v>
      </c>
      <c r="P33">
        <v>1982.71875</v>
      </c>
      <c r="Q33">
        <f t="shared" si="8"/>
        <v>427.70624999999995</v>
      </c>
      <c r="R33">
        <f t="shared" si="9"/>
        <v>182932.63628906247</v>
      </c>
      <c r="U33">
        <v>1465.5625</v>
      </c>
      <c r="V33">
        <f t="shared" si="10"/>
        <v>-89.450000000000045</v>
      </c>
      <c r="W33">
        <f t="shared" si="11"/>
        <v>8001.302500000008</v>
      </c>
      <c r="Z33">
        <v>1845</v>
      </c>
      <c r="AA33">
        <f t="shared" si="12"/>
        <v>289.98749999999995</v>
      </c>
      <c r="AB33">
        <f t="shared" si="13"/>
        <v>84092.750156249967</v>
      </c>
      <c r="AE33">
        <v>1176.125</v>
      </c>
    </row>
    <row r="34" spans="1:31">
      <c r="A34">
        <v>9</v>
      </c>
      <c r="B34">
        <v>2597.3125</v>
      </c>
      <c r="C34">
        <v>2235.25</v>
      </c>
      <c r="D34">
        <v>2208.4375</v>
      </c>
      <c r="E34">
        <v>939.46875</v>
      </c>
      <c r="F34">
        <v>1623.8125</v>
      </c>
      <c r="G34">
        <f t="shared" si="4"/>
        <v>1920.85625</v>
      </c>
      <c r="H34">
        <f t="shared" si="5"/>
        <v>3689688.7331640627</v>
      </c>
      <c r="K34">
        <v>1217.4375</v>
      </c>
      <c r="L34">
        <f t="shared" si="6"/>
        <v>-703.41875000000005</v>
      </c>
      <c r="M34">
        <f t="shared" si="7"/>
        <v>494797.93785156257</v>
      </c>
      <c r="P34">
        <v>1694.5</v>
      </c>
      <c r="Q34">
        <f t="shared" si="8"/>
        <v>-226.35625000000005</v>
      </c>
      <c r="R34">
        <f t="shared" si="9"/>
        <v>51237.151914062524</v>
      </c>
      <c r="U34">
        <v>1662.5625</v>
      </c>
      <c r="V34">
        <f t="shared" si="10"/>
        <v>-258.29375000000005</v>
      </c>
      <c r="W34">
        <f t="shared" si="11"/>
        <v>66715.661289062526</v>
      </c>
      <c r="Z34">
        <v>2451.25</v>
      </c>
      <c r="AA34">
        <f t="shared" si="12"/>
        <v>530.39374999999995</v>
      </c>
      <c r="AB34">
        <f t="shared" si="13"/>
        <v>281317.53003906243</v>
      </c>
      <c r="AE34">
        <v>838.0625</v>
      </c>
    </row>
    <row r="35" spans="1:31">
      <c r="A35">
        <v>10</v>
      </c>
      <c r="B35">
        <v>1680.3125</v>
      </c>
      <c r="C35">
        <v>1693.75</v>
      </c>
      <c r="D35">
        <v>1787.3125</v>
      </c>
      <c r="E35">
        <v>1084.34375</v>
      </c>
      <c r="F35">
        <v>1424.25</v>
      </c>
      <c r="G35">
        <f t="shared" si="4"/>
        <v>1533.9937500000001</v>
      </c>
      <c r="H35">
        <f t="shared" si="5"/>
        <v>2353136.8250390626</v>
      </c>
      <c r="K35">
        <v>1238.9375</v>
      </c>
      <c r="L35">
        <f t="shared" si="6"/>
        <v>-295.05625000000009</v>
      </c>
      <c r="M35">
        <f t="shared" si="7"/>
        <v>87058.190664062553</v>
      </c>
      <c r="P35">
        <v>2057.9375</v>
      </c>
      <c r="Q35">
        <f t="shared" si="8"/>
        <v>523.94374999999991</v>
      </c>
      <c r="R35">
        <f>Q35^2</f>
        <v>274517.05316406238</v>
      </c>
      <c r="U35">
        <v>1466.25</v>
      </c>
      <c r="V35">
        <f t="shared" si="10"/>
        <v>-67.743750000000091</v>
      </c>
      <c r="W35">
        <f t="shared" si="11"/>
        <v>4589.2156640625126</v>
      </c>
      <c r="Z35">
        <v>2094.5</v>
      </c>
      <c r="AA35">
        <f t="shared" si="12"/>
        <v>560.50624999999991</v>
      </c>
      <c r="AB35">
        <f t="shared" si="13"/>
        <v>314167.25628906238</v>
      </c>
      <c r="AE35">
        <v>694.125</v>
      </c>
    </row>
    <row r="36" spans="1:31">
      <c r="G36">
        <f>AVERAGE(G26:G35)</f>
        <v>3798.1587500000001</v>
      </c>
      <c r="H36">
        <f t="shared" si="5"/>
        <v>14426009.890201563</v>
      </c>
      <c r="K36">
        <f>AVERAGE(K26:K35)</f>
        <v>3533.5625</v>
      </c>
      <c r="P36">
        <f>AVERAGE(P26:P35)</f>
        <v>3813.5906249999998</v>
      </c>
      <c r="U36">
        <f>AVERAGE(U26:U35)</f>
        <v>3393.4187499999998</v>
      </c>
      <c r="Z36">
        <f>AVERAGE(Z26:Z35)</f>
        <v>3952.2249999999999</v>
      </c>
      <c r="AE36">
        <f>AVERAGE(AE26:AE35)</f>
        <v>3202.9437499999999</v>
      </c>
    </row>
    <row r="37" spans="1:31">
      <c r="B37" s="1" t="s">
        <v>24</v>
      </c>
      <c r="C37" s="1" t="s">
        <v>25</v>
      </c>
      <c r="D37" s="1" t="s">
        <v>26</v>
      </c>
      <c r="E37" s="1" t="s">
        <v>27</v>
      </c>
      <c r="F37" s="1" t="s">
        <v>28</v>
      </c>
      <c r="G37" s="1" t="s">
        <v>5</v>
      </c>
      <c r="H37" s="1" t="s">
        <v>6</v>
      </c>
      <c r="I37" s="1" t="s">
        <v>29</v>
      </c>
      <c r="J37" s="1"/>
      <c r="K37" s="1" t="s">
        <v>19</v>
      </c>
      <c r="L37" s="1" t="s">
        <v>20</v>
      </c>
      <c r="M37" s="1" t="s">
        <v>21</v>
      </c>
      <c r="N37" s="1" t="s">
        <v>22</v>
      </c>
      <c r="O37" s="1"/>
      <c r="P37" s="1" t="s">
        <v>23</v>
      </c>
      <c r="Q37" s="1" t="s">
        <v>20</v>
      </c>
      <c r="R37" s="1" t="s">
        <v>21</v>
      </c>
      <c r="S37" s="1" t="s">
        <v>22</v>
      </c>
      <c r="U37" s="1" t="s">
        <v>40</v>
      </c>
      <c r="Z37" t="s">
        <v>42</v>
      </c>
    </row>
    <row r="38" spans="1:31">
      <c r="A38">
        <v>1</v>
      </c>
      <c r="B38">
        <v>15179.34375</v>
      </c>
      <c r="C38">
        <v>15275.28125</v>
      </c>
      <c r="D38">
        <v>14617.25</v>
      </c>
      <c r="E38">
        <v>13949.5625</v>
      </c>
      <c r="F38">
        <v>16895.84375</v>
      </c>
      <c r="G38">
        <f>AVERAGE(B38:F38)</f>
        <v>15183.456249999999</v>
      </c>
      <c r="H38">
        <f>G38^2</f>
        <v>230537343.69566405</v>
      </c>
      <c r="I38">
        <f>SUM(H38:H47)</f>
        <v>254672534.36917967</v>
      </c>
      <c r="K38">
        <v>14889.5625</v>
      </c>
      <c r="L38">
        <f>K38-G38</f>
        <v>-293.89374999999927</v>
      </c>
      <c r="M38">
        <f>L38^2</f>
        <v>86373.536289062075</v>
      </c>
      <c r="N38">
        <f>SUM(M38:M47)</f>
        <v>10857994.261367185</v>
      </c>
      <c r="P38">
        <v>14033</v>
      </c>
      <c r="Q38">
        <f>P38-G38</f>
        <v>-1150.4562499999993</v>
      </c>
      <c r="R38">
        <f>Q38^2</f>
        <v>1323549.5831640607</v>
      </c>
      <c r="S38">
        <f>SUM(R38:R47)</f>
        <v>15276237.315078121</v>
      </c>
      <c r="U38">
        <v>14394</v>
      </c>
      <c r="V38">
        <f>U38-G38</f>
        <v>-789.45624999999927</v>
      </c>
      <c r="W38">
        <f>V38^2</f>
        <v>623241.17066406133</v>
      </c>
      <c r="X38">
        <f>SUM(W38:W47)</f>
        <v>9447335.6348046847</v>
      </c>
      <c r="Z38">
        <v>12001.8125</v>
      </c>
      <c r="AA38">
        <f>Z38-G38</f>
        <v>-3181.6437499999993</v>
      </c>
      <c r="AB38">
        <f>AA38^2</f>
        <v>10122856.951914057</v>
      </c>
      <c r="AC38">
        <f>SUM(AB38:AB47)</f>
        <v>39238217.225429684</v>
      </c>
      <c r="AE38">
        <v>12811.96875</v>
      </c>
    </row>
    <row r="39" spans="1:31">
      <c r="A39">
        <v>2</v>
      </c>
      <c r="B39">
        <v>1990.375</v>
      </c>
      <c r="C39">
        <v>1472.5</v>
      </c>
      <c r="D39">
        <v>1671.34375</v>
      </c>
      <c r="E39">
        <v>1391</v>
      </c>
      <c r="F39">
        <v>2467.375</v>
      </c>
      <c r="G39">
        <f t="shared" ref="G39:G59" si="14">AVERAGE(B39:F39)</f>
        <v>1798.51875</v>
      </c>
      <c r="H39">
        <f t="shared" ref="H39:H60" si="15">G39^2</f>
        <v>3234669.6941015623</v>
      </c>
      <c r="K39">
        <v>4408.0625</v>
      </c>
      <c r="L39">
        <f t="shared" ref="L39:L47" si="16">K39-G39</f>
        <v>2609.5437499999998</v>
      </c>
      <c r="M39">
        <f t="shared" ref="M39:M47" si="17">L39^2</f>
        <v>6809718.5831640614</v>
      </c>
      <c r="P39">
        <v>2894.84375</v>
      </c>
      <c r="Q39">
        <f t="shared" ref="Q39:Q47" si="18">P39-G39</f>
        <v>1096.325</v>
      </c>
      <c r="R39">
        <f t="shared" ref="R39:R47" si="19">Q39^2</f>
        <v>1201928.505625</v>
      </c>
      <c r="U39">
        <v>1343.25</v>
      </c>
      <c r="V39">
        <f t="shared" ref="V39:V47" si="20">U39-G39</f>
        <v>-455.26874999999995</v>
      </c>
      <c r="W39">
        <f t="shared" ref="W39:W47" si="21">V39^2</f>
        <v>207269.63472656245</v>
      </c>
      <c r="Z39">
        <v>2767.5625</v>
      </c>
      <c r="AA39">
        <f t="shared" ref="AA39:AA47" si="22">Z39-G39</f>
        <v>969.04375000000005</v>
      </c>
      <c r="AB39">
        <f t="shared" ref="AB39:AB47" si="23">AA39^2</f>
        <v>939045.78941406263</v>
      </c>
      <c r="AE39">
        <v>2202.15625</v>
      </c>
    </row>
    <row r="40" spans="1:31">
      <c r="A40">
        <v>3</v>
      </c>
      <c r="B40">
        <v>2816.9375</v>
      </c>
      <c r="C40">
        <v>2907.90625</v>
      </c>
      <c r="D40">
        <v>2170</v>
      </c>
      <c r="E40">
        <v>1781.6875</v>
      </c>
      <c r="F40">
        <v>2384.34375</v>
      </c>
      <c r="G40">
        <f t="shared" si="14"/>
        <v>2412.1750000000002</v>
      </c>
      <c r="H40">
        <f t="shared" si="15"/>
        <v>5818588.2306250008</v>
      </c>
      <c r="I40" s="1" t="s">
        <v>8</v>
      </c>
      <c r="K40">
        <v>3090</v>
      </c>
      <c r="L40">
        <f t="shared" si="16"/>
        <v>677.82499999999982</v>
      </c>
      <c r="M40">
        <f t="shared" si="17"/>
        <v>459446.73062499973</v>
      </c>
      <c r="N40" s="1" t="s">
        <v>8</v>
      </c>
      <c r="P40">
        <v>5028.65625</v>
      </c>
      <c r="Q40">
        <f t="shared" si="18"/>
        <v>2616.4812499999998</v>
      </c>
      <c r="R40">
        <f t="shared" si="19"/>
        <v>6845974.1316015618</v>
      </c>
      <c r="S40" s="1" t="s">
        <v>8</v>
      </c>
      <c r="U40">
        <v>4866.5</v>
      </c>
      <c r="V40">
        <f t="shared" si="20"/>
        <v>2454.3249999999998</v>
      </c>
      <c r="W40">
        <f t="shared" si="21"/>
        <v>6023711.2056249995</v>
      </c>
      <c r="Z40">
        <v>6279.1875</v>
      </c>
      <c r="AA40">
        <f t="shared" si="22"/>
        <v>3867.0124999999998</v>
      </c>
      <c r="AB40">
        <f t="shared" si="23"/>
        <v>14953785.675156249</v>
      </c>
      <c r="AE40">
        <v>1640.6875</v>
      </c>
    </row>
    <row r="41" spans="1:31">
      <c r="A41">
        <v>4</v>
      </c>
      <c r="B41">
        <v>1735.90625</v>
      </c>
      <c r="C41">
        <v>1194.8125</v>
      </c>
      <c r="D41">
        <v>2034</v>
      </c>
      <c r="E41">
        <v>903.6875</v>
      </c>
      <c r="F41">
        <v>1204.0625</v>
      </c>
      <c r="G41">
        <f t="shared" si="14"/>
        <v>1414.4937500000001</v>
      </c>
      <c r="H41">
        <f t="shared" si="15"/>
        <v>2000792.5687890628</v>
      </c>
      <c r="I41">
        <f>I38^0.5</f>
        <v>15958.462782147273</v>
      </c>
      <c r="K41">
        <v>3108.625</v>
      </c>
      <c r="L41">
        <f t="shared" si="16"/>
        <v>1694.1312499999999</v>
      </c>
      <c r="M41">
        <f t="shared" si="17"/>
        <v>2870080.6922265622</v>
      </c>
      <c r="N41">
        <f>N38^0.5</f>
        <v>3295.147077349839</v>
      </c>
      <c r="P41">
        <v>2291.8125</v>
      </c>
      <c r="Q41">
        <f t="shared" si="18"/>
        <v>877.31874999999991</v>
      </c>
      <c r="R41">
        <f t="shared" si="19"/>
        <v>769688.18910156237</v>
      </c>
      <c r="S41">
        <f>S38^0.5</f>
        <v>3908.4827382346361</v>
      </c>
      <c r="U41">
        <v>1413.125</v>
      </c>
      <c r="V41">
        <f t="shared" si="20"/>
        <v>-1.3687500000000909</v>
      </c>
      <c r="W41">
        <f t="shared" si="21"/>
        <v>1.873476562500249</v>
      </c>
      <c r="X41">
        <f>X38^0.5</f>
        <v>3073.6518402064808</v>
      </c>
      <c r="Z41">
        <v>2348.5</v>
      </c>
      <c r="AA41">
        <f t="shared" si="22"/>
        <v>934.00624999999991</v>
      </c>
      <c r="AB41">
        <f t="shared" si="23"/>
        <v>872367.67503906228</v>
      </c>
      <c r="AC41">
        <f>AC38^0.5</f>
        <v>6264.0416047013678</v>
      </c>
      <c r="AE41">
        <v>1139.875</v>
      </c>
    </row>
    <row r="42" spans="1:31">
      <c r="A42">
        <v>5</v>
      </c>
      <c r="B42">
        <v>1437.09375</v>
      </c>
      <c r="C42">
        <v>2076.53125</v>
      </c>
      <c r="D42">
        <v>1865.15625</v>
      </c>
      <c r="E42">
        <v>1449.6875</v>
      </c>
      <c r="F42">
        <v>2150.53125</v>
      </c>
      <c r="G42">
        <f t="shared" si="14"/>
        <v>1795.8</v>
      </c>
      <c r="H42">
        <f t="shared" si="15"/>
        <v>3224897.6399999997</v>
      </c>
      <c r="K42">
        <v>2143.3125</v>
      </c>
      <c r="L42">
        <f t="shared" si="16"/>
        <v>347.51250000000005</v>
      </c>
      <c r="M42">
        <f t="shared" si="17"/>
        <v>120764.93765625003</v>
      </c>
      <c r="P42">
        <v>3170</v>
      </c>
      <c r="Q42">
        <f t="shared" si="18"/>
        <v>1374.2</v>
      </c>
      <c r="R42">
        <f t="shared" si="19"/>
        <v>1888425.6400000001</v>
      </c>
      <c r="U42">
        <v>3140</v>
      </c>
      <c r="V42">
        <f t="shared" si="20"/>
        <v>1344.2</v>
      </c>
      <c r="W42">
        <f t="shared" si="21"/>
        <v>1806873.6400000001</v>
      </c>
      <c r="Z42">
        <v>4463.4375</v>
      </c>
      <c r="AA42">
        <f t="shared" si="22"/>
        <v>2667.6374999999998</v>
      </c>
      <c r="AB42">
        <f t="shared" si="23"/>
        <v>7116289.8314062487</v>
      </c>
      <c r="AE42">
        <v>654.59375</v>
      </c>
    </row>
    <row r="43" spans="1:31">
      <c r="A43">
        <v>6</v>
      </c>
      <c r="B43">
        <v>1659.625</v>
      </c>
      <c r="C43">
        <v>1517.40625</v>
      </c>
      <c r="D43">
        <v>1469.5</v>
      </c>
      <c r="E43">
        <v>1222.375</v>
      </c>
      <c r="F43">
        <v>1978.8125</v>
      </c>
      <c r="G43">
        <f t="shared" si="14"/>
        <v>1569.54375</v>
      </c>
      <c r="H43">
        <f t="shared" si="15"/>
        <v>2463467.5831640628</v>
      </c>
      <c r="K43">
        <v>1955.1875</v>
      </c>
      <c r="L43">
        <f t="shared" si="16"/>
        <v>385.64374999999995</v>
      </c>
      <c r="M43">
        <f t="shared" si="17"/>
        <v>148721.10191406246</v>
      </c>
      <c r="P43">
        <v>2455.75</v>
      </c>
      <c r="Q43">
        <f t="shared" si="18"/>
        <v>886.20624999999995</v>
      </c>
      <c r="R43">
        <f t="shared" si="19"/>
        <v>785361.51753906242</v>
      </c>
      <c r="U43">
        <v>1829.0625</v>
      </c>
      <c r="V43">
        <f t="shared" si="20"/>
        <v>259.51874999999995</v>
      </c>
      <c r="W43">
        <f t="shared" si="21"/>
        <v>67349.981601562482</v>
      </c>
      <c r="Z43">
        <v>1978.25</v>
      </c>
      <c r="AA43">
        <f t="shared" si="22"/>
        <v>408.70624999999995</v>
      </c>
      <c r="AB43">
        <f t="shared" si="23"/>
        <v>167040.79878906245</v>
      </c>
      <c r="AE43">
        <v>539.0625</v>
      </c>
    </row>
    <row r="44" spans="1:31">
      <c r="A44">
        <v>7</v>
      </c>
      <c r="B44">
        <v>1881.1875</v>
      </c>
      <c r="C44">
        <v>1969.21875</v>
      </c>
      <c r="D44">
        <v>1504.375</v>
      </c>
      <c r="E44">
        <v>1555.9375</v>
      </c>
      <c r="F44">
        <v>2523.71875</v>
      </c>
      <c r="G44">
        <f t="shared" si="14"/>
        <v>1886.8875</v>
      </c>
      <c r="H44">
        <f t="shared" si="15"/>
        <v>3560344.4376562503</v>
      </c>
      <c r="K44">
        <v>1720.4375</v>
      </c>
      <c r="L44">
        <f t="shared" si="16"/>
        <v>-166.45000000000005</v>
      </c>
      <c r="M44">
        <f t="shared" si="17"/>
        <v>27705.602500000015</v>
      </c>
      <c r="P44">
        <v>2526.6875</v>
      </c>
      <c r="Q44">
        <f t="shared" si="18"/>
        <v>639.79999999999995</v>
      </c>
      <c r="R44">
        <f t="shared" si="19"/>
        <v>409344.03999999992</v>
      </c>
      <c r="U44">
        <v>2353.875</v>
      </c>
      <c r="V44">
        <f t="shared" si="20"/>
        <v>466.98749999999995</v>
      </c>
      <c r="W44">
        <f t="shared" si="21"/>
        <v>218077.32515624995</v>
      </c>
      <c r="Z44">
        <v>3292.75</v>
      </c>
      <c r="AA44">
        <f t="shared" si="22"/>
        <v>1405.8625</v>
      </c>
      <c r="AB44">
        <f t="shared" si="23"/>
        <v>1976449.3689062498</v>
      </c>
      <c r="AE44">
        <v>636.96875</v>
      </c>
    </row>
    <row r="45" spans="1:31">
      <c r="A45">
        <v>8</v>
      </c>
      <c r="B45">
        <v>959.65625</v>
      </c>
      <c r="C45">
        <v>863.46875</v>
      </c>
      <c r="D45">
        <v>894.1875</v>
      </c>
      <c r="E45">
        <v>682.0625</v>
      </c>
      <c r="F45">
        <v>1618.15625</v>
      </c>
      <c r="G45">
        <f t="shared" si="14"/>
        <v>1003.50625</v>
      </c>
      <c r="H45">
        <f t="shared" si="15"/>
        <v>1007024.7937890625</v>
      </c>
      <c r="K45">
        <v>1564.0625</v>
      </c>
      <c r="L45">
        <f t="shared" si="16"/>
        <v>560.55624999999998</v>
      </c>
      <c r="M45">
        <f t="shared" si="17"/>
        <v>314223.30941406247</v>
      </c>
      <c r="P45">
        <v>1982.71875</v>
      </c>
      <c r="Q45">
        <f t="shared" si="18"/>
        <v>979.21249999999998</v>
      </c>
      <c r="R45">
        <f t="shared" si="19"/>
        <v>958857.12015624996</v>
      </c>
      <c r="U45">
        <v>1465.5625</v>
      </c>
      <c r="V45">
        <f t="shared" si="20"/>
        <v>462.05624999999998</v>
      </c>
      <c r="W45">
        <f t="shared" si="21"/>
        <v>213495.97816406249</v>
      </c>
      <c r="Z45">
        <v>1845</v>
      </c>
      <c r="AA45">
        <f t="shared" si="22"/>
        <v>841.49374999999998</v>
      </c>
      <c r="AB45">
        <f t="shared" si="23"/>
        <v>708111.73128906242</v>
      </c>
      <c r="AE45">
        <v>561.71875</v>
      </c>
    </row>
    <row r="46" spans="1:31">
      <c r="A46">
        <v>9</v>
      </c>
      <c r="B46">
        <v>1283.71875</v>
      </c>
      <c r="C46">
        <v>823.03125</v>
      </c>
      <c r="D46">
        <v>1089.9375</v>
      </c>
      <c r="E46">
        <v>1050.75</v>
      </c>
      <c r="F46">
        <v>2093.09375</v>
      </c>
      <c r="G46">
        <f t="shared" si="14"/>
        <v>1268.10625</v>
      </c>
      <c r="H46">
        <f t="shared" si="15"/>
        <v>1608093.4612890626</v>
      </c>
      <c r="K46">
        <v>1217.4375</v>
      </c>
      <c r="L46">
        <f t="shared" si="16"/>
        <v>-50.668750000000045</v>
      </c>
      <c r="M46">
        <f t="shared" si="17"/>
        <v>2567.3222265625045</v>
      </c>
      <c r="P46">
        <v>1694.5</v>
      </c>
      <c r="Q46">
        <f t="shared" si="18"/>
        <v>426.39374999999995</v>
      </c>
      <c r="R46">
        <f t="shared" si="19"/>
        <v>181811.63003906247</v>
      </c>
      <c r="U46">
        <v>1662.5625</v>
      </c>
      <c r="V46">
        <f t="shared" si="20"/>
        <v>394.45624999999995</v>
      </c>
      <c r="W46">
        <f t="shared" si="21"/>
        <v>155595.73316406246</v>
      </c>
      <c r="Z46">
        <v>2451.25</v>
      </c>
      <c r="AA46">
        <f t="shared" si="22"/>
        <v>1183.14375</v>
      </c>
      <c r="AB46">
        <f t="shared" si="23"/>
        <v>1399829.1331640624</v>
      </c>
      <c r="AE46">
        <v>248</v>
      </c>
    </row>
    <row r="47" spans="1:31">
      <c r="A47">
        <v>10</v>
      </c>
      <c r="B47">
        <v>951.1875</v>
      </c>
      <c r="C47">
        <v>1108.09375</v>
      </c>
      <c r="D47">
        <v>1157.09375</v>
      </c>
      <c r="E47">
        <v>900.875</v>
      </c>
      <c r="F47">
        <v>1399.34375</v>
      </c>
      <c r="G47">
        <f t="shared" si="14"/>
        <v>1103.3187499999999</v>
      </c>
      <c r="H47">
        <f t="shared" si="15"/>
        <v>1217312.2641015623</v>
      </c>
      <c r="K47">
        <v>1238.9375</v>
      </c>
      <c r="L47">
        <f t="shared" si="16"/>
        <v>135.61875000000009</v>
      </c>
      <c r="M47">
        <f t="shared" si="17"/>
        <v>18392.445351562525</v>
      </c>
      <c r="P47">
        <v>2057.9375</v>
      </c>
      <c r="Q47">
        <f t="shared" si="18"/>
        <v>954.61875000000009</v>
      </c>
      <c r="R47">
        <f t="shared" si="19"/>
        <v>911296.95785156265</v>
      </c>
      <c r="U47">
        <v>1466.25</v>
      </c>
      <c r="V47">
        <f t="shared" si="20"/>
        <v>362.93125000000009</v>
      </c>
      <c r="W47">
        <f t="shared" si="21"/>
        <v>131719.09222656256</v>
      </c>
      <c r="Z47">
        <v>2094.5</v>
      </c>
      <c r="AA47">
        <f t="shared" si="22"/>
        <v>991.18125000000009</v>
      </c>
      <c r="AB47">
        <f t="shared" si="23"/>
        <v>982440.27035156265</v>
      </c>
      <c r="AE47">
        <v>257.125</v>
      </c>
    </row>
    <row r="48" spans="1:31">
      <c r="G48">
        <f>AVERAGE(G38:G47)</f>
        <v>2943.5806249999996</v>
      </c>
      <c r="H48">
        <f t="shared" si="15"/>
        <v>8664666.8958753888</v>
      </c>
      <c r="K48">
        <f>AVERAGE(K38:K47)</f>
        <v>3533.5625</v>
      </c>
      <c r="P48">
        <f>SUM(P38:P47)</f>
        <v>38135.90625</v>
      </c>
      <c r="U48">
        <f>AVERAGE(U38:U47)</f>
        <v>3393.4187499999998</v>
      </c>
      <c r="Z48">
        <f>AVERAGE(Z38:Z47)</f>
        <v>3952.2249999999999</v>
      </c>
      <c r="AE48">
        <f>AVERAGE(AE38:AE47)</f>
        <v>2069.2156249999998</v>
      </c>
    </row>
    <row r="49" spans="1:29">
      <c r="B49" s="1" t="s">
        <v>30</v>
      </c>
      <c r="C49" s="1" t="s">
        <v>31</v>
      </c>
      <c r="D49" s="1" t="s">
        <v>32</v>
      </c>
      <c r="E49" s="1" t="s">
        <v>33</v>
      </c>
      <c r="F49" s="1" t="s">
        <v>34</v>
      </c>
      <c r="G49" s="1" t="s">
        <v>5</v>
      </c>
      <c r="H49" s="1" t="s">
        <v>6</v>
      </c>
      <c r="I49" s="1" t="s">
        <v>29</v>
      </c>
      <c r="K49" s="1" t="s">
        <v>41</v>
      </c>
      <c r="Z49" t="s">
        <v>42</v>
      </c>
    </row>
    <row r="50" spans="1:29">
      <c r="A50">
        <v>1</v>
      </c>
      <c r="B50">
        <v>16789.9375</v>
      </c>
      <c r="C50">
        <v>16903.5</v>
      </c>
      <c r="D50">
        <v>15793.375</v>
      </c>
      <c r="E50">
        <v>16556.625</v>
      </c>
      <c r="F50">
        <v>14918.6875</v>
      </c>
      <c r="G50">
        <f>AVERAGE(B50:F50)</f>
        <v>16192.424999999999</v>
      </c>
      <c r="H50">
        <f t="shared" si="15"/>
        <v>262194627.38062498</v>
      </c>
      <c r="K50">
        <v>14282.40625</v>
      </c>
      <c r="L50">
        <v>14706.1875</v>
      </c>
      <c r="M50">
        <v>14699.15625</v>
      </c>
      <c r="N50">
        <v>15990.625</v>
      </c>
      <c r="O50">
        <v>15305.09375</v>
      </c>
      <c r="Z50">
        <v>12001.8125</v>
      </c>
      <c r="AA50">
        <f>Z50-G50</f>
        <v>-4190.6124999999993</v>
      </c>
      <c r="AB50">
        <f>AA50^2</f>
        <v>17561233.125156242</v>
      </c>
      <c r="AC50">
        <f>SUM(AB50:AB59)</f>
        <v>21626677.114179686</v>
      </c>
    </row>
    <row r="51" spans="1:29">
      <c r="A51">
        <v>2</v>
      </c>
      <c r="B51">
        <v>5501</v>
      </c>
      <c r="C51">
        <v>3742.75</v>
      </c>
      <c r="D51">
        <v>2203.3125</v>
      </c>
      <c r="E51">
        <v>2942.59375</v>
      </c>
      <c r="F51">
        <v>3608.625</v>
      </c>
      <c r="G51">
        <f t="shared" ref="G51:G59" si="24">AVERAGE(B51:F51)</f>
        <v>3599.65625</v>
      </c>
      <c r="H51">
        <f t="shared" si="15"/>
        <v>12957525.118164062</v>
      </c>
      <c r="K51">
        <v>2997.78125</v>
      </c>
      <c r="L51">
        <v>3201.625</v>
      </c>
      <c r="M51">
        <v>2826.0625</v>
      </c>
      <c r="N51">
        <v>3007.125</v>
      </c>
      <c r="O51">
        <v>5041.03125</v>
      </c>
      <c r="Z51">
        <v>2767.5625</v>
      </c>
      <c r="AA51">
        <f t="shared" ref="AA51:AA59" si="25">Z51-G51</f>
        <v>-832.09375</v>
      </c>
      <c r="AB51">
        <f t="shared" ref="AB51:AB59" si="26">AA51^2</f>
        <v>692380.0087890625</v>
      </c>
    </row>
    <row r="52" spans="1:29">
      <c r="A52">
        <v>3</v>
      </c>
      <c r="B52">
        <v>7278</v>
      </c>
      <c r="C52">
        <v>7965.75</v>
      </c>
      <c r="D52">
        <v>8442.78125</v>
      </c>
      <c r="E52">
        <v>8381.78125</v>
      </c>
      <c r="F52">
        <v>6811.625</v>
      </c>
      <c r="G52">
        <f t="shared" si="24"/>
        <v>7775.9875000000002</v>
      </c>
      <c r="H52">
        <f t="shared" si="15"/>
        <v>60465981.600156255</v>
      </c>
      <c r="I52" s="1" t="s">
        <v>8</v>
      </c>
      <c r="K52">
        <v>2281.40625</v>
      </c>
      <c r="L52">
        <v>1704.625</v>
      </c>
      <c r="M52">
        <v>2436.5</v>
      </c>
      <c r="N52">
        <v>2145.625</v>
      </c>
      <c r="O52">
        <v>2580.84375</v>
      </c>
      <c r="Z52">
        <v>6279.1875</v>
      </c>
      <c r="AA52">
        <f t="shared" si="25"/>
        <v>-1496.8000000000002</v>
      </c>
      <c r="AB52">
        <f t="shared" si="26"/>
        <v>2240410.2400000007</v>
      </c>
    </row>
    <row r="53" spans="1:29">
      <c r="A53">
        <v>4</v>
      </c>
      <c r="B53">
        <v>3895.125</v>
      </c>
      <c r="C53">
        <v>2474.4375</v>
      </c>
      <c r="D53">
        <v>2222.71875</v>
      </c>
      <c r="E53">
        <v>2887.46875</v>
      </c>
      <c r="F53">
        <v>2885.3125</v>
      </c>
      <c r="G53">
        <f t="shared" si="24"/>
        <v>2873.0124999999998</v>
      </c>
      <c r="H53">
        <f t="shared" si="15"/>
        <v>8254200.8251562491</v>
      </c>
      <c r="K53">
        <v>2255.4375</v>
      </c>
      <c r="L53">
        <v>1847.3125</v>
      </c>
      <c r="M53">
        <v>2460.03125</v>
      </c>
      <c r="N53">
        <v>2225.1875</v>
      </c>
      <c r="O53">
        <v>2660.4375</v>
      </c>
      <c r="Z53">
        <v>2348.5</v>
      </c>
      <c r="AA53">
        <f t="shared" si="25"/>
        <v>-524.51249999999982</v>
      </c>
      <c r="AB53">
        <f t="shared" si="26"/>
        <v>275113.36265624978</v>
      </c>
      <c r="AC53">
        <f>AC50^0.5</f>
        <v>4650.4491303722143</v>
      </c>
    </row>
    <row r="54" spans="1:29">
      <c r="A54">
        <v>5</v>
      </c>
      <c r="B54">
        <v>4212.375</v>
      </c>
      <c r="C54">
        <v>5333.1875</v>
      </c>
      <c r="D54">
        <v>5194.09375</v>
      </c>
      <c r="E54">
        <v>4597.9375</v>
      </c>
      <c r="F54">
        <v>3259.625</v>
      </c>
      <c r="G54">
        <f t="shared" si="24"/>
        <v>4519.4437500000004</v>
      </c>
      <c r="H54">
        <f t="shared" si="15"/>
        <v>20425371.809414066</v>
      </c>
      <c r="K54">
        <v>1267.84375</v>
      </c>
      <c r="L54">
        <v>887.5</v>
      </c>
      <c r="M54">
        <v>1348.03125</v>
      </c>
      <c r="N54">
        <v>1091.21875</v>
      </c>
      <c r="O54">
        <v>1303.9375</v>
      </c>
      <c r="Z54">
        <v>4463.4375</v>
      </c>
      <c r="AA54">
        <f t="shared" si="25"/>
        <v>-56.006250000000364</v>
      </c>
      <c r="AB54">
        <f t="shared" si="26"/>
        <v>3136.7000390625408</v>
      </c>
    </row>
    <row r="55" spans="1:29">
      <c r="A55">
        <v>6</v>
      </c>
      <c r="B55">
        <v>3020.0625</v>
      </c>
      <c r="C55">
        <v>2221.9375</v>
      </c>
      <c r="D55">
        <v>2218.4375</v>
      </c>
      <c r="E55">
        <v>2284.5</v>
      </c>
      <c r="F55">
        <v>2612.5</v>
      </c>
      <c r="G55">
        <f t="shared" si="24"/>
        <v>2471.4875000000002</v>
      </c>
      <c r="H55">
        <f t="shared" si="15"/>
        <v>6108250.4626562512</v>
      </c>
      <c r="K55">
        <v>1272.9375</v>
      </c>
      <c r="L55">
        <v>818.5</v>
      </c>
      <c r="M55">
        <v>1387.5</v>
      </c>
      <c r="N55">
        <v>1106.15625</v>
      </c>
      <c r="O55">
        <v>1349.28125</v>
      </c>
      <c r="Z55">
        <v>1978.25</v>
      </c>
      <c r="AA55">
        <f t="shared" si="25"/>
        <v>-493.23750000000018</v>
      </c>
      <c r="AB55">
        <f t="shared" si="26"/>
        <v>243283.23140625018</v>
      </c>
    </row>
    <row r="56" spans="1:29">
      <c r="A56">
        <v>7</v>
      </c>
      <c r="B56">
        <v>3687.625</v>
      </c>
      <c r="C56">
        <v>3573.0625</v>
      </c>
      <c r="D56">
        <v>4047.34375</v>
      </c>
      <c r="E56">
        <v>4178.90625</v>
      </c>
      <c r="F56">
        <v>3215.5625</v>
      </c>
      <c r="G56">
        <f t="shared" si="24"/>
        <v>3740.5</v>
      </c>
      <c r="H56">
        <f t="shared" si="15"/>
        <v>13991340.25</v>
      </c>
      <c r="K56">
        <v>1424.625</v>
      </c>
      <c r="L56">
        <v>1079.8125</v>
      </c>
      <c r="M56">
        <v>1258.5625</v>
      </c>
      <c r="N56">
        <v>1415.09375</v>
      </c>
      <c r="O56">
        <v>1596.84375</v>
      </c>
      <c r="Z56">
        <v>3292.75</v>
      </c>
      <c r="AA56">
        <f t="shared" si="25"/>
        <v>-447.75</v>
      </c>
      <c r="AB56">
        <f t="shared" si="26"/>
        <v>200480.0625</v>
      </c>
    </row>
    <row r="57" spans="1:29">
      <c r="A57">
        <v>8</v>
      </c>
      <c r="B57">
        <v>2381.125</v>
      </c>
      <c r="C57">
        <v>2356.6875</v>
      </c>
      <c r="D57">
        <v>1966.6875</v>
      </c>
      <c r="E57">
        <v>1975.46875</v>
      </c>
      <c r="F57">
        <v>1961.9375</v>
      </c>
      <c r="G57">
        <f t="shared" si="24"/>
        <v>2128.3812499999999</v>
      </c>
      <c r="H57">
        <f t="shared" si="15"/>
        <v>4530006.7453515623</v>
      </c>
      <c r="K57">
        <v>1412.625</v>
      </c>
      <c r="L57">
        <v>1151.375</v>
      </c>
      <c r="M57">
        <v>1190.53125</v>
      </c>
      <c r="N57">
        <v>1371.96875</v>
      </c>
      <c r="O57">
        <v>1261.125</v>
      </c>
      <c r="Z57">
        <v>1845</v>
      </c>
      <c r="AA57">
        <f t="shared" si="25"/>
        <v>-283.38124999999991</v>
      </c>
      <c r="AB57">
        <f t="shared" si="26"/>
        <v>80304.932851562451</v>
      </c>
    </row>
    <row r="58" spans="1:29">
      <c r="A58">
        <v>9</v>
      </c>
      <c r="B58">
        <v>2041.3125</v>
      </c>
      <c r="C58">
        <v>1455</v>
      </c>
      <c r="D58">
        <v>2465.5</v>
      </c>
      <c r="E58">
        <v>2271.5625</v>
      </c>
      <c r="F58">
        <v>1155.9375</v>
      </c>
      <c r="G58">
        <f t="shared" si="24"/>
        <v>1877.8625</v>
      </c>
      <c r="H58">
        <f t="shared" si="15"/>
        <v>3526367.5689062499</v>
      </c>
      <c r="K58">
        <v>910.90625</v>
      </c>
      <c r="L58">
        <v>448.5</v>
      </c>
      <c r="M58">
        <v>772.8125</v>
      </c>
      <c r="N58">
        <v>920.90625</v>
      </c>
      <c r="O58">
        <v>571.09375</v>
      </c>
      <c r="Z58">
        <v>2451.25</v>
      </c>
      <c r="AA58">
        <f t="shared" si="25"/>
        <v>573.38750000000005</v>
      </c>
      <c r="AB58">
        <f t="shared" si="26"/>
        <v>328773.22515625006</v>
      </c>
    </row>
    <row r="59" spans="1:29">
      <c r="A59">
        <v>10</v>
      </c>
      <c r="B59">
        <v>2928.125</v>
      </c>
      <c r="C59">
        <v>2203.4375</v>
      </c>
      <c r="D59">
        <v>1817.625</v>
      </c>
      <c r="E59">
        <v>1794.625</v>
      </c>
      <c r="F59">
        <v>1531.0625</v>
      </c>
      <c r="G59">
        <f t="shared" si="24"/>
        <v>2054.9749999999999</v>
      </c>
      <c r="H59">
        <f t="shared" si="15"/>
        <v>4222922.2506249994</v>
      </c>
      <c r="K59">
        <v>953.3125</v>
      </c>
      <c r="L59">
        <v>451.0625</v>
      </c>
      <c r="M59">
        <v>750.125</v>
      </c>
      <c r="N59">
        <v>922.34375</v>
      </c>
      <c r="O59">
        <v>657.8125</v>
      </c>
      <c r="Z59">
        <v>2094.5</v>
      </c>
      <c r="AA59">
        <f t="shared" si="25"/>
        <v>39.525000000000091</v>
      </c>
      <c r="AB59">
        <f t="shared" si="26"/>
        <v>1562.2256250000071</v>
      </c>
    </row>
    <row r="60" spans="1:29">
      <c r="C60">
        <f>AVERAGE(C50:C59)</f>
        <v>4822.9750000000004</v>
      </c>
      <c r="G60">
        <f>AVERAGE(G50:G59)</f>
        <v>4723.3731250000001</v>
      </c>
      <c r="H60">
        <f t="shared" si="15"/>
        <v>22310253.677972265</v>
      </c>
      <c r="K60">
        <f>AVERAGE(K50:K59)</f>
        <v>2905.9281249999999</v>
      </c>
      <c r="L60">
        <f>AVERAGE(L50:L59)</f>
        <v>2629.65</v>
      </c>
      <c r="M60">
        <f>AVERAGE(M50:M59)</f>
        <v>2912.9312500000001</v>
      </c>
      <c r="N60">
        <f>AVERAGE(N50:N59)</f>
        <v>3019.625</v>
      </c>
      <c r="O60">
        <f>AVERAGE(O50:O59)</f>
        <v>3232.75</v>
      </c>
    </row>
    <row r="62" spans="1:29">
      <c r="B62" s="1" t="s">
        <v>35</v>
      </c>
      <c r="C62" s="1" t="s">
        <v>36</v>
      </c>
      <c r="D62" s="1" t="s">
        <v>37</v>
      </c>
      <c r="E62" s="1" t="s">
        <v>38</v>
      </c>
      <c r="F62" s="1" t="s">
        <v>39</v>
      </c>
      <c r="G62" s="1" t="s">
        <v>5</v>
      </c>
      <c r="Z62" t="s">
        <v>42</v>
      </c>
    </row>
    <row r="63" spans="1:29">
      <c r="B63">
        <v>17459.625</v>
      </c>
      <c r="C63">
        <v>14466.625</v>
      </c>
      <c r="D63">
        <v>14366.9375</v>
      </c>
      <c r="E63">
        <v>16074</v>
      </c>
      <c r="F63">
        <v>13967.1875</v>
      </c>
      <c r="G63">
        <f>AVERAGE(B63:F63)</f>
        <v>15266.875</v>
      </c>
      <c r="I63">
        <v>15565.65625</v>
      </c>
      <c r="J63">
        <v>15529.1875</v>
      </c>
      <c r="K63">
        <v>15571.3125</v>
      </c>
      <c r="Z63">
        <v>12001.8125</v>
      </c>
      <c r="AA63">
        <f>Z63-G63</f>
        <v>-3265.0625</v>
      </c>
      <c r="AB63">
        <f>AA63^2</f>
        <v>10660633.12890625</v>
      </c>
      <c r="AC63">
        <f>SUM(AB63:AB72)</f>
        <v>16615776.206445314</v>
      </c>
    </row>
    <row r="64" spans="1:29">
      <c r="B64">
        <v>5748.875</v>
      </c>
      <c r="C64">
        <v>2818.8125</v>
      </c>
      <c r="D64">
        <v>2679</v>
      </c>
      <c r="E64">
        <v>2924.75</v>
      </c>
      <c r="F64">
        <v>3177.125</v>
      </c>
      <c r="G64">
        <f t="shared" ref="G64:G72" si="27">AVERAGE(B64:F64)</f>
        <v>3469.7125000000001</v>
      </c>
      <c r="I64">
        <v>3556.71875</v>
      </c>
      <c r="J64">
        <v>3422.875</v>
      </c>
      <c r="K64">
        <v>3781.0625</v>
      </c>
      <c r="Z64">
        <v>2767.5625</v>
      </c>
      <c r="AA64">
        <f t="shared" ref="AA64:AA72" si="28">Z64-G64</f>
        <v>-702.15000000000009</v>
      </c>
      <c r="AB64">
        <f t="shared" ref="AB64:AB72" si="29">AA64^2</f>
        <v>493014.62250000011</v>
      </c>
    </row>
    <row r="65" spans="2:29">
      <c r="B65">
        <v>8076.0625</v>
      </c>
      <c r="C65">
        <v>8712.8125</v>
      </c>
      <c r="D65">
        <v>8958.0625</v>
      </c>
      <c r="E65">
        <v>7721.46875</v>
      </c>
      <c r="F65">
        <v>8643.8125</v>
      </c>
      <c r="G65">
        <f t="shared" si="27"/>
        <v>8422.4437500000004</v>
      </c>
      <c r="I65">
        <v>2870.75</v>
      </c>
      <c r="J65">
        <v>2703</v>
      </c>
      <c r="K65">
        <v>2830.1875</v>
      </c>
      <c r="Z65">
        <v>6279.1875</v>
      </c>
      <c r="AA65">
        <f t="shared" si="28"/>
        <v>-2143.2562500000004</v>
      </c>
      <c r="AB65">
        <f t="shared" si="29"/>
        <v>4593547.3531640638</v>
      </c>
    </row>
    <row r="66" spans="2:29">
      <c r="B66">
        <v>5153.125</v>
      </c>
      <c r="C66">
        <v>1657.0625</v>
      </c>
      <c r="D66">
        <v>1731.0625</v>
      </c>
      <c r="E66">
        <v>2492.65625</v>
      </c>
      <c r="F66">
        <v>2209.3125</v>
      </c>
      <c r="G66">
        <f t="shared" si="27"/>
        <v>2648.6437500000002</v>
      </c>
      <c r="I66">
        <v>2971.6875</v>
      </c>
      <c r="J66">
        <v>2725.625</v>
      </c>
      <c r="K66">
        <v>2693.5625</v>
      </c>
      <c r="Z66">
        <v>2348.5</v>
      </c>
      <c r="AA66">
        <f t="shared" si="28"/>
        <v>-300.14375000000018</v>
      </c>
      <c r="AB66">
        <f t="shared" si="29"/>
        <v>90086.270664062613</v>
      </c>
      <c r="AC66">
        <f>AC63^0.5</f>
        <v>4076.2453565070532</v>
      </c>
    </row>
    <row r="67" spans="2:29">
      <c r="B67">
        <v>3454.125</v>
      </c>
      <c r="C67">
        <v>4861.25</v>
      </c>
      <c r="D67">
        <v>4971.75</v>
      </c>
      <c r="E67">
        <v>6442.84375</v>
      </c>
      <c r="F67">
        <v>4990.25</v>
      </c>
      <c r="G67">
        <f t="shared" si="27"/>
        <v>4944.0437499999998</v>
      </c>
      <c r="I67">
        <v>1341.34375</v>
      </c>
      <c r="J67">
        <v>1207.8125</v>
      </c>
      <c r="K67">
        <v>1222.6875</v>
      </c>
      <c r="Z67">
        <v>4463.4375</v>
      </c>
      <c r="AA67">
        <f t="shared" si="28"/>
        <v>-480.60624999999982</v>
      </c>
      <c r="AB67">
        <f t="shared" si="29"/>
        <v>230982.36753906234</v>
      </c>
    </row>
    <row r="68" spans="2:29">
      <c r="B68">
        <v>4338.4375</v>
      </c>
      <c r="C68">
        <v>1833.5</v>
      </c>
      <c r="D68">
        <v>1828.875</v>
      </c>
      <c r="E68">
        <v>1271.03125</v>
      </c>
      <c r="F68">
        <v>1627.125</v>
      </c>
      <c r="G68">
        <f t="shared" si="27"/>
        <v>2179.7937499999998</v>
      </c>
      <c r="I68">
        <v>1384.46875</v>
      </c>
      <c r="J68">
        <v>1182.875</v>
      </c>
      <c r="K68">
        <v>1372.0625</v>
      </c>
      <c r="Z68">
        <v>1978.25</v>
      </c>
      <c r="AA68">
        <f t="shared" si="28"/>
        <v>-201.54374999999982</v>
      </c>
      <c r="AB68">
        <f t="shared" si="29"/>
        <v>40619.883164062427</v>
      </c>
    </row>
    <row r="69" spans="2:29">
      <c r="B69">
        <v>3527.3125</v>
      </c>
      <c r="C69">
        <v>4150.3125</v>
      </c>
      <c r="D69">
        <v>4316.375</v>
      </c>
      <c r="E69">
        <v>3363.25</v>
      </c>
      <c r="F69">
        <v>4115.125</v>
      </c>
      <c r="G69">
        <f t="shared" si="27"/>
        <v>3894.4749999999999</v>
      </c>
      <c r="I69">
        <v>1548.03125</v>
      </c>
      <c r="J69">
        <v>1337.375</v>
      </c>
      <c r="K69">
        <v>1489.8125</v>
      </c>
      <c r="Z69">
        <v>3292.75</v>
      </c>
      <c r="AA69">
        <f t="shared" si="28"/>
        <v>-601.72499999999991</v>
      </c>
      <c r="AB69">
        <f t="shared" si="29"/>
        <v>362072.9756249999</v>
      </c>
    </row>
    <row r="70" spans="2:29">
      <c r="B70">
        <v>2539.625</v>
      </c>
      <c r="C70">
        <v>1303.5</v>
      </c>
      <c r="D70">
        <v>1613.1875</v>
      </c>
      <c r="E70">
        <v>1222.1875</v>
      </c>
      <c r="F70">
        <v>1832.375</v>
      </c>
      <c r="G70">
        <f t="shared" si="27"/>
        <v>1702.175</v>
      </c>
      <c r="I70">
        <v>1572.96875</v>
      </c>
      <c r="J70">
        <v>1432.125</v>
      </c>
      <c r="K70">
        <v>1508.9375</v>
      </c>
      <c r="Z70">
        <v>1845</v>
      </c>
      <c r="AA70">
        <f t="shared" si="28"/>
        <v>142.82500000000005</v>
      </c>
      <c r="AB70">
        <f t="shared" si="29"/>
        <v>20398.980625000015</v>
      </c>
    </row>
    <row r="71" spans="2:29">
      <c r="B71">
        <v>2590.5</v>
      </c>
      <c r="C71">
        <v>2081.625</v>
      </c>
      <c r="D71">
        <v>2007.5625</v>
      </c>
      <c r="E71">
        <v>3319.75</v>
      </c>
      <c r="F71">
        <v>1862</v>
      </c>
      <c r="G71">
        <f t="shared" si="27"/>
        <v>2372.2874999999999</v>
      </c>
      <c r="I71">
        <v>998.1875</v>
      </c>
      <c r="J71">
        <v>784.125</v>
      </c>
      <c r="K71">
        <v>754.4375</v>
      </c>
      <c r="Z71">
        <v>2451.25</v>
      </c>
      <c r="AA71">
        <f t="shared" si="28"/>
        <v>78.962500000000091</v>
      </c>
      <c r="AB71">
        <f t="shared" si="29"/>
        <v>6235.0764062500148</v>
      </c>
    </row>
    <row r="72" spans="2:29">
      <c r="B72">
        <v>2584.125</v>
      </c>
      <c r="C72">
        <v>1683.625</v>
      </c>
      <c r="D72">
        <v>1636.1875</v>
      </c>
      <c r="E72">
        <v>955.90625</v>
      </c>
      <c r="F72">
        <v>1893.75</v>
      </c>
      <c r="G72">
        <f t="shared" si="27"/>
        <v>1750.71875</v>
      </c>
      <c r="I72">
        <v>932.59375</v>
      </c>
      <c r="J72">
        <v>751</v>
      </c>
      <c r="K72">
        <v>739.8125</v>
      </c>
      <c r="Z72">
        <v>2094.5</v>
      </c>
      <c r="AA72">
        <f t="shared" si="28"/>
        <v>343.78125</v>
      </c>
      <c r="AB72">
        <f t="shared" si="29"/>
        <v>118185.5478515625</v>
      </c>
    </row>
    <row r="73" spans="2:29">
      <c r="G73">
        <f>AVERAGE(G63:G72)</f>
        <v>4665.1168749999997</v>
      </c>
      <c r="I73">
        <f>AVERAGE(I63:I72)</f>
        <v>3274.2406249999999</v>
      </c>
      <c r="J73">
        <f>AVERAGE(J63:J72)</f>
        <v>3107.6</v>
      </c>
      <c r="K73">
        <f>AVERAGE(K63:K72)</f>
        <v>3196.3874999999998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Shubham</cp:lastModifiedBy>
  <dcterms:created xsi:type="dcterms:W3CDTF">2016-03-23T15:21:40Z</dcterms:created>
  <dcterms:modified xsi:type="dcterms:W3CDTF">2016-04-03T15:51:56Z</dcterms:modified>
</cp:coreProperties>
</file>