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5" i="4" l="1"/>
  <c r="J6" i="4"/>
  <c r="J7" i="4"/>
  <c r="J8" i="4"/>
  <c r="J9" i="4"/>
  <c r="J10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4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" i="3"/>
  <c r="L9" i="2"/>
  <c r="L10" i="2"/>
  <c r="L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M18" i="1" l="1"/>
  <c r="L18" i="1"/>
  <c r="M17" i="1"/>
  <c r="L17" i="1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J11" i="4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4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<sst xmlns="http://schemas.openxmlformats.org/spreadsheetml/2006/main" count="741" uniqueCount="700">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</sst>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2" fontId="0" fillId="0" borderId="13" xfId="0" applyNumberFormat="1" applyBorder="1"/>
    <xf numFmtId="0" fontId="0" fillId="0" borderId="0" xfId="2" applyNumberFormat="1" applyFont="1"/>
    <xf numFmtId="0" fontId="0" fillId="0" borderId="0" xfId="0" applyNumberFormat="1"/>
    <xf numFmtId="10" fontId="0" fillId="0" borderId="13" xfId="2" applyNumberFormat="1" applyFont="1" applyBorder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9" fontId="18" fillId="0" borderId="0" xfId="0" applyNumberFormat="1" applyFont="1" applyBorder="1" applyAlignment="1"/>
    <xf numFmtId="0" fontId="0" fillId="0" borderId="0" xfId="0" applyNumberFormat="1" applyBorder="1" applyAlignment="1">
      <alignment horizontal="center"/>
    </xf>
    <xf numFmtId="10" fontId="0" fillId="0" borderId="0" xfId="0" applyNumberFormat="1" applyAlignment="1"/>
    <xf numFmtId="9" fontId="0" fillId="0" borderId="0" xfId="0" applyNumberFormat="1" applyBorder="1"/>
    <xf numFmtId="9" fontId="0" fillId="0" borderId="0" xfId="0" applyNumberFormat="1" applyBorder="1" applyAlignment="1">
      <alignment horizontal="right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4013735783027119"/>
                  <c:y val="-0.3608089093030038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80192"/>
        <c:axId val="93078656"/>
      </c:scatterChart>
      <c:valAx>
        <c:axId val="930801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93078656"/>
        <c:crosses val="autoZero"/>
        <c:crossBetween val="midCat"/>
      </c:valAx>
      <c:valAx>
        <c:axId val="9307865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9308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493</xdr:row>
      <xdr:rowOff>180975</xdr:rowOff>
    </xdr:from>
    <xdr:to>
      <xdr:col>13</xdr:col>
      <xdr:colOff>457200</xdr:colOff>
      <xdr:row>508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A2" zoomScaleNormal="100" workbookViewId="0">
      <selection activeCell="O18" sqref="O18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1"/>
      <c r="T1" s="1"/>
      <c r="U1" s="1"/>
    </row>
    <row r="2" spans="1:22" ht="15.75" thickBot="1" x14ac:dyDescent="0.3">
      <c r="A2" s="93" t="s">
        <v>1</v>
      </c>
      <c r="B2" s="94">
        <v>2005</v>
      </c>
      <c r="C2" s="95"/>
      <c r="D2" s="95"/>
      <c r="E2" s="96"/>
      <c r="F2" s="94">
        <v>2006</v>
      </c>
      <c r="G2" s="95"/>
      <c r="H2" s="95"/>
      <c r="I2" s="96"/>
      <c r="J2" s="94">
        <v>2007</v>
      </c>
      <c r="K2" s="95"/>
      <c r="L2" s="95"/>
      <c r="M2" s="96"/>
      <c r="N2" s="94">
        <v>2008</v>
      </c>
      <c r="O2" s="95"/>
      <c r="P2" s="95"/>
      <c r="Q2" s="96"/>
      <c r="R2" s="94">
        <v>2009</v>
      </c>
      <c r="S2" s="95"/>
      <c r="T2" s="95"/>
      <c r="U2" s="96"/>
    </row>
    <row r="3" spans="1:22" x14ac:dyDescent="0.25">
      <c r="A3" s="93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6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6">
        <f>L13*L14*L15*L16</f>
        <v>40</v>
      </c>
      <c r="M18" s="76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"/>
  <sheetViews>
    <sheetView workbookViewId="0">
      <selection activeCell="L9" sqref="L9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9.425781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7" t="s">
        <v>14</v>
      </c>
      <c r="B1" s="97"/>
      <c r="C1" s="97"/>
      <c r="D1" s="97"/>
      <c r="E1" s="97"/>
      <c r="F1" s="97"/>
      <c r="G1" s="97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89" t="str">
        <f>IF(B3=D3,"1.00","0.00")</f>
        <v>0.00</v>
      </c>
      <c r="K3" s="24" t="s">
        <v>23</v>
      </c>
      <c r="L3" s="68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89" t="str">
        <f t="shared" ref="I4:I67" si="0">IF(B4=D4,"1.00","0.00")</f>
        <v>0.00</v>
      </c>
      <c r="K4" s="24" t="s">
        <v>24</v>
      </c>
      <c r="L4" s="68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89" t="str">
        <f t="shared" si="0"/>
        <v>0.00</v>
      </c>
      <c r="K5" s="24" t="s">
        <v>25</v>
      </c>
      <c r="L5" s="6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9" t="str">
        <f t="shared" si="0"/>
        <v>1.00</v>
      </c>
      <c r="K6" s="24" t="s">
        <v>26</v>
      </c>
      <c r="L6" s="68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89" t="str">
        <f t="shared" si="0"/>
        <v>0.00</v>
      </c>
      <c r="K7" s="24" t="s">
        <v>27</v>
      </c>
      <c r="L7" s="88">
        <v>92</v>
      </c>
      <c r="M7" s="67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89" t="str">
        <f t="shared" si="0"/>
        <v>0.00</v>
      </c>
      <c r="K8" s="24" t="s">
        <v>28</v>
      </c>
      <c r="L8" s="68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89" t="str">
        <f t="shared" si="0"/>
        <v>0.00</v>
      </c>
      <c r="K9" s="24" t="s">
        <v>29</v>
      </c>
      <c r="L9" s="91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89" t="str">
        <f t="shared" si="0"/>
        <v>0.00</v>
      </c>
      <c r="K10" s="24" t="s">
        <v>30</v>
      </c>
      <c r="L10" s="68">
        <f>VAR(H3:H668)^(1/2)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89" t="str">
        <f t="shared" si="0"/>
        <v>0.00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89" t="str">
        <f t="shared" si="0"/>
        <v>0.00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89" t="str">
        <f t="shared" si="0"/>
        <v>0.00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89" t="str">
        <f t="shared" si="0"/>
        <v>0.00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89" t="str">
        <f t="shared" si="0"/>
        <v>0.00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89" t="str">
        <f t="shared" si="0"/>
        <v>0.00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89" t="str">
        <f t="shared" si="0"/>
        <v>0.00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89" t="str">
        <f t="shared" si="0"/>
        <v>0.00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89" t="str">
        <f t="shared" si="0"/>
        <v>0.00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89" t="str">
        <f t="shared" si="0"/>
        <v>0.00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9" t="str">
        <f t="shared" si="0"/>
        <v>1.00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89" t="str">
        <f t="shared" si="0"/>
        <v>0.00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89" t="str">
        <f t="shared" si="0"/>
        <v>0.00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89" t="str">
        <f t="shared" si="0"/>
        <v>0.00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89" t="str">
        <f t="shared" si="0"/>
        <v>0.00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89" t="str">
        <f t="shared" si="0"/>
        <v>0.00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9" t="str">
        <f t="shared" si="0"/>
        <v>1.00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89" t="str">
        <f t="shared" si="0"/>
        <v>0.00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89" t="str">
        <f t="shared" si="0"/>
        <v>0.00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89" t="str">
        <f t="shared" si="0"/>
        <v>0.00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89" t="str">
        <f t="shared" si="0"/>
        <v>0.00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89" t="str">
        <f t="shared" si="0"/>
        <v>0.00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89" t="str">
        <f t="shared" si="0"/>
        <v>0.00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9" t="str">
        <f t="shared" si="0"/>
        <v>1.00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9" t="str">
        <f t="shared" si="0"/>
        <v>1.00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89" t="str">
        <f t="shared" si="0"/>
        <v>0.00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89" t="str">
        <f t="shared" si="0"/>
        <v>0.00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89" t="str">
        <f t="shared" si="0"/>
        <v>0.00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89" t="str">
        <f t="shared" si="0"/>
        <v>0.00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89" t="str">
        <f t="shared" si="0"/>
        <v>0.00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89" t="str">
        <f t="shared" si="0"/>
        <v>0.00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89" t="str">
        <f t="shared" si="0"/>
        <v>0.00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9" t="str">
        <f t="shared" si="0"/>
        <v>1.00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89" t="str">
        <f t="shared" si="0"/>
        <v>0.00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89" t="str">
        <f t="shared" si="0"/>
        <v>0.00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89" t="str">
        <f t="shared" si="0"/>
        <v>0.00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89" t="str">
        <f t="shared" si="0"/>
        <v>0.00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89" t="str">
        <f t="shared" si="0"/>
        <v>0.00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89" t="str">
        <f t="shared" si="0"/>
        <v>0.00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89" t="str">
        <f t="shared" si="0"/>
        <v>0.00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89" t="str">
        <f t="shared" si="0"/>
        <v>0.00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89" t="str">
        <f t="shared" si="0"/>
        <v>0.00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89" t="str">
        <f t="shared" si="0"/>
        <v>0.00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89" t="str">
        <f t="shared" si="0"/>
        <v>0.00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89" t="str">
        <f t="shared" si="0"/>
        <v>0.00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89" t="str">
        <f t="shared" si="0"/>
        <v>0.00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89" t="str">
        <f t="shared" si="0"/>
        <v>0.00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89" t="str">
        <f t="shared" si="0"/>
        <v>0.00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89" t="str">
        <f t="shared" si="0"/>
        <v>0.00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9" t="str">
        <f t="shared" si="0"/>
        <v>1.00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89" t="str">
        <f t="shared" si="0"/>
        <v>0.00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89" t="str">
        <f t="shared" si="0"/>
        <v>0.00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89" t="str">
        <f t="shared" si="0"/>
        <v>0.00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89" t="str">
        <f t="shared" si="0"/>
        <v>0.00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89" t="str">
        <f t="shared" si="0"/>
        <v>0.00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9" t="str">
        <f t="shared" si="0"/>
        <v>1.00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89" t="str">
        <f t="shared" si="0"/>
        <v>0.00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89" t="str">
        <f t="shared" ref="I68:I131" si="2">IF(B68=D68,"1.00","0.00")</f>
        <v>0.00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89" t="str">
        <f t="shared" si="2"/>
        <v>0.00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89" t="str">
        <f t="shared" si="2"/>
        <v>0.00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89" t="str">
        <f t="shared" si="2"/>
        <v>0.00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89" t="str">
        <f t="shared" si="2"/>
        <v>0.00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89" t="str">
        <f t="shared" si="2"/>
        <v>0.00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89" t="str">
        <f t="shared" si="2"/>
        <v>0.00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89" t="str">
        <f t="shared" si="2"/>
        <v>0.00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89" t="str">
        <f t="shared" si="2"/>
        <v>0.00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89" t="str">
        <f t="shared" si="2"/>
        <v>1.00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89" t="str">
        <f t="shared" si="2"/>
        <v>0.00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89" t="str">
        <f t="shared" si="2"/>
        <v>0.00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89" t="str">
        <f t="shared" si="2"/>
        <v>0.00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89" t="str">
        <f t="shared" si="2"/>
        <v>1.00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89" t="str">
        <f t="shared" si="2"/>
        <v>0.00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89" t="str">
        <f t="shared" si="2"/>
        <v>0.00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89" t="str">
        <f t="shared" si="2"/>
        <v>0.00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89" t="str">
        <f t="shared" si="2"/>
        <v>0.00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89" t="str">
        <f t="shared" si="2"/>
        <v>0.00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89" t="str">
        <f t="shared" si="2"/>
        <v>0.00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89" t="str">
        <f t="shared" si="2"/>
        <v>0.00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89" t="str">
        <f t="shared" si="2"/>
        <v>0.00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89" t="str">
        <f t="shared" si="2"/>
        <v>0.00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89" t="str">
        <f t="shared" si="2"/>
        <v>0.00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89" t="str">
        <f t="shared" si="2"/>
        <v>0.00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89" t="str">
        <f t="shared" si="2"/>
        <v>0.00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89" t="str">
        <f t="shared" si="2"/>
        <v>0.00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89" t="str">
        <f t="shared" si="2"/>
        <v>0.00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89" t="str">
        <f t="shared" si="2"/>
        <v>0.00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89" t="str">
        <f t="shared" si="2"/>
        <v>0.00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89" t="str">
        <f t="shared" si="2"/>
        <v>0.00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89" t="str">
        <f t="shared" si="2"/>
        <v>0.00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89" t="str">
        <f t="shared" si="2"/>
        <v>0.00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89" t="str">
        <f t="shared" si="2"/>
        <v>0.00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89" t="str">
        <f t="shared" si="2"/>
        <v>0.00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89" t="str">
        <f t="shared" si="2"/>
        <v>0.00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89" t="str">
        <f t="shared" si="2"/>
        <v>0.00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89" t="str">
        <f t="shared" si="2"/>
        <v>0.00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89" t="str">
        <f t="shared" si="2"/>
        <v>0.00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89" t="str">
        <f t="shared" si="2"/>
        <v>0.00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89" t="str">
        <f t="shared" si="2"/>
        <v>0.00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89" t="str">
        <f t="shared" si="2"/>
        <v>0.00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89" t="str">
        <f t="shared" si="2"/>
        <v>0.00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89" t="str">
        <f t="shared" si="2"/>
        <v>0.00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89" t="str">
        <f t="shared" si="2"/>
        <v>0.00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89" t="str">
        <f t="shared" si="2"/>
        <v>0.00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89" t="str">
        <f t="shared" si="2"/>
        <v>0.00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89" t="str">
        <f t="shared" si="2"/>
        <v>1.00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89" t="str">
        <f t="shared" si="2"/>
        <v>0.00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89" t="str">
        <f t="shared" si="2"/>
        <v>0.00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89" t="str">
        <f t="shared" si="2"/>
        <v>0.00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89" t="str">
        <f t="shared" si="2"/>
        <v>0.00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89" t="str">
        <f t="shared" si="2"/>
        <v>0.00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89" t="str">
        <f t="shared" si="2"/>
        <v>0.00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89" t="str">
        <f t="shared" si="2"/>
        <v>0.00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89" t="str">
        <f t="shared" si="2"/>
        <v>0.00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89" t="str">
        <f t="shared" si="2"/>
        <v>0.00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89" t="str">
        <f t="shared" si="2"/>
        <v>0.00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89" t="str">
        <f t="shared" si="2"/>
        <v>0.00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89" t="str">
        <f t="shared" si="2"/>
        <v>0.00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89" t="str">
        <f t="shared" si="2"/>
        <v>0.00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89" t="str">
        <f t="shared" si="2"/>
        <v>0.00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89" t="str">
        <f t="shared" si="2"/>
        <v>1.00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89" t="str">
        <f t="shared" si="2"/>
        <v>0.00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89" t="str">
        <f t="shared" ref="I132:I195" si="4">IF(B132=D132,"1.00","0.00")</f>
        <v>1.00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89" t="str">
        <f t="shared" si="4"/>
        <v>0.00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89" t="str">
        <f t="shared" si="4"/>
        <v>0.00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89" t="str">
        <f t="shared" si="4"/>
        <v>0.00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89" t="str">
        <f t="shared" si="4"/>
        <v>0.00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89" t="str">
        <f t="shared" si="4"/>
        <v>0.00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89" t="str">
        <f t="shared" si="4"/>
        <v>1.00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89" t="str">
        <f t="shared" si="4"/>
        <v>0.00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89" t="str">
        <f t="shared" si="4"/>
        <v>0.00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89" t="str">
        <f t="shared" si="4"/>
        <v>0.00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89" t="str">
        <f t="shared" si="4"/>
        <v>1.00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89" t="str">
        <f t="shared" si="4"/>
        <v>0.00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89" t="str">
        <f t="shared" si="4"/>
        <v>0.00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89" t="str">
        <f t="shared" si="4"/>
        <v>1.00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89" t="str">
        <f t="shared" si="4"/>
        <v>0.00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89" t="str">
        <f t="shared" si="4"/>
        <v>1.00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89" t="str">
        <f t="shared" si="4"/>
        <v>0.00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89" t="str">
        <f t="shared" si="4"/>
        <v>0.00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89" t="str">
        <f t="shared" si="4"/>
        <v>0.00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89" t="str">
        <f t="shared" si="4"/>
        <v>0.00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89" t="str">
        <f t="shared" si="4"/>
        <v>0.00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89" t="str">
        <f t="shared" si="4"/>
        <v>0.00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89" t="str">
        <f t="shared" si="4"/>
        <v>0.00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89" t="str">
        <f t="shared" si="4"/>
        <v>1.00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89" t="str">
        <f t="shared" si="4"/>
        <v>0.00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89" t="str">
        <f t="shared" si="4"/>
        <v>0.00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89" t="str">
        <f t="shared" si="4"/>
        <v>0.00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89" t="str">
        <f t="shared" si="4"/>
        <v>0.00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89" t="str">
        <f t="shared" si="4"/>
        <v>0.00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89" t="str">
        <f t="shared" si="4"/>
        <v>1.00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89" t="str">
        <f t="shared" si="4"/>
        <v>0.00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89" t="str">
        <f t="shared" si="4"/>
        <v>0.00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89" t="str">
        <f t="shared" si="4"/>
        <v>1.00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89" t="str">
        <f t="shared" si="4"/>
        <v>0.00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89" t="str">
        <f t="shared" si="4"/>
        <v>0.00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89" t="str">
        <f t="shared" si="4"/>
        <v>0.00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89" t="str">
        <f t="shared" si="4"/>
        <v>1.00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89" t="str">
        <f t="shared" si="4"/>
        <v>0.00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89" t="str">
        <f t="shared" si="4"/>
        <v>0.00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89" t="str">
        <f t="shared" si="4"/>
        <v>0.00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89" t="str">
        <f t="shared" si="4"/>
        <v>0.00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89" t="str">
        <f t="shared" si="4"/>
        <v>1.00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89" t="str">
        <f t="shared" si="4"/>
        <v>0.00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89" t="str">
        <f t="shared" si="4"/>
        <v>0.00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89" t="str">
        <f t="shared" si="4"/>
        <v>0.00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89" t="str">
        <f t="shared" si="4"/>
        <v>0.00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89" t="str">
        <f t="shared" si="4"/>
        <v>0.00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89" t="str">
        <f t="shared" si="4"/>
        <v>0.00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89" t="str">
        <f t="shared" si="4"/>
        <v>0.00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89" t="str">
        <f t="shared" si="4"/>
        <v>0.00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89" t="str">
        <f t="shared" si="4"/>
        <v>1.00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89" t="str">
        <f t="shared" si="4"/>
        <v>0.00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89" t="str">
        <f t="shared" si="4"/>
        <v>0.00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89" t="str">
        <f t="shared" si="4"/>
        <v>0.00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89" t="str">
        <f t="shared" si="4"/>
        <v>0.00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89" t="str">
        <f t="shared" si="4"/>
        <v>0.00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89" t="str">
        <f t="shared" si="4"/>
        <v>0.00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89" t="str">
        <f t="shared" si="4"/>
        <v>0.00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89" t="str">
        <f t="shared" si="4"/>
        <v>0.00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89" t="str">
        <f t="shared" si="4"/>
        <v>0.00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89" t="str">
        <f t="shared" si="4"/>
        <v>0.00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89" t="str">
        <f t="shared" si="4"/>
        <v>0.00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89" t="str">
        <f t="shared" si="4"/>
        <v>0.00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89" t="str">
        <f t="shared" si="4"/>
        <v>0.00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89" t="str">
        <f t="shared" ref="I196:I259" si="6">IF(B196=D196,"1.00","0.00")</f>
        <v>1.00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89" t="str">
        <f t="shared" si="6"/>
        <v>0.00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89" t="str">
        <f t="shared" si="6"/>
        <v>0.00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89" t="str">
        <f t="shared" si="6"/>
        <v>0.00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89" t="str">
        <f t="shared" si="6"/>
        <v>0.00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89" t="str">
        <f t="shared" si="6"/>
        <v>0.00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89" t="str">
        <f t="shared" si="6"/>
        <v>0.00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89" t="str">
        <f t="shared" si="6"/>
        <v>0.00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89" t="str">
        <f t="shared" si="6"/>
        <v>0.00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89" t="str">
        <f t="shared" si="6"/>
        <v>0.00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89" t="str">
        <f t="shared" si="6"/>
        <v>0.00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89" t="str">
        <f t="shared" si="6"/>
        <v>1.00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89" t="str">
        <f t="shared" si="6"/>
        <v>0.00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89" t="str">
        <f t="shared" si="6"/>
        <v>1.00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89" t="str">
        <f t="shared" si="6"/>
        <v>1.00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89" t="str">
        <f t="shared" si="6"/>
        <v>0.00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89" t="str">
        <f t="shared" si="6"/>
        <v>0.00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89" t="str">
        <f t="shared" si="6"/>
        <v>0.00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89" t="str">
        <f t="shared" si="6"/>
        <v>0.00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89" t="str">
        <f t="shared" si="6"/>
        <v>1.00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89" t="str">
        <f t="shared" si="6"/>
        <v>0.00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89" t="str">
        <f t="shared" si="6"/>
        <v>0.00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89" t="str">
        <f t="shared" si="6"/>
        <v>0.00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89" t="str">
        <f t="shared" si="6"/>
        <v>0.00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89" t="str">
        <f t="shared" si="6"/>
        <v>0.00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89" t="str">
        <f t="shared" si="6"/>
        <v>0.00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89" t="str">
        <f t="shared" si="6"/>
        <v>0.00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89" t="str">
        <f t="shared" si="6"/>
        <v>0.00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89" t="str">
        <f t="shared" si="6"/>
        <v>0.00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89" t="str">
        <f t="shared" si="6"/>
        <v>0.00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89" t="str">
        <f t="shared" si="6"/>
        <v>0.00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89" t="str">
        <f t="shared" si="6"/>
        <v>0.00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89" t="str">
        <f t="shared" si="6"/>
        <v>0.00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89" t="str">
        <f t="shared" si="6"/>
        <v>0.00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89" t="str">
        <f t="shared" si="6"/>
        <v>0.00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89" t="str">
        <f t="shared" si="6"/>
        <v>0.00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89" t="str">
        <f t="shared" si="6"/>
        <v>0.00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89" t="str">
        <f t="shared" si="6"/>
        <v>1.00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89" t="str">
        <f t="shared" si="6"/>
        <v>1.00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89" t="str">
        <f t="shared" si="6"/>
        <v>0.00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89" t="str">
        <f t="shared" si="6"/>
        <v>0.00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89" t="str">
        <f t="shared" si="6"/>
        <v>1.00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89" t="str">
        <f t="shared" si="6"/>
        <v>0.00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89" t="str">
        <f t="shared" si="6"/>
        <v>0.00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89" t="str">
        <f t="shared" si="6"/>
        <v>0.00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89" t="str">
        <f t="shared" si="6"/>
        <v>0.00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89" t="str">
        <f t="shared" si="6"/>
        <v>0.00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89" t="str">
        <f t="shared" si="6"/>
        <v>0.00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89" t="str">
        <f t="shared" si="6"/>
        <v>0.00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89" t="str">
        <f t="shared" si="6"/>
        <v>0.00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89" t="str">
        <f t="shared" si="6"/>
        <v>0.00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89" t="str">
        <f t="shared" si="6"/>
        <v>0.00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89" t="str">
        <f t="shared" si="6"/>
        <v>0.00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89" t="str">
        <f t="shared" si="6"/>
        <v>1.00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89" t="str">
        <f t="shared" si="6"/>
        <v>0.00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89" t="str">
        <f t="shared" si="6"/>
        <v>0.00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89" t="str">
        <f t="shared" si="6"/>
        <v>0.00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89" t="str">
        <f t="shared" si="6"/>
        <v>0.00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89" t="str">
        <f t="shared" si="6"/>
        <v>0.00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89" t="str">
        <f t="shared" si="6"/>
        <v>0.00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89" t="str">
        <f t="shared" si="6"/>
        <v>0.00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89" t="str">
        <f t="shared" si="6"/>
        <v>1.00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89" t="str">
        <f t="shared" si="6"/>
        <v>0.00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89" t="str">
        <f t="shared" si="6"/>
        <v>0.00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89" t="str">
        <f t="shared" ref="I260:I323" si="8">IF(B260=D260,"1.00","0.00")</f>
        <v>0.00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89" t="str">
        <f t="shared" si="8"/>
        <v>0.00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89" t="str">
        <f t="shared" si="8"/>
        <v>0.00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89" t="str">
        <f t="shared" si="8"/>
        <v>0.00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89" t="str">
        <f t="shared" si="8"/>
        <v>0.00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89" t="str">
        <f t="shared" si="8"/>
        <v>0.00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89" t="str">
        <f t="shared" si="8"/>
        <v>0.00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89" t="str">
        <f t="shared" si="8"/>
        <v>0.00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89" t="str">
        <f t="shared" si="8"/>
        <v>0.00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89" t="str">
        <f t="shared" si="8"/>
        <v>0.00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89" t="str">
        <f t="shared" si="8"/>
        <v>0.00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89" t="str">
        <f t="shared" si="8"/>
        <v>1.00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89" t="str">
        <f t="shared" si="8"/>
        <v>0.00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89" t="str">
        <f t="shared" si="8"/>
        <v>0.00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89" t="str">
        <f t="shared" si="8"/>
        <v>0.00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89" t="str">
        <f t="shared" si="8"/>
        <v>0.00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89" t="str">
        <f t="shared" si="8"/>
        <v>0.00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89" t="str">
        <f t="shared" si="8"/>
        <v>0.00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89" t="str">
        <f t="shared" si="8"/>
        <v>0.00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89" t="str">
        <f t="shared" si="8"/>
        <v>0.00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89" t="str">
        <f t="shared" si="8"/>
        <v>0.00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89" t="str">
        <f t="shared" si="8"/>
        <v>0.00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89" t="str">
        <f t="shared" si="8"/>
        <v>0.00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89" t="str">
        <f t="shared" si="8"/>
        <v>0.00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89" t="str">
        <f t="shared" si="8"/>
        <v>0.00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89" t="str">
        <f t="shared" si="8"/>
        <v>1.00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89" t="str">
        <f t="shared" si="8"/>
        <v>0.00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89" t="str">
        <f t="shared" si="8"/>
        <v>0.00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89" t="str">
        <f t="shared" si="8"/>
        <v>0.00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89" t="str">
        <f t="shared" si="8"/>
        <v>0.00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89" t="str">
        <f t="shared" si="8"/>
        <v>1.00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89" t="str">
        <f t="shared" si="8"/>
        <v>0.00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89" t="str">
        <f t="shared" si="8"/>
        <v>0.00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89" t="str">
        <f t="shared" si="8"/>
        <v>0.00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89" t="str">
        <f t="shared" si="8"/>
        <v>1.00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89" t="str">
        <f t="shared" si="8"/>
        <v>1.00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89" t="str">
        <f t="shared" si="8"/>
        <v>0.00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89" t="str">
        <f t="shared" si="8"/>
        <v>0.00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89" t="str">
        <f t="shared" si="8"/>
        <v>0.00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89" t="str">
        <f t="shared" si="8"/>
        <v>0.00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89" t="str">
        <f t="shared" si="8"/>
        <v>0.00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89" t="str">
        <f t="shared" si="8"/>
        <v>1.00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89" t="str">
        <f t="shared" si="8"/>
        <v>0.00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89" t="str">
        <f t="shared" si="8"/>
        <v>0.00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89" t="str">
        <f t="shared" si="8"/>
        <v>1.00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89" t="str">
        <f t="shared" si="8"/>
        <v>0.00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89" t="str">
        <f t="shared" si="8"/>
        <v>0.00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89" t="str">
        <f t="shared" si="8"/>
        <v>0.00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89" t="str">
        <f t="shared" si="8"/>
        <v>0.00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89" t="str">
        <f t="shared" si="8"/>
        <v>1.00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89" t="str">
        <f t="shared" si="8"/>
        <v>1.00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89" t="str">
        <f t="shared" si="8"/>
        <v>0.00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89" t="str">
        <f t="shared" si="8"/>
        <v>0.00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89" t="str">
        <f t="shared" si="8"/>
        <v>0.00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89" t="str">
        <f t="shared" si="8"/>
        <v>0.00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89" t="str">
        <f t="shared" si="8"/>
        <v>0.00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89" t="str">
        <f t="shared" si="8"/>
        <v>0.00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89" t="str">
        <f t="shared" si="8"/>
        <v>0.00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89" t="str">
        <f t="shared" si="8"/>
        <v>0.00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89" t="str">
        <f t="shared" si="8"/>
        <v>0.00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89" t="str">
        <f t="shared" si="8"/>
        <v>0.00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89" t="str">
        <f t="shared" si="8"/>
        <v>0.00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89" t="str">
        <f t="shared" si="8"/>
        <v>0.00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89" t="str">
        <f t="shared" si="8"/>
        <v>0.00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89" t="str">
        <f t="shared" ref="I324:I387" si="10">IF(B324=D324,"1.00","0.00")</f>
        <v>0.00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89" t="str">
        <f t="shared" si="10"/>
        <v>1.00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89" t="str">
        <f t="shared" si="10"/>
        <v>0.00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89" t="str">
        <f t="shared" si="10"/>
        <v>0.00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89" t="str">
        <f t="shared" si="10"/>
        <v>1.00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89" t="str">
        <f t="shared" si="10"/>
        <v>0.00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89" t="str">
        <f t="shared" si="10"/>
        <v>0.00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89" t="str">
        <f t="shared" si="10"/>
        <v>0.00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89" t="str">
        <f t="shared" si="10"/>
        <v>0.00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89" t="str">
        <f t="shared" si="10"/>
        <v>0.00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89" t="str">
        <f t="shared" si="10"/>
        <v>1.00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89" t="str">
        <f t="shared" si="10"/>
        <v>1.00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89" t="str">
        <f t="shared" si="10"/>
        <v>0.00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89" t="str">
        <f t="shared" si="10"/>
        <v>0.00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89" t="str">
        <f t="shared" si="10"/>
        <v>0.00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89" t="str">
        <f t="shared" si="10"/>
        <v>0.00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89" t="str">
        <f t="shared" si="10"/>
        <v>0.00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89" t="str">
        <f t="shared" si="10"/>
        <v>0.00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89" t="str">
        <f t="shared" si="10"/>
        <v>0.00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89" t="str">
        <f t="shared" si="10"/>
        <v>0.00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89" t="str">
        <f t="shared" si="10"/>
        <v>1.00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89" t="str">
        <f t="shared" si="10"/>
        <v>1.00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89" t="str">
        <f t="shared" si="10"/>
        <v>0.00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89" t="str">
        <f t="shared" si="10"/>
        <v>0.00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89" t="str">
        <f t="shared" si="10"/>
        <v>0.00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89" t="str">
        <f t="shared" si="10"/>
        <v>0.00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89" t="str">
        <f t="shared" si="10"/>
        <v>0.00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89" t="str">
        <f t="shared" si="10"/>
        <v>0.00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89" t="str">
        <f t="shared" si="10"/>
        <v>1.00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89" t="str">
        <f t="shared" si="10"/>
        <v>0.00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89" t="str">
        <f t="shared" si="10"/>
        <v>0.00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89" t="str">
        <f t="shared" si="10"/>
        <v>0.00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89" t="str">
        <f t="shared" si="10"/>
        <v>0.00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89" t="str">
        <f t="shared" si="10"/>
        <v>0.00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89" t="str">
        <f t="shared" si="10"/>
        <v>0.00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89" t="str">
        <f t="shared" si="10"/>
        <v>0.00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89" t="str">
        <f t="shared" si="10"/>
        <v>0.00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89" t="str">
        <f t="shared" si="10"/>
        <v>0.00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89" t="str">
        <f t="shared" si="10"/>
        <v>0.00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89" t="str">
        <f t="shared" si="10"/>
        <v>0.00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89" t="str">
        <f t="shared" si="10"/>
        <v>1.00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89" t="str">
        <f t="shared" si="10"/>
        <v>0.00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89" t="str">
        <f t="shared" si="10"/>
        <v>0.00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89" t="str">
        <f t="shared" si="10"/>
        <v>0.00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89" t="str">
        <f t="shared" si="10"/>
        <v>0.00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89" t="str">
        <f t="shared" si="10"/>
        <v>0.00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89" t="str">
        <f t="shared" si="10"/>
        <v>0.00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89" t="str">
        <f t="shared" si="10"/>
        <v>0.00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89" t="str">
        <f t="shared" si="10"/>
        <v>0.00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89" t="str">
        <f t="shared" si="10"/>
        <v>0.00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89" t="str">
        <f t="shared" si="10"/>
        <v>0.00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89" t="str">
        <f t="shared" si="10"/>
        <v>0.00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89" t="str">
        <f t="shared" si="10"/>
        <v>1.00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89" t="str">
        <f t="shared" si="10"/>
        <v>0.00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89" t="str">
        <f t="shared" si="10"/>
        <v>0.00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89" t="str">
        <f t="shared" si="10"/>
        <v>0.00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89" t="str">
        <f t="shared" si="10"/>
        <v>1.00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89" t="str">
        <f t="shared" si="10"/>
        <v>0.00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89" t="str">
        <f t="shared" si="10"/>
        <v>0.00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89" t="str">
        <f t="shared" si="10"/>
        <v>0.00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89" t="str">
        <f t="shared" si="10"/>
        <v>0.00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89" t="str">
        <f t="shared" si="10"/>
        <v>0.00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89" t="str">
        <f t="shared" si="10"/>
        <v>0.00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89" t="str">
        <f t="shared" si="10"/>
        <v>0.00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89" t="str">
        <f t="shared" ref="I388:I451" si="12">IF(B388=D388,"1.00","0.00")</f>
        <v>0.00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89" t="str">
        <f t="shared" si="12"/>
        <v>1.00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89" t="str">
        <f t="shared" si="12"/>
        <v>0.00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89" t="str">
        <f t="shared" si="12"/>
        <v>0.00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89" t="str">
        <f t="shared" si="12"/>
        <v>0.00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89" t="str">
        <f t="shared" si="12"/>
        <v>0.00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89" t="str">
        <f t="shared" si="12"/>
        <v>0.00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89" t="str">
        <f t="shared" si="12"/>
        <v>0.00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89" t="str">
        <f t="shared" si="12"/>
        <v>0.00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89" t="str">
        <f t="shared" si="12"/>
        <v>0.00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89" t="str">
        <f t="shared" si="12"/>
        <v>1.00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89" t="str">
        <f t="shared" si="12"/>
        <v>0.00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89" t="str">
        <f t="shared" si="12"/>
        <v>0.00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89" t="str">
        <f t="shared" si="12"/>
        <v>0.00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89" t="str">
        <f t="shared" si="12"/>
        <v>0.00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89" t="str">
        <f t="shared" si="12"/>
        <v>1.00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89" t="str">
        <f t="shared" si="12"/>
        <v>0.00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89" t="str">
        <f t="shared" si="12"/>
        <v>1.00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89" t="str">
        <f t="shared" si="12"/>
        <v>0.00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89" t="str">
        <f t="shared" si="12"/>
        <v>0.00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89" t="str">
        <f t="shared" si="12"/>
        <v>0.00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89" t="str">
        <f t="shared" si="12"/>
        <v>0.00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89" t="str">
        <f t="shared" si="12"/>
        <v>0.00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89" t="str">
        <f t="shared" si="12"/>
        <v>0.00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89" t="str">
        <f t="shared" si="12"/>
        <v>0.00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89" t="str">
        <f t="shared" si="12"/>
        <v>0.00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89" t="str">
        <f t="shared" si="12"/>
        <v>0.00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89" t="str">
        <f t="shared" si="12"/>
        <v>0.00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89" t="str">
        <f t="shared" si="12"/>
        <v>0.00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89" t="str">
        <f t="shared" si="12"/>
        <v>0.00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89" t="str">
        <f t="shared" si="12"/>
        <v>0.00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89" t="str">
        <f t="shared" si="12"/>
        <v>0.00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89" t="str">
        <f t="shared" si="12"/>
        <v>0.00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89" t="str">
        <f t="shared" si="12"/>
        <v>1.00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89" t="str">
        <f t="shared" si="12"/>
        <v>1.00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89" t="str">
        <f t="shared" si="12"/>
        <v>0.00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89" t="str">
        <f t="shared" si="12"/>
        <v>0.00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89" t="str">
        <f t="shared" si="12"/>
        <v>1.00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89" t="str">
        <f t="shared" si="12"/>
        <v>0.00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89" t="str">
        <f t="shared" si="12"/>
        <v>0.00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89" t="str">
        <f t="shared" si="12"/>
        <v>0.00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89" t="str">
        <f t="shared" si="12"/>
        <v>0.00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89" t="str">
        <f t="shared" si="12"/>
        <v>0.00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89" t="str">
        <f t="shared" si="12"/>
        <v>0.00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89" t="str">
        <f t="shared" si="12"/>
        <v>0.00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89" t="str">
        <f t="shared" si="12"/>
        <v>0.00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89" t="str">
        <f t="shared" si="12"/>
        <v>0.00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89" t="str">
        <f t="shared" si="12"/>
        <v>0.00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89" t="str">
        <f t="shared" si="12"/>
        <v>0.00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89" t="str">
        <f t="shared" si="12"/>
        <v>1.00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89" t="str">
        <f t="shared" si="12"/>
        <v>1.00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89" t="str">
        <f t="shared" si="12"/>
        <v>0.00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89" t="str">
        <f t="shared" si="12"/>
        <v>0.00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89" t="str">
        <f t="shared" si="12"/>
        <v>0.00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89" t="str">
        <f t="shared" si="12"/>
        <v>0.00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89" t="str">
        <f t="shared" si="12"/>
        <v>0.00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89" t="str">
        <f t="shared" si="12"/>
        <v>0.00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89" t="str">
        <f t="shared" si="12"/>
        <v>0.00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89" t="str">
        <f t="shared" si="12"/>
        <v>0.00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89" t="str">
        <f t="shared" si="12"/>
        <v>0.00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89" t="str">
        <f t="shared" si="12"/>
        <v>0.00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89" t="str">
        <f t="shared" si="12"/>
        <v>0.00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89" t="str">
        <f t="shared" si="12"/>
        <v>0.00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89" t="str">
        <f t="shared" si="12"/>
        <v>0.00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89" t="str">
        <f t="shared" ref="I452:I515" si="14">IF(B452=D452,"1.00","0.00")</f>
        <v>0.00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89" t="str">
        <f t="shared" si="14"/>
        <v>0.00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89" t="str">
        <f t="shared" si="14"/>
        <v>0.00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89" t="str">
        <f t="shared" si="14"/>
        <v>0.00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89" t="str">
        <f t="shared" si="14"/>
        <v>0.00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89" t="str">
        <f t="shared" si="14"/>
        <v>0.00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89" t="str">
        <f t="shared" si="14"/>
        <v>0.00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89" t="str">
        <f t="shared" si="14"/>
        <v>0.00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89" t="str">
        <f t="shared" si="14"/>
        <v>0.00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89" t="str">
        <f t="shared" si="14"/>
        <v>0.00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89" t="str">
        <f t="shared" si="14"/>
        <v>0.00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89" t="str">
        <f t="shared" si="14"/>
        <v>0.00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89" t="str">
        <f t="shared" si="14"/>
        <v>0.00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89" t="str">
        <f t="shared" si="14"/>
        <v>0.00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89" t="str">
        <f t="shared" si="14"/>
        <v>0.00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89" t="str">
        <f t="shared" si="14"/>
        <v>0.00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89" t="str">
        <f t="shared" si="14"/>
        <v>0.00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89" t="str">
        <f t="shared" si="14"/>
        <v>0.00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89" t="str">
        <f t="shared" si="14"/>
        <v>1.00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89" t="str">
        <f t="shared" si="14"/>
        <v>0.00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89" t="str">
        <f t="shared" si="14"/>
        <v>0.00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89" t="str">
        <f t="shared" si="14"/>
        <v>0.00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89" t="str">
        <f t="shared" si="14"/>
        <v>0.00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89" t="str">
        <f t="shared" si="14"/>
        <v>0.00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89" t="str">
        <f t="shared" si="14"/>
        <v>0.00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89" t="str">
        <f t="shared" si="14"/>
        <v>0.00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89" t="str">
        <f t="shared" si="14"/>
        <v>0.00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89" t="str">
        <f t="shared" si="14"/>
        <v>0.00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89" t="str">
        <f t="shared" si="14"/>
        <v>0.00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89" t="str">
        <f t="shared" si="14"/>
        <v>0.00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89" t="str">
        <f t="shared" si="14"/>
        <v>0.00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89" t="str">
        <f t="shared" si="14"/>
        <v>0.00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89" t="str">
        <f t="shared" si="14"/>
        <v>0.00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89" t="str">
        <f t="shared" si="14"/>
        <v>0.00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89" t="str">
        <f t="shared" si="14"/>
        <v>1.00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89" t="str">
        <f t="shared" si="14"/>
        <v>1.00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89" t="str">
        <f t="shared" si="14"/>
        <v>0.00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89" t="str">
        <f t="shared" si="14"/>
        <v>0.00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89" t="str">
        <f t="shared" si="14"/>
        <v>0.00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89" t="str">
        <f t="shared" si="14"/>
        <v>0.00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89" t="str">
        <f t="shared" si="14"/>
        <v>0.00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89" t="str">
        <f t="shared" si="14"/>
        <v>0.00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89" t="str">
        <f t="shared" si="14"/>
        <v>0.00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89" t="str">
        <f t="shared" si="14"/>
        <v>0.00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89" t="str">
        <f t="shared" si="14"/>
        <v>0.00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89" t="str">
        <f t="shared" si="14"/>
        <v>0.00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89" t="str">
        <f t="shared" si="14"/>
        <v>0.00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89" t="str">
        <f t="shared" si="14"/>
        <v>0.00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89" t="str">
        <f t="shared" si="14"/>
        <v>0.00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89" t="str">
        <f t="shared" si="14"/>
        <v>0.00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89" t="str">
        <f t="shared" si="14"/>
        <v>0.00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89" t="str">
        <f t="shared" si="14"/>
        <v>0.00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89" t="str">
        <f t="shared" si="14"/>
        <v>0.00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89" t="str">
        <f t="shared" si="14"/>
        <v>0.00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89" t="str">
        <f t="shared" si="14"/>
        <v>0.00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89" t="str">
        <f t="shared" si="14"/>
        <v>0.00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89" t="str">
        <f t="shared" si="14"/>
        <v>0.00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89" t="str">
        <f t="shared" si="14"/>
        <v>0.00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89" t="str">
        <f t="shared" si="14"/>
        <v>0.00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89" t="str">
        <f t="shared" si="14"/>
        <v>0.00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89" t="str">
        <f t="shared" si="14"/>
        <v>0.00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89" t="str">
        <f t="shared" si="14"/>
        <v>1.00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89" t="str">
        <f t="shared" si="14"/>
        <v>0.00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89" t="str">
        <f t="shared" si="14"/>
        <v>0.00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89" t="str">
        <f t="shared" ref="I516:I579" si="16">IF(B516=D516,"1.00","0.00")</f>
        <v>1.00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89" t="str">
        <f t="shared" si="16"/>
        <v>0.00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89" t="str">
        <f t="shared" si="16"/>
        <v>0.00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89" t="str">
        <f t="shared" si="16"/>
        <v>0.00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89" t="str">
        <f t="shared" si="16"/>
        <v>1.00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89" t="str">
        <f t="shared" si="16"/>
        <v>0.00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89" t="str">
        <f t="shared" si="16"/>
        <v>0.00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89" t="str">
        <f t="shared" si="16"/>
        <v>0.00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89" t="str">
        <f t="shared" si="16"/>
        <v>0.00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89" t="str">
        <f t="shared" si="16"/>
        <v>0.00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89" t="str">
        <f t="shared" si="16"/>
        <v>0.00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89" t="str">
        <f t="shared" si="16"/>
        <v>0.00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89" t="str">
        <f t="shared" si="16"/>
        <v>0.00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89" t="str">
        <f t="shared" si="16"/>
        <v>0.00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89" t="str">
        <f t="shared" si="16"/>
        <v>0.00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89" t="str">
        <f t="shared" si="16"/>
        <v>0.00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89" t="str">
        <f t="shared" si="16"/>
        <v>0.00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89" t="str">
        <f t="shared" si="16"/>
        <v>0.00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89" t="str">
        <f t="shared" si="16"/>
        <v>0.00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89" t="str">
        <f t="shared" si="16"/>
        <v>1.00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89" t="str">
        <f t="shared" si="16"/>
        <v>0.00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89" t="str">
        <f t="shared" si="16"/>
        <v>0.00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89" t="str">
        <f t="shared" si="16"/>
        <v>0.00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89" t="str">
        <f t="shared" si="16"/>
        <v>0.00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89" t="str">
        <f t="shared" si="16"/>
        <v>0.00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89" t="str">
        <f t="shared" si="16"/>
        <v>0.00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89" t="str">
        <f t="shared" si="16"/>
        <v>0.00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89" t="str">
        <f t="shared" si="16"/>
        <v>0.00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89" t="str">
        <f t="shared" si="16"/>
        <v>0.00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89" t="str">
        <f t="shared" si="16"/>
        <v>0.00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89" t="str">
        <f t="shared" si="16"/>
        <v>0.00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89" t="str">
        <f t="shared" si="16"/>
        <v>0.00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89" t="str">
        <f t="shared" si="16"/>
        <v>1.00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89" t="str">
        <f t="shared" si="16"/>
        <v>0.00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89" t="str">
        <f t="shared" si="16"/>
        <v>0.00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89" t="str">
        <f t="shared" si="16"/>
        <v>0.00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89" t="str">
        <f t="shared" si="16"/>
        <v>1.00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89" t="str">
        <f t="shared" si="16"/>
        <v>1.00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89" t="str">
        <f t="shared" si="16"/>
        <v>0.00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89" t="str">
        <f t="shared" si="16"/>
        <v>0.00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89" t="str">
        <f t="shared" si="16"/>
        <v>0.00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89" t="str">
        <f t="shared" si="16"/>
        <v>0.00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89" t="str">
        <f t="shared" si="16"/>
        <v>0.00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89" t="str">
        <f t="shared" si="16"/>
        <v>0.00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89" t="str">
        <f t="shared" si="16"/>
        <v>0.00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89" t="str">
        <f t="shared" si="16"/>
        <v>0.00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89" t="str">
        <f t="shared" si="16"/>
        <v>0.00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89" t="str">
        <f t="shared" si="16"/>
        <v>1.00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89" t="str">
        <f t="shared" si="16"/>
        <v>1.00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89" t="str">
        <f t="shared" si="16"/>
        <v>0.00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89" t="str">
        <f t="shared" si="16"/>
        <v>1.00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89" t="str">
        <f t="shared" si="16"/>
        <v>1.00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89" t="str">
        <f t="shared" si="16"/>
        <v>0.00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89" t="str">
        <f t="shared" si="16"/>
        <v>0.00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89" t="str">
        <f t="shared" si="16"/>
        <v>0.00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89" t="str">
        <f t="shared" si="16"/>
        <v>1.00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89" t="str">
        <f t="shared" si="16"/>
        <v>0.00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89" t="str">
        <f t="shared" si="16"/>
        <v>0.00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89" t="str">
        <f t="shared" si="16"/>
        <v>0.00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89" t="str">
        <f t="shared" si="16"/>
        <v>0.00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89" t="str">
        <f t="shared" si="16"/>
        <v>0.00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89" t="str">
        <f t="shared" si="16"/>
        <v>1.00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89" t="str">
        <f t="shared" si="16"/>
        <v>0.00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89" t="str">
        <f t="shared" si="16"/>
        <v>0.00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89" t="str">
        <f t="shared" ref="I580:I643" si="18">IF(B580=D580,"1.00","0.00")</f>
        <v>0.00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89" t="str">
        <f t="shared" si="18"/>
        <v>0.00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89" t="str">
        <f t="shared" si="18"/>
        <v>0.00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89" t="str">
        <f t="shared" si="18"/>
        <v>0.00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89" t="str">
        <f t="shared" si="18"/>
        <v>0.00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89" t="str">
        <f t="shared" si="18"/>
        <v>1.00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89" t="str">
        <f t="shared" si="18"/>
        <v>0.00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89" t="str">
        <f t="shared" si="18"/>
        <v>0.00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89" t="str">
        <f t="shared" si="18"/>
        <v>0.00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89" t="str">
        <f t="shared" si="18"/>
        <v>1.00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89" t="str">
        <f t="shared" si="18"/>
        <v>0.00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89" t="str">
        <f t="shared" si="18"/>
        <v>1.00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89" t="str">
        <f t="shared" si="18"/>
        <v>0.00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89" t="str">
        <f t="shared" si="18"/>
        <v>0.00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89" t="str">
        <f t="shared" si="18"/>
        <v>0.00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89" t="str">
        <f t="shared" si="18"/>
        <v>1.00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89" t="str">
        <f t="shared" si="18"/>
        <v>0.00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89" t="str">
        <f t="shared" si="18"/>
        <v>0.00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89" t="str">
        <f t="shared" si="18"/>
        <v>0.00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89" t="str">
        <f t="shared" si="18"/>
        <v>0.00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89" t="str">
        <f t="shared" si="18"/>
        <v>0.00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89" t="str">
        <f t="shared" si="18"/>
        <v>1.00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89" t="str">
        <f t="shared" si="18"/>
        <v>1.00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89" t="str">
        <f t="shared" si="18"/>
        <v>0.00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89" t="str">
        <f t="shared" si="18"/>
        <v>0.00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89" t="str">
        <f t="shared" si="18"/>
        <v>0.00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89" t="str">
        <f t="shared" si="18"/>
        <v>0.00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89" t="str">
        <f t="shared" si="18"/>
        <v>1.00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89" t="str">
        <f t="shared" si="18"/>
        <v>0.00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89" t="str">
        <f t="shared" si="18"/>
        <v>0.00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89" t="str">
        <f t="shared" si="18"/>
        <v>0.00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89" t="str">
        <f t="shared" si="18"/>
        <v>0.00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89" t="str">
        <f t="shared" si="18"/>
        <v>0.00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89" t="str">
        <f t="shared" si="18"/>
        <v>0.00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89" t="str">
        <f t="shared" si="18"/>
        <v>0.00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89" t="str">
        <f t="shared" si="18"/>
        <v>0.00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89" t="str">
        <f t="shared" si="18"/>
        <v>0.00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89" t="str">
        <f t="shared" si="18"/>
        <v>0.00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89" t="str">
        <f t="shared" si="18"/>
        <v>0.00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89" t="str">
        <f t="shared" si="18"/>
        <v>0.00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89" t="str">
        <f t="shared" si="18"/>
        <v>1.00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89" t="str">
        <f t="shared" si="18"/>
        <v>1.00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89" t="str">
        <f t="shared" si="18"/>
        <v>0.00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89" t="str">
        <f t="shared" si="18"/>
        <v>0.00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89" t="str">
        <f t="shared" si="18"/>
        <v>0.00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89" t="str">
        <f t="shared" si="18"/>
        <v>0.00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89" t="str">
        <f t="shared" si="18"/>
        <v>0.00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89" t="str">
        <f t="shared" si="18"/>
        <v>0.00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89" t="str">
        <f t="shared" si="18"/>
        <v>0.00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89" t="str">
        <f t="shared" si="18"/>
        <v>1.00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89" t="str">
        <f t="shared" si="18"/>
        <v>0.00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89" t="str">
        <f t="shared" si="18"/>
        <v>0.00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89" t="str">
        <f t="shared" si="18"/>
        <v>0.00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89" t="str">
        <f t="shared" si="18"/>
        <v>0.00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89" t="str">
        <f t="shared" si="18"/>
        <v>0.00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89" t="str">
        <f t="shared" si="18"/>
        <v>0.00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89" t="str">
        <f t="shared" si="18"/>
        <v>0.00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89" t="str">
        <f t="shared" si="18"/>
        <v>0.00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89" t="str">
        <f t="shared" si="18"/>
        <v>0.00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89" t="str">
        <f t="shared" si="18"/>
        <v>0.00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89" t="str">
        <f t="shared" si="18"/>
        <v>0.00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89" t="str">
        <f t="shared" si="18"/>
        <v>0.00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89" t="str">
        <f t="shared" si="18"/>
        <v>0.00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89" t="str">
        <f t="shared" si="18"/>
        <v>0.00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89" t="str">
        <f t="shared" ref="I644:I668" si="20">IF(B644=D644,"1.00","0.00")</f>
        <v>0.00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89" t="str">
        <f t="shared" si="20"/>
        <v>0.00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89" t="str">
        <f t="shared" si="20"/>
        <v>0.00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89" t="str">
        <f t="shared" si="20"/>
        <v>0.00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89" t="str">
        <f t="shared" si="20"/>
        <v>0.00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89" t="str">
        <f t="shared" si="20"/>
        <v>1.00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89" t="str">
        <f t="shared" si="20"/>
        <v>0.00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89" t="str">
        <f t="shared" si="20"/>
        <v>0.00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89" t="str">
        <f t="shared" si="20"/>
        <v>0.00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89" t="str">
        <f t="shared" si="20"/>
        <v>0.00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89" t="str">
        <f t="shared" si="20"/>
        <v>0.00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89" t="str">
        <f t="shared" si="20"/>
        <v>0.00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89" t="str">
        <f t="shared" si="20"/>
        <v>0.00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89" t="str">
        <f t="shared" si="20"/>
        <v>0.00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89" t="str">
        <f t="shared" si="20"/>
        <v>0.00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89" t="str">
        <f t="shared" si="20"/>
        <v>1.00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89" t="str">
        <f t="shared" si="20"/>
        <v>0.00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89" t="str">
        <f t="shared" si="20"/>
        <v>0.00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89" t="str">
        <f t="shared" si="20"/>
        <v>1.00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89" t="str">
        <f t="shared" si="20"/>
        <v>0.00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89" t="str">
        <f t="shared" si="20"/>
        <v>0.00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89" t="str">
        <f t="shared" si="20"/>
        <v>0.00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89" t="str">
        <f t="shared" si="20"/>
        <v>1.00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89" t="str">
        <f t="shared" si="20"/>
        <v>1.00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89" t="str">
        <f t="shared" si="20"/>
        <v>0.00</v>
      </c>
    </row>
    <row r="669" spans="1:9" x14ac:dyDescent="0.25">
      <c r="I669" s="90"/>
    </row>
    <row r="670" spans="1:9" x14ac:dyDescent="0.25">
      <c r="I670" s="9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6" sqref="O6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7" t="s">
        <v>31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WEEKNUM(A4,1)</f>
        <v>2</v>
      </c>
      <c r="F4" s="69" t="str">
        <f>IF(D4&gt;30,"1","0")</f>
        <v>0</v>
      </c>
      <c r="G4" s="69" t="str">
        <f>IF(AND(A4&gt;DATE(2011,1,1),A4&lt;=DATE(2011,3,31)),"1","0")</f>
        <v>1</v>
      </c>
      <c r="H4" s="70" t="str">
        <f>IF(AND(F4="1",G4="1"),"1","0")</f>
        <v>0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39" si="0">WEEKNUM(A5,1)</f>
        <v>2</v>
      </c>
      <c r="F5" s="69" t="str">
        <f t="shared" ref="F5:F40" si="1">IF(D5&gt;30,"1","0")</f>
        <v>1</v>
      </c>
      <c r="G5" s="69" t="str">
        <f t="shared" ref="G5:G40" si="2">IF(AND(A5&gt;DATE(2011,1,1),A5&lt;=DATE(2011,3,31)),"1","0")</f>
        <v>1</v>
      </c>
      <c r="H5" s="70" t="str">
        <f t="shared" ref="H5:H40" si="3">IF(AND(F5="1",G5="1"),"1","0")</f>
        <v>1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0</v>
      </c>
      <c r="G6" s="69" t="str">
        <f t="shared" si="2"/>
        <v>1</v>
      </c>
      <c r="H6" s="70" t="str">
        <f t="shared" si="3"/>
        <v>0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1</v>
      </c>
      <c r="G7" s="69" t="str">
        <f t="shared" si="2"/>
        <v>1</v>
      </c>
      <c r="H7" s="70" t="str">
        <f t="shared" si="3"/>
        <v>1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0</v>
      </c>
      <c r="G8" s="69" t="str">
        <f t="shared" si="2"/>
        <v>1</v>
      </c>
      <c r="H8" s="70" t="str">
        <f t="shared" si="3"/>
        <v>0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1</v>
      </c>
      <c r="G9" s="69" t="str">
        <f t="shared" si="2"/>
        <v>1</v>
      </c>
      <c r="H9" s="70" t="str">
        <f t="shared" si="3"/>
        <v>1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0</v>
      </c>
      <c r="G10" s="69" t="str">
        <f t="shared" si="2"/>
        <v>1</v>
      </c>
      <c r="H10" s="70" t="str">
        <f t="shared" si="3"/>
        <v>0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1</v>
      </c>
      <c r="G11" s="69" t="str">
        <f t="shared" si="2"/>
        <v>1</v>
      </c>
      <c r="H11" s="70" t="str">
        <f t="shared" si="3"/>
        <v>1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1</v>
      </c>
      <c r="G12" s="69" t="str">
        <f t="shared" si="2"/>
        <v>1</v>
      </c>
      <c r="H12" s="70" t="str">
        <f t="shared" si="3"/>
        <v>1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0</v>
      </c>
      <c r="G13" s="69" t="str">
        <f t="shared" si="2"/>
        <v>1</v>
      </c>
      <c r="H13" s="70" t="str">
        <f t="shared" si="3"/>
        <v>0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1</v>
      </c>
      <c r="G14" s="69" t="str">
        <f t="shared" si="2"/>
        <v>1</v>
      </c>
      <c r="H14" s="70" t="str">
        <f t="shared" si="3"/>
        <v>1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0</v>
      </c>
      <c r="G15" s="69" t="str">
        <f t="shared" si="2"/>
        <v>1</v>
      </c>
      <c r="H15" s="70" t="str">
        <f t="shared" si="3"/>
        <v>0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0</v>
      </c>
      <c r="G16" s="69" t="str">
        <f t="shared" si="2"/>
        <v>1</v>
      </c>
      <c r="H16" s="70" t="str">
        <f t="shared" si="3"/>
        <v>0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0</v>
      </c>
      <c r="G17" s="69" t="str">
        <f t="shared" si="2"/>
        <v>1</v>
      </c>
      <c r="H17" s="70" t="str">
        <f t="shared" si="3"/>
        <v>0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1</v>
      </c>
      <c r="G18" s="69" t="str">
        <f t="shared" si="2"/>
        <v>1</v>
      </c>
      <c r="H18" s="70" t="str">
        <f t="shared" si="3"/>
        <v>1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0</v>
      </c>
      <c r="G19" s="69" t="str">
        <f t="shared" si="2"/>
        <v>1</v>
      </c>
      <c r="H19" s="70" t="str">
        <f t="shared" si="3"/>
        <v>0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1</v>
      </c>
      <c r="G20" s="69" t="str">
        <f t="shared" si="2"/>
        <v>1</v>
      </c>
      <c r="H20" s="70" t="str">
        <f t="shared" si="3"/>
        <v>1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1</v>
      </c>
      <c r="G21" s="69" t="str">
        <f t="shared" si="2"/>
        <v>0</v>
      </c>
      <c r="H21" s="70" t="str">
        <f t="shared" si="3"/>
        <v>0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0</v>
      </c>
      <c r="G22" s="69" t="str">
        <f t="shared" si="2"/>
        <v>0</v>
      </c>
      <c r="H22" s="70" t="str">
        <f t="shared" si="3"/>
        <v>0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1</v>
      </c>
      <c r="G23" s="69" t="str">
        <f t="shared" si="2"/>
        <v>0</v>
      </c>
      <c r="H23" s="70" t="str">
        <f t="shared" si="3"/>
        <v>0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1</v>
      </c>
      <c r="G24" s="69" t="str">
        <f t="shared" si="2"/>
        <v>0</v>
      </c>
      <c r="H24" s="70" t="str">
        <f t="shared" si="3"/>
        <v>0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0</v>
      </c>
      <c r="G25" s="69" t="str">
        <f t="shared" si="2"/>
        <v>0</v>
      </c>
      <c r="H25" s="70" t="str">
        <f t="shared" si="3"/>
        <v>0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0</v>
      </c>
      <c r="G26" s="69" t="str">
        <f t="shared" si="2"/>
        <v>0</v>
      </c>
      <c r="H26" s="70" t="str">
        <f t="shared" si="3"/>
        <v>0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0</v>
      </c>
      <c r="G27" s="69" t="str">
        <f t="shared" si="2"/>
        <v>0</v>
      </c>
      <c r="H27" s="70" t="str">
        <f t="shared" si="3"/>
        <v>0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1</v>
      </c>
      <c r="G28" s="69" t="str">
        <f t="shared" si="2"/>
        <v>0</v>
      </c>
      <c r="H28" s="70" t="str">
        <f t="shared" si="3"/>
        <v>0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0</v>
      </c>
      <c r="G29" s="69" t="str">
        <f t="shared" si="2"/>
        <v>0</v>
      </c>
      <c r="H29" s="70" t="str">
        <f t="shared" si="3"/>
        <v>0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0</v>
      </c>
      <c r="G30" s="69" t="str">
        <f t="shared" si="2"/>
        <v>0</v>
      </c>
      <c r="H30" s="70" t="str">
        <f t="shared" si="3"/>
        <v>0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1</v>
      </c>
      <c r="G31" s="69" t="str">
        <f t="shared" si="2"/>
        <v>0</v>
      </c>
      <c r="H31" s="70" t="str">
        <f t="shared" si="3"/>
        <v>0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1</v>
      </c>
      <c r="G32" s="69" t="str">
        <f t="shared" si="2"/>
        <v>0</v>
      </c>
      <c r="H32" s="70" t="str">
        <f t="shared" si="3"/>
        <v>0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0</v>
      </c>
      <c r="G33" s="69" t="str">
        <f t="shared" si="2"/>
        <v>0</v>
      </c>
      <c r="H33" s="70" t="str">
        <f t="shared" si="3"/>
        <v>0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1</v>
      </c>
      <c r="G34" s="69" t="str">
        <f t="shared" si="2"/>
        <v>0</v>
      </c>
      <c r="H34" s="70" t="str">
        <f t="shared" si="3"/>
        <v>0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0</v>
      </c>
      <c r="G35" s="69" t="str">
        <f t="shared" si="2"/>
        <v>0</v>
      </c>
      <c r="H35" s="70" t="str">
        <f t="shared" si="3"/>
        <v>0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0</v>
      </c>
      <c r="G36" s="69" t="str">
        <f t="shared" si="2"/>
        <v>0</v>
      </c>
      <c r="H36" s="70" t="str">
        <f t="shared" si="3"/>
        <v>0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0</v>
      </c>
      <c r="G37" s="69" t="str">
        <f t="shared" si="2"/>
        <v>0</v>
      </c>
      <c r="H37" s="70" t="str">
        <f t="shared" si="3"/>
        <v>0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0</v>
      </c>
      <c r="G38" s="69" t="str">
        <f t="shared" si="2"/>
        <v>0</v>
      </c>
      <c r="H38" s="70" t="str">
        <f t="shared" si="3"/>
        <v>0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0</v>
      </c>
      <c r="G39" s="69" t="str">
        <f t="shared" si="2"/>
        <v>0</v>
      </c>
      <c r="H39" s="70" t="str">
        <f t="shared" si="3"/>
        <v>0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>WEEKNUM(A40,1)</f>
        <v>28</v>
      </c>
      <c r="F40" s="69" t="str">
        <f t="shared" si="1"/>
        <v>0</v>
      </c>
      <c r="G40" s="69" t="str">
        <f t="shared" si="2"/>
        <v>0</v>
      </c>
      <c r="H40" s="70" t="str">
        <f t="shared" si="3"/>
        <v>0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201" workbookViewId="0">
      <selection activeCell="G219" sqref="G219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7" t="s">
        <v>40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8" t="s">
        <v>41</v>
      </c>
      <c r="B3" s="98" t="s">
        <v>42</v>
      </c>
      <c r="C3" s="98" t="s">
        <v>43</v>
      </c>
      <c r="D3" s="98" t="s">
        <v>695</v>
      </c>
      <c r="E3" s="98" t="s">
        <v>696</v>
      </c>
      <c r="F3" s="98" t="s">
        <v>697</v>
      </c>
      <c r="G3" s="27"/>
      <c r="H3" s="99" t="s">
        <v>42</v>
      </c>
      <c r="I3" s="99" t="s">
        <v>44</v>
      </c>
      <c r="J3" s="99" t="s">
        <v>43</v>
      </c>
      <c r="K3" s="27"/>
      <c r="M3"/>
    </row>
    <row r="4" spans="1:17" ht="17.25" customHeight="1" x14ac:dyDescent="0.25">
      <c r="A4" s="98"/>
      <c r="B4" s="98"/>
      <c r="C4" s="98"/>
      <c r="D4" s="98"/>
      <c r="E4" s="98"/>
      <c r="F4" s="98"/>
      <c r="G4" s="27"/>
      <c r="H4" s="99"/>
      <c r="I4" s="99"/>
      <c r="J4" s="99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 t="shared" ref="J5:J10" si="0"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1">
        <f t="shared" ref="F6:F69" si="3">IF(E6="crs",D6*100,D6)</f>
        <v>883</v>
      </c>
      <c r="G6" s="38"/>
      <c r="H6" s="40">
        <v>2</v>
      </c>
      <c r="I6" s="40" t="s">
        <v>48</v>
      </c>
      <c r="J6" s="72">
        <f t="shared" si="0"/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1" t="str">
        <f t="shared" si="3"/>
        <v>801.93</v>
      </c>
      <c r="G7" s="38"/>
      <c r="H7" s="40">
        <v>3</v>
      </c>
      <c r="I7" s="40" t="s">
        <v>50</v>
      </c>
      <c r="J7" s="72">
        <f t="shared" si="0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1">
        <f t="shared" si="3"/>
        <v>610</v>
      </c>
      <c r="G8" s="38"/>
      <c r="H8" s="40">
        <v>4</v>
      </c>
      <c r="I8" s="40" t="s">
        <v>52</v>
      </c>
      <c r="J8" s="72">
        <f t="shared" si="0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1" t="str">
        <f t="shared" si="3"/>
        <v>788.86</v>
      </c>
      <c r="G9" s="38"/>
      <c r="H9" s="40">
        <v>5</v>
      </c>
      <c r="I9" s="40" t="s">
        <v>54</v>
      </c>
      <c r="J9" s="72">
        <f t="shared" si="0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1" t="str">
        <f t="shared" si="3"/>
        <v>566.1</v>
      </c>
      <c r="G10" s="38"/>
      <c r="H10" s="40">
        <v>6</v>
      </c>
      <c r="I10" s="40" t="s">
        <v>56</v>
      </c>
      <c r="J10" s="72">
        <f t="shared" si="0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1">
        <f t="shared" si="3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1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1" t="str">
        <f t="shared" si="3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1">
        <f t="shared" si="3"/>
        <v>703</v>
      </c>
      <c r="G14" s="27"/>
      <c r="H14" s="27"/>
      <c r="I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1">
        <f t="shared" si="3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1">
        <f t="shared" si="3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1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1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1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1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1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1">
        <f t="shared" si="3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1">
        <f t="shared" si="3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1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1">
        <f t="shared" si="3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1">
        <f t="shared" si="3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1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1">
        <f t="shared" si="3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1">
        <f t="shared" si="3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1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1">
        <f t="shared" si="3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1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1">
        <f t="shared" si="3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1">
        <f t="shared" si="3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1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1">
        <f t="shared" si="3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1">
        <f t="shared" si="3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1">
        <f t="shared" si="3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1">
        <f t="shared" si="3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1">
        <f t="shared" si="3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1">
        <f t="shared" si="3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1">
        <f t="shared" si="3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1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1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1">
        <f t="shared" si="3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1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1">
        <f t="shared" si="3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1">
        <f t="shared" si="3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1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1">
        <f t="shared" si="3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1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1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1">
        <f t="shared" si="3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1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1">
        <f t="shared" si="3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1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1">
        <f t="shared" si="3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1">
        <f t="shared" si="3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1">
        <f t="shared" si="3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1">
        <f t="shared" si="3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1">
        <f t="shared" si="3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1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1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1">
        <f t="shared" si="3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1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1">
        <f t="shared" si="3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1">
        <f t="shared" si="3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1">
        <f t="shared" si="3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1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0" sqref="J20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5" max="5" width="9.140625" hidden="1" customWidth="1"/>
    <col min="6" max="6" width="17.42578125" customWidth="1"/>
    <col min="7" max="7" width="11.7109375" customWidth="1"/>
    <col min="8" max="8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 x14ac:dyDescent="0.25">
      <c r="A1" s="97" t="s">
        <v>148</v>
      </c>
      <c r="B1" s="97"/>
      <c r="C1" s="97"/>
      <c r="D1" s="97"/>
      <c r="E1" s="97"/>
      <c r="F1" s="97"/>
      <c r="G1" s="97"/>
      <c r="H1" s="97"/>
      <c r="I1" s="97"/>
      <c r="J1" s="35"/>
      <c r="K1" s="35"/>
    </row>
    <row r="3" spans="1:13" ht="15.75" customHeight="1" x14ac:dyDescent="0.25">
      <c r="A3" s="43" t="s">
        <v>149</v>
      </c>
      <c r="B3" s="43" t="s">
        <v>61</v>
      </c>
      <c r="C3" s="43" t="s">
        <v>150</v>
      </c>
    </row>
    <row r="4" spans="1:13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3" ht="15.75" x14ac:dyDescent="0.25">
      <c r="A5" s="44" t="s">
        <v>153</v>
      </c>
      <c r="B5" s="45">
        <v>100</v>
      </c>
      <c r="C5" s="47" t="s">
        <v>154</v>
      </c>
    </row>
    <row r="6" spans="1:13" ht="15.75" x14ac:dyDescent="0.25">
      <c r="A6" s="44" t="s">
        <v>155</v>
      </c>
      <c r="B6" s="45">
        <v>6000</v>
      </c>
      <c r="C6" s="46" t="s">
        <v>154</v>
      </c>
    </row>
    <row r="7" spans="1:13" ht="15.75" x14ac:dyDescent="0.25">
      <c r="A7" s="44" t="s">
        <v>156</v>
      </c>
      <c r="B7" s="48">
        <v>0.75</v>
      </c>
      <c r="C7" s="46" t="s">
        <v>694</v>
      </c>
    </row>
    <row r="8" spans="1:13" ht="6.75" customHeight="1" x14ac:dyDescent="0.25">
      <c r="A8" s="49"/>
      <c r="B8" s="45"/>
      <c r="C8" s="46"/>
    </row>
    <row r="9" spans="1:13" ht="15.75" x14ac:dyDescent="0.25">
      <c r="A9" s="44" t="s">
        <v>157</v>
      </c>
      <c r="B9" s="45">
        <f>B4*B5</f>
        <v>150000</v>
      </c>
      <c r="C9" s="46" t="s">
        <v>154</v>
      </c>
    </row>
    <row r="10" spans="1:13" ht="15.75" x14ac:dyDescent="0.25">
      <c r="A10" s="44" t="s">
        <v>158</v>
      </c>
      <c r="B10" s="45">
        <f>B6+B7*B9</f>
        <v>118500</v>
      </c>
      <c r="C10" s="46" t="s">
        <v>154</v>
      </c>
      <c r="H10" s="104"/>
      <c r="I10" s="104"/>
      <c r="J10" s="104"/>
      <c r="K10" s="104"/>
      <c r="L10" s="104"/>
      <c r="M10" s="104"/>
    </row>
    <row r="11" spans="1:13" ht="17.25" customHeight="1" x14ac:dyDescent="0.25">
      <c r="A11" s="49"/>
      <c r="B11" s="45"/>
      <c r="C11" s="46"/>
      <c r="F11" s="104"/>
      <c r="G11" s="104"/>
      <c r="H11" s="90"/>
    </row>
    <row r="12" spans="1:13" ht="16.5" thickBot="1" x14ac:dyDescent="0.3">
      <c r="A12" s="50" t="s">
        <v>159</v>
      </c>
      <c r="B12" s="51">
        <f>B9-B10</f>
        <v>31500</v>
      </c>
      <c r="C12" s="52" t="s">
        <v>154</v>
      </c>
      <c r="F12" s="104"/>
      <c r="G12" s="104"/>
      <c r="H12" s="105"/>
      <c r="I12" s="85"/>
      <c r="J12" s="85"/>
      <c r="K12" s="85"/>
      <c r="L12" s="85"/>
    </row>
    <row r="13" spans="1:13" ht="16.5" thickTop="1" thickBot="1" x14ac:dyDescent="0.3">
      <c r="F13" s="104"/>
      <c r="G13" s="104"/>
      <c r="H13" s="110" t="s">
        <v>698</v>
      </c>
      <c r="I13" s="111"/>
      <c r="J13" s="111"/>
      <c r="K13" s="111"/>
      <c r="L13" s="112"/>
    </row>
    <row r="14" spans="1:13" x14ac:dyDescent="0.25">
      <c r="F14" s="104"/>
      <c r="G14" s="104">
        <f>B12</f>
        <v>31500</v>
      </c>
      <c r="H14" s="106">
        <v>80</v>
      </c>
      <c r="I14" s="86">
        <v>90</v>
      </c>
      <c r="J14" s="86">
        <v>100</v>
      </c>
      <c r="K14" s="86">
        <v>110</v>
      </c>
      <c r="L14" s="86">
        <v>120</v>
      </c>
    </row>
    <row r="15" spans="1:13" x14ac:dyDescent="0.25">
      <c r="F15" s="103" t="s">
        <v>699</v>
      </c>
      <c r="G15" s="107">
        <v>0.65</v>
      </c>
      <c r="H15" s="106">
        <f t="dataTable" ref="H15:L20" dt2D="1" dtr="1" r1="B5" r2="B7"/>
        <v>42720</v>
      </c>
      <c r="I15" s="86">
        <v>45030</v>
      </c>
      <c r="J15" s="86">
        <v>46500</v>
      </c>
      <c r="K15" s="86">
        <v>47130</v>
      </c>
      <c r="L15" s="86">
        <v>46920</v>
      </c>
    </row>
    <row r="16" spans="1:13" x14ac:dyDescent="0.25">
      <c r="D16" s="53"/>
      <c r="F16" s="103"/>
      <c r="G16" s="107">
        <v>0.7</v>
      </c>
      <c r="H16" s="106">
        <v>35760.000000000015</v>
      </c>
      <c r="I16" s="86">
        <v>37740</v>
      </c>
      <c r="J16" s="86">
        <v>39000</v>
      </c>
      <c r="K16" s="86">
        <v>39540</v>
      </c>
      <c r="L16" s="86">
        <v>39360</v>
      </c>
    </row>
    <row r="17" spans="4:12" x14ac:dyDescent="0.25">
      <c r="D17" s="53"/>
      <c r="F17" s="103"/>
      <c r="G17" s="107">
        <v>0.75</v>
      </c>
      <c r="H17" s="106">
        <v>28800</v>
      </c>
      <c r="I17" s="86">
        <v>30450</v>
      </c>
      <c r="J17" s="86">
        <v>31500</v>
      </c>
      <c r="K17" s="86">
        <v>31950</v>
      </c>
      <c r="L17" s="86">
        <v>31800</v>
      </c>
    </row>
    <row r="18" spans="4:12" x14ac:dyDescent="0.25">
      <c r="D18" s="53"/>
      <c r="F18" s="103"/>
      <c r="G18" s="109">
        <v>0.8</v>
      </c>
      <c r="H18" s="86">
        <v>21840</v>
      </c>
      <c r="I18" s="86">
        <v>23160</v>
      </c>
      <c r="J18" s="86">
        <v>24000</v>
      </c>
      <c r="K18" s="86">
        <v>24360</v>
      </c>
      <c r="L18" s="86">
        <v>24240</v>
      </c>
    </row>
    <row r="19" spans="4:12" x14ac:dyDescent="0.25">
      <c r="D19" s="53"/>
      <c r="F19" s="103"/>
      <c r="G19" s="109">
        <v>0.85</v>
      </c>
      <c r="H19" s="86">
        <v>14880.000000000015</v>
      </c>
      <c r="I19" s="86">
        <v>15870</v>
      </c>
      <c r="J19" s="86">
        <v>16500</v>
      </c>
      <c r="K19" s="86">
        <v>16770</v>
      </c>
      <c r="L19" s="86">
        <v>16680</v>
      </c>
    </row>
    <row r="20" spans="4:12" x14ac:dyDescent="0.25">
      <c r="F20" s="103"/>
      <c r="G20" s="108">
        <v>0.9</v>
      </c>
      <c r="H20" s="84">
        <v>7920</v>
      </c>
      <c r="I20" s="84">
        <v>8580</v>
      </c>
      <c r="J20" s="84">
        <v>9000</v>
      </c>
      <c r="K20" s="84">
        <v>9180</v>
      </c>
      <c r="L20" s="84">
        <v>9120</v>
      </c>
    </row>
  </sheetData>
  <mergeCells count="3">
    <mergeCell ref="A1:I1"/>
    <mergeCell ref="H13:L13"/>
    <mergeCell ref="F15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opLeftCell="A489" workbookViewId="0">
      <selection activeCell="F493" sqref="F49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 x14ac:dyDescent="0.25">
      <c r="A1" s="97" t="s">
        <v>160</v>
      </c>
      <c r="B1" s="97"/>
      <c r="C1" s="97"/>
      <c r="D1" s="97"/>
      <c r="E1" s="97"/>
      <c r="F1" s="97"/>
      <c r="G1" s="97"/>
      <c r="O1" s="87" t="s">
        <v>163</v>
      </c>
      <c r="P1" s="87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0" t="s">
        <v>168</v>
      </c>
      <c r="J3" s="100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0" t="s">
        <v>171</v>
      </c>
      <c r="J5" s="100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1" t="s">
        <v>173</v>
      </c>
      <c r="J6" s="102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M7" sqref="M7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7" t="s">
        <v>688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2015-09-20T19:30:25Z</dcterms:modified>
</cp:coreProperties>
</file>