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humberital-my.sharepoint.com/personal/n01254629_humber_ca/Documents/Projects/CAPSTONE/"/>
    </mc:Choice>
  </mc:AlternateContent>
  <bookViews>
    <workbookView xWindow="0" yWindow="0" windowWidth="28800" windowHeight="14250"/>
  </bookViews>
  <sheets>
    <sheet name="Server Hardware" sheetId="1" r:id="rId1"/>
    <sheet name="Co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8" i="1" l="1"/>
  <c r="L147" i="1" l="1"/>
  <c r="L146" i="1"/>
  <c r="L145" i="1"/>
  <c r="L144" i="1"/>
  <c r="L143" i="1"/>
  <c r="L142" i="1"/>
  <c r="L141" i="1"/>
  <c r="L140" i="1"/>
  <c r="L139" i="1"/>
  <c r="L138" i="1"/>
  <c r="L64" i="1"/>
  <c r="L136" i="1"/>
  <c r="L135" i="1"/>
  <c r="L134" i="1"/>
  <c r="L133" i="1"/>
  <c r="L132" i="1"/>
  <c r="L131" i="1"/>
  <c r="L130" i="1"/>
  <c r="L129" i="1"/>
  <c r="L60" i="1"/>
  <c r="L127" i="1"/>
  <c r="L126" i="1"/>
  <c r="L125" i="1"/>
  <c r="L124" i="1"/>
  <c r="L123" i="1"/>
  <c r="L103" i="1"/>
  <c r="L91" i="1"/>
  <c r="L120" i="1"/>
  <c r="L119" i="1"/>
  <c r="L118" i="1"/>
  <c r="L8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22" i="1"/>
  <c r="L102" i="1"/>
  <c r="L101" i="1"/>
  <c r="L100" i="1"/>
  <c r="L99" i="1"/>
  <c r="L98" i="1"/>
  <c r="L97" i="1"/>
  <c r="L96" i="1"/>
  <c r="L95" i="1"/>
  <c r="L94" i="1"/>
  <c r="L93" i="1"/>
  <c r="L92" i="1"/>
  <c r="L65" i="1"/>
  <c r="L90" i="1"/>
  <c r="L89" i="1"/>
  <c r="L45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40" i="1"/>
  <c r="L36" i="1"/>
  <c r="L28" i="1"/>
  <c r="L20" i="1"/>
  <c r="L69" i="1"/>
  <c r="L68" i="1"/>
  <c r="L67" i="1"/>
  <c r="L66" i="1"/>
  <c r="L121" i="1"/>
  <c r="L137" i="1"/>
  <c r="L63" i="1"/>
  <c r="L62" i="1"/>
  <c r="L61" i="1"/>
  <c r="L128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9" i="1"/>
  <c r="L44" i="1"/>
  <c r="L43" i="1"/>
  <c r="L42" i="1"/>
  <c r="L41" i="1"/>
  <c r="L16" i="1"/>
  <c r="L39" i="1"/>
  <c r="L38" i="1"/>
  <c r="L37" i="1"/>
  <c r="L73" i="1"/>
  <c r="L35" i="1"/>
  <c r="L34" i="1"/>
  <c r="L33" i="1"/>
  <c r="L32" i="1"/>
  <c r="L31" i="1"/>
  <c r="L30" i="1"/>
  <c r="L29" i="1"/>
  <c r="L10" i="1"/>
  <c r="L27" i="1"/>
  <c r="L26" i="1"/>
  <c r="L25" i="1"/>
  <c r="L24" i="1"/>
  <c r="L23" i="1"/>
  <c r="L22" i="1"/>
  <c r="L21" i="1"/>
  <c r="L72" i="1"/>
  <c r="L19" i="1"/>
  <c r="L18" i="1"/>
  <c r="L17" i="1"/>
  <c r="L71" i="1"/>
  <c r="L15" i="1"/>
  <c r="L14" i="1"/>
  <c r="L12" i="1"/>
  <c r="L11" i="1"/>
  <c r="L70" i="1"/>
  <c r="L117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<sst xmlns="http://schemas.openxmlformats.org/spreadsheetml/2006/main" count="2441" uniqueCount="540">
  <si>
    <t>Server Name</t>
  </si>
  <si>
    <t>Model</t>
  </si>
  <si>
    <t>Serial #</t>
  </si>
  <si>
    <t>Humber Tag</t>
  </si>
  <si>
    <t>Location</t>
  </si>
  <si>
    <t>Ship Date</t>
  </si>
  <si>
    <t>Warranty End Date</t>
  </si>
  <si>
    <t># of Days Left</t>
  </si>
  <si>
    <t>PO#</t>
  </si>
  <si>
    <t>Notes</t>
  </si>
  <si>
    <t>PE M630</t>
  </si>
  <si>
    <t>GYWCB42</t>
  </si>
  <si>
    <t>P0047464</t>
  </si>
  <si>
    <t>Canaan replacement</t>
  </si>
  <si>
    <t>7X1FS52</t>
  </si>
  <si>
    <t>P0053463</t>
  </si>
  <si>
    <t>ESXi Host - ESP Non-Prod WL</t>
  </si>
  <si>
    <t>PE M620</t>
  </si>
  <si>
    <t>F03NBY1</t>
  </si>
  <si>
    <t>P0027668</t>
  </si>
  <si>
    <t>ESXi Host - ESP Non-Prod DB</t>
  </si>
  <si>
    <t>PE R730</t>
  </si>
  <si>
    <t>5SMBSD2</t>
  </si>
  <si>
    <t>P0069880</t>
  </si>
  <si>
    <t>Lakeshore DHCP / DFS</t>
  </si>
  <si>
    <t>PE R815</t>
  </si>
  <si>
    <t>6W2Y8Z1</t>
  </si>
  <si>
    <t>P0029432</t>
  </si>
  <si>
    <t>Solarwinds monitor</t>
  </si>
  <si>
    <t>7X09S52</t>
  </si>
  <si>
    <t>P0053460</t>
  </si>
  <si>
    <t>ESXi Host - ESP Prod WL</t>
  </si>
  <si>
    <t>PE R710</t>
  </si>
  <si>
    <t>JR7SXR1</t>
  </si>
  <si>
    <t>ESXi Host - Applied vCloud</t>
  </si>
  <si>
    <t>GJL0B42</t>
  </si>
  <si>
    <t>P0047611</t>
  </si>
  <si>
    <t>ESXi Host - vCloudmanagement</t>
  </si>
  <si>
    <t>JLS8SD2</t>
  </si>
  <si>
    <t>P0069878</t>
  </si>
  <si>
    <t>ESXi Host - prd-its-vcenter</t>
  </si>
  <si>
    <t>PE2970</t>
  </si>
  <si>
    <t>6S3NXF1</t>
  </si>
  <si>
    <t>P070091</t>
  </si>
  <si>
    <t>Facilities Management</t>
  </si>
  <si>
    <t>PE R820</t>
  </si>
  <si>
    <t>5JKVK02</t>
  </si>
  <si>
    <t>P0036571</t>
  </si>
  <si>
    <t>Mac Pro Server</t>
  </si>
  <si>
    <t>H02100C6HPW</t>
  </si>
  <si>
    <t>P0007248</t>
  </si>
  <si>
    <t>ITS Mac netboot images</t>
  </si>
  <si>
    <t>2RJ2S52</t>
  </si>
  <si>
    <t>P0053171</t>
  </si>
  <si>
    <t>ESXi Host - SMSIT - vCloud</t>
  </si>
  <si>
    <t>PE R730xd</t>
  </si>
  <si>
    <t>DC2MQD2</t>
  </si>
  <si>
    <t>P0068444</t>
  </si>
  <si>
    <t>NVR - Welcome Centre</t>
  </si>
  <si>
    <t>JLSCSD2</t>
  </si>
  <si>
    <t>2K25S52</t>
  </si>
  <si>
    <t>7ZLGS52</t>
  </si>
  <si>
    <t>2X26S52</t>
  </si>
  <si>
    <t>6WKVBM2</t>
  </si>
  <si>
    <t>P0083920</t>
  </si>
  <si>
    <t>GYVLB42</t>
  </si>
  <si>
    <t>Domain Controller</t>
  </si>
  <si>
    <t>7X9HS52</t>
  </si>
  <si>
    <t>P0053459</t>
  </si>
  <si>
    <t>ESXi Host - ESP Prod NWL</t>
  </si>
  <si>
    <t>7X1DS52</t>
  </si>
  <si>
    <t>PE R510</t>
  </si>
  <si>
    <t>3FF9JS1</t>
  </si>
  <si>
    <t>P0005550</t>
  </si>
  <si>
    <t>Public Safety NVR</t>
  </si>
  <si>
    <t>PE 210 II</t>
  </si>
  <si>
    <t>753Y65J</t>
  </si>
  <si>
    <t>Public Safety</t>
  </si>
  <si>
    <t>PE R720</t>
  </si>
  <si>
    <t>BBF28Y1</t>
  </si>
  <si>
    <t>P0026759</t>
  </si>
  <si>
    <t>6W3W8Z1</t>
  </si>
  <si>
    <t>Server Team Management</t>
  </si>
  <si>
    <t>6WKXBM2</t>
  </si>
  <si>
    <t>PE R530</t>
  </si>
  <si>
    <t>6JCWDB2</t>
  </si>
  <si>
    <t>P0062268</t>
  </si>
  <si>
    <t>NVR - Pharmacy Lab</t>
  </si>
  <si>
    <t>JBC1942</t>
  </si>
  <si>
    <t>P0047046</t>
  </si>
  <si>
    <t>JR7RXR1</t>
  </si>
  <si>
    <t>GYVCB42</t>
  </si>
  <si>
    <t>Commvault Media Agent</t>
  </si>
  <si>
    <t>8LZW6X1</t>
  </si>
  <si>
    <t>P0018745</t>
  </si>
  <si>
    <t>7ZLDS52</t>
  </si>
  <si>
    <t>6W3X8Z1</t>
  </si>
  <si>
    <t>6WKYBM2</t>
  </si>
  <si>
    <t>PE T320</t>
  </si>
  <si>
    <t>30XSGX1</t>
  </si>
  <si>
    <t>CAR209</t>
  </si>
  <si>
    <t>P0022275</t>
  </si>
  <si>
    <t>GYWHB42</t>
  </si>
  <si>
    <t>Networking</t>
  </si>
  <si>
    <t>PE R720xd</t>
  </si>
  <si>
    <t>DM1KSW1</t>
  </si>
  <si>
    <t>P0021021</t>
  </si>
  <si>
    <t>6WKWBM2</t>
  </si>
  <si>
    <t>86D8C42</t>
  </si>
  <si>
    <t>P0047465</t>
  </si>
  <si>
    <t>Commvault Media Agent - FC</t>
  </si>
  <si>
    <t>PE R805</t>
  </si>
  <si>
    <t>3KWGYH1</t>
  </si>
  <si>
    <t>P073091</t>
  </si>
  <si>
    <t>Radius</t>
  </si>
  <si>
    <t>5NQ4B42</t>
  </si>
  <si>
    <t>P0047380</t>
  </si>
  <si>
    <t>7X1HS52</t>
  </si>
  <si>
    <t>ESXi Host - ESP Non-Prod NWL</t>
  </si>
  <si>
    <t>G9NX942</t>
  </si>
  <si>
    <t>1NVVL02</t>
  </si>
  <si>
    <t>P0037329</t>
  </si>
  <si>
    <t>ESXi Host - UC</t>
  </si>
  <si>
    <t>PE R210 II</t>
  </si>
  <si>
    <t>853Y65J</t>
  </si>
  <si>
    <t>GYVBB42</t>
  </si>
  <si>
    <t>F03MBY1</t>
  </si>
  <si>
    <t>4CX0TW1</t>
  </si>
  <si>
    <t>P0019965</t>
  </si>
  <si>
    <t>HXVMW12</t>
  </si>
  <si>
    <t>P0040834</t>
  </si>
  <si>
    <t>7D2NMK1</t>
  </si>
  <si>
    <t>P091183</t>
  </si>
  <si>
    <t>External DNS</t>
  </si>
  <si>
    <t>7X1KS52</t>
  </si>
  <si>
    <t>HXVNW12</t>
  </si>
  <si>
    <t>GVYW6X1</t>
  </si>
  <si>
    <t>P0018627</t>
  </si>
  <si>
    <t>6806CZ1</t>
  </si>
  <si>
    <t>P0031044</t>
  </si>
  <si>
    <t>PE R730XD</t>
  </si>
  <si>
    <t>8341KH2</t>
  </si>
  <si>
    <t>P0078262</t>
  </si>
  <si>
    <t>61QPQD2</t>
  </si>
  <si>
    <t>P0068620</t>
  </si>
  <si>
    <t>1NTVL02</t>
  </si>
  <si>
    <t>JLS9SD2</t>
  </si>
  <si>
    <t>362XP22</t>
  </si>
  <si>
    <t>Google Search Applicance</t>
  </si>
  <si>
    <t>30XVGX1</t>
  </si>
  <si>
    <t>Med306</t>
  </si>
  <si>
    <t>HXTNW12</t>
  </si>
  <si>
    <t>JLSBSD2</t>
  </si>
  <si>
    <t>GJKZ942</t>
  </si>
  <si>
    <t>GBM3B42</t>
  </si>
  <si>
    <t>P0048098</t>
  </si>
  <si>
    <t>Splunk</t>
  </si>
  <si>
    <t>6808CZ1</t>
  </si>
  <si>
    <t>1NVTL02</t>
  </si>
  <si>
    <t>2RJ3S52</t>
  </si>
  <si>
    <t>DT86XV1</t>
  </si>
  <si>
    <t>P0015446</t>
  </si>
  <si>
    <t>B16DGT1</t>
  </si>
  <si>
    <t>P0007251</t>
  </si>
  <si>
    <t>3300TW1</t>
  </si>
  <si>
    <t>P0020464</t>
  </si>
  <si>
    <t>916DGT1</t>
  </si>
  <si>
    <t>BZS0TS1</t>
  </si>
  <si>
    <t>P0005252</t>
  </si>
  <si>
    <t>Exchange Mailbox</t>
  </si>
  <si>
    <t>HXVLW12</t>
  </si>
  <si>
    <t>6807CZ1</t>
  </si>
  <si>
    <t>7WVLS52</t>
  </si>
  <si>
    <t>GYVNB42</t>
  </si>
  <si>
    <t>61QQQD2</t>
  </si>
  <si>
    <t>8239KB2</t>
  </si>
  <si>
    <t>P0067197</t>
  </si>
  <si>
    <t>NVR - Test Center Lakeshore</t>
  </si>
  <si>
    <t>6XCVVQ1</t>
  </si>
  <si>
    <t>P0001350</t>
  </si>
  <si>
    <t>PE T710</t>
  </si>
  <si>
    <t>9TJM6Q1</t>
  </si>
  <si>
    <t>P096399</t>
  </si>
  <si>
    <t>HRT - Opera</t>
  </si>
  <si>
    <t>PE R810</t>
  </si>
  <si>
    <t>2JWHXP1</t>
  </si>
  <si>
    <t>P095903</t>
  </si>
  <si>
    <t>7X9FS52</t>
  </si>
  <si>
    <t>5JWHXP1</t>
  </si>
  <si>
    <t>FJBQPS1</t>
  </si>
  <si>
    <t>G9NW942</t>
  </si>
  <si>
    <t>HRT - Micros</t>
  </si>
  <si>
    <t>PE2950</t>
  </si>
  <si>
    <t>HZZDNB1</t>
  </si>
  <si>
    <t>ISA</t>
  </si>
  <si>
    <t>7X9DS52</t>
  </si>
  <si>
    <t>6WKZBM2</t>
  </si>
  <si>
    <t>D74BB42</t>
  </si>
  <si>
    <t>P0048690</t>
  </si>
  <si>
    <t>Public Safety - Test Center NVR</t>
  </si>
  <si>
    <t>1S5S8V1</t>
  </si>
  <si>
    <t>GYVMB42</t>
  </si>
  <si>
    <t>PE T330</t>
  </si>
  <si>
    <t>DX3MRD2</t>
  </si>
  <si>
    <t>ATH206c</t>
  </si>
  <si>
    <t>P0068445</t>
  </si>
  <si>
    <t>NVR - Athletics Lake</t>
  </si>
  <si>
    <t>UCS C220 M3</t>
  </si>
  <si>
    <t>FCH1812V2RU</t>
  </si>
  <si>
    <t>P0036168</t>
  </si>
  <si>
    <t>BD2NMK1</t>
  </si>
  <si>
    <t>FM3P9Z1</t>
  </si>
  <si>
    <t>P0029988</t>
  </si>
  <si>
    <t>Computrition*******</t>
  </si>
  <si>
    <t>30YSGX1</t>
  </si>
  <si>
    <t>BIR211</t>
  </si>
  <si>
    <t>B55P4H1</t>
  </si>
  <si>
    <t>P072340</t>
  </si>
  <si>
    <t>F55P4H1</t>
  </si>
  <si>
    <t>G55P4H1</t>
  </si>
  <si>
    <t>6WL0CM2</t>
  </si>
  <si>
    <t>F03LBY1</t>
  </si>
  <si>
    <t>1NV0M02</t>
  </si>
  <si>
    <t>C4CSKH2</t>
  </si>
  <si>
    <t>P0078937</t>
  </si>
  <si>
    <t>FCH1812V2JE</t>
  </si>
  <si>
    <t>7X1GS52</t>
  </si>
  <si>
    <t>ESP DBs</t>
  </si>
  <si>
    <t>83NJS52</t>
  </si>
  <si>
    <t>7ZLHS52</t>
  </si>
  <si>
    <t>GYWBB42</t>
  </si>
  <si>
    <t>8BH9C42</t>
  </si>
  <si>
    <t>5NQW942</t>
  </si>
  <si>
    <t>30XTGX1</t>
  </si>
  <si>
    <t>AN106</t>
  </si>
  <si>
    <t>8340KH2</t>
  </si>
  <si>
    <t>HN5RV12</t>
  </si>
  <si>
    <t>WD202J</t>
  </si>
  <si>
    <t>P0037664</t>
  </si>
  <si>
    <t>9C7Y8Z1</t>
  </si>
  <si>
    <t>P0029434</t>
  </si>
  <si>
    <t>8ZS0TS1</t>
  </si>
  <si>
    <t>3WYW6X1</t>
  </si>
  <si>
    <t>C7MDW52</t>
  </si>
  <si>
    <t>ART202</t>
  </si>
  <si>
    <t>P0055856</t>
  </si>
  <si>
    <t>9C8X8Z1</t>
  </si>
  <si>
    <t>9C8Y8Z1</t>
  </si>
  <si>
    <t>9ZS0TS1</t>
  </si>
  <si>
    <t>2S13B42</t>
  </si>
  <si>
    <t>P0047612</t>
  </si>
  <si>
    <t>9C8W8Z1</t>
  </si>
  <si>
    <t>FZZDNB1</t>
  </si>
  <si>
    <t>1NTTL02</t>
  </si>
  <si>
    <t>C8CW8Z1</t>
  </si>
  <si>
    <t>P0029433</t>
  </si>
  <si>
    <t>F02PBY1</t>
  </si>
  <si>
    <t>FCH1812V2GU</t>
  </si>
  <si>
    <t>CZS0TS1</t>
  </si>
  <si>
    <t>1NTWL02</t>
  </si>
  <si>
    <t>7X9JS52</t>
  </si>
  <si>
    <t>7X9GS52</t>
  </si>
  <si>
    <t>FCH1812V2BM</t>
  </si>
  <si>
    <t>GYVHB42</t>
  </si>
  <si>
    <t>32ZZSW1</t>
  </si>
  <si>
    <t>5FH5B42</t>
  </si>
  <si>
    <t>2590M02</t>
  </si>
  <si>
    <t>P0037318</t>
  </si>
  <si>
    <t>ESXi Host - VDI</t>
  </si>
  <si>
    <t>259WL02</t>
  </si>
  <si>
    <t>258ZL02</t>
  </si>
  <si>
    <t>P0037317</t>
  </si>
  <si>
    <t>H99NW12</t>
  </si>
  <si>
    <t>P0039695</t>
  </si>
  <si>
    <t>Airwave</t>
  </si>
  <si>
    <t>GBM2B42</t>
  </si>
  <si>
    <t>3TJTJN1</t>
  </si>
  <si>
    <t>P094621</t>
  </si>
  <si>
    <t>7TTWFX1</t>
  </si>
  <si>
    <t>P0024028</t>
  </si>
  <si>
    <t>716DGT1</t>
  </si>
  <si>
    <t>MSSQL</t>
  </si>
  <si>
    <t>834FJH2</t>
  </si>
  <si>
    <t>Application</t>
  </si>
  <si>
    <t>Dell Openmanage for vcenter</t>
  </si>
  <si>
    <t>Invanti Patch for Windows Servers Standard</t>
  </si>
  <si>
    <t>Red Hat</t>
  </si>
  <si>
    <t>Commvault</t>
  </si>
  <si>
    <t>Siteuptime</t>
  </si>
  <si>
    <t>Solarwinds Maintenance</t>
  </si>
  <si>
    <t>Splunk Renewal</t>
  </si>
  <si>
    <t>Trend Micro Deep Security</t>
  </si>
  <si>
    <t>Host-1</t>
  </si>
  <si>
    <t>Host-2</t>
  </si>
  <si>
    <t>Host-3</t>
  </si>
  <si>
    <t>Host-4</t>
  </si>
  <si>
    <t>Host-5</t>
  </si>
  <si>
    <t>Host-6</t>
  </si>
  <si>
    <t>Host-7</t>
  </si>
  <si>
    <t>Host-8</t>
  </si>
  <si>
    <t>Host-9</t>
  </si>
  <si>
    <t>Host-10</t>
  </si>
  <si>
    <t>Host-11</t>
  </si>
  <si>
    <t>Host-12</t>
  </si>
  <si>
    <t>Host-13</t>
  </si>
  <si>
    <t>Host-14</t>
  </si>
  <si>
    <t>Host-15</t>
  </si>
  <si>
    <t>Host-16</t>
  </si>
  <si>
    <t>Host-17</t>
  </si>
  <si>
    <t>Host-18</t>
  </si>
  <si>
    <t>Host-19</t>
  </si>
  <si>
    <t>Host-20</t>
  </si>
  <si>
    <t>Host-21</t>
  </si>
  <si>
    <t>Host-22</t>
  </si>
  <si>
    <t>Host-23</t>
  </si>
  <si>
    <t>Host-24</t>
  </si>
  <si>
    <t>Host-25</t>
  </si>
  <si>
    <t>Host-26</t>
  </si>
  <si>
    <t>Host-27</t>
  </si>
  <si>
    <t>Host-28</t>
  </si>
  <si>
    <t>Host-29</t>
  </si>
  <si>
    <t>Host-30</t>
  </si>
  <si>
    <t>Host-31</t>
  </si>
  <si>
    <t>Host-32</t>
  </si>
  <si>
    <t>Host-33</t>
  </si>
  <si>
    <t>Host-34</t>
  </si>
  <si>
    <t>Host-35</t>
  </si>
  <si>
    <t>Host-36</t>
  </si>
  <si>
    <t>Host-37</t>
  </si>
  <si>
    <t>Host-38</t>
  </si>
  <si>
    <t>Host-39</t>
  </si>
  <si>
    <t>Host-40</t>
  </si>
  <si>
    <t>Host-41</t>
  </si>
  <si>
    <t>Host-42</t>
  </si>
  <si>
    <t>Host-43</t>
  </si>
  <si>
    <t>Host-44</t>
  </si>
  <si>
    <t>Host-45</t>
  </si>
  <si>
    <t>Host-46</t>
  </si>
  <si>
    <t>Host-47</t>
  </si>
  <si>
    <t>Host-48</t>
  </si>
  <si>
    <t>Host-49</t>
  </si>
  <si>
    <t>Host-50</t>
  </si>
  <si>
    <t>Host-51</t>
  </si>
  <si>
    <t>Host-52</t>
  </si>
  <si>
    <t>Host-53</t>
  </si>
  <si>
    <t>Host-54</t>
  </si>
  <si>
    <t>Host-55</t>
  </si>
  <si>
    <t>Host-56</t>
  </si>
  <si>
    <t>Host-57</t>
  </si>
  <si>
    <t>Host-58</t>
  </si>
  <si>
    <t>Host-59</t>
  </si>
  <si>
    <t>Host-60</t>
  </si>
  <si>
    <t>Host-61</t>
  </si>
  <si>
    <t>Host-62</t>
  </si>
  <si>
    <t>Host-63</t>
  </si>
  <si>
    <t>Host-64</t>
  </si>
  <si>
    <t>Host-65</t>
  </si>
  <si>
    <t>Host-66</t>
  </si>
  <si>
    <t>Host-67</t>
  </si>
  <si>
    <t>Host-68</t>
  </si>
  <si>
    <t>Host-69</t>
  </si>
  <si>
    <t>Host-70</t>
  </si>
  <si>
    <t>Host-71</t>
  </si>
  <si>
    <t>Host-72</t>
  </si>
  <si>
    <t>Host-73</t>
  </si>
  <si>
    <t>Host-74</t>
  </si>
  <si>
    <t>Host-75</t>
  </si>
  <si>
    <t>Host-76</t>
  </si>
  <si>
    <t>Host-77</t>
  </si>
  <si>
    <t>Host-78</t>
  </si>
  <si>
    <t>Host-79</t>
  </si>
  <si>
    <t>Host-80</t>
  </si>
  <si>
    <t>Host-81</t>
  </si>
  <si>
    <t>Host-82</t>
  </si>
  <si>
    <t>Host-83</t>
  </si>
  <si>
    <t>Host-84</t>
  </si>
  <si>
    <t>Host-85</t>
  </si>
  <si>
    <t>Host-86</t>
  </si>
  <si>
    <t>Host-87</t>
  </si>
  <si>
    <t>Host-88</t>
  </si>
  <si>
    <t>Host-89</t>
  </si>
  <si>
    <t>Host-90</t>
  </si>
  <si>
    <t>Host-91</t>
  </si>
  <si>
    <t>Host-92</t>
  </si>
  <si>
    <t>Host-93</t>
  </si>
  <si>
    <t>Host-94</t>
  </si>
  <si>
    <t>Host-95</t>
  </si>
  <si>
    <t>Host-96</t>
  </si>
  <si>
    <t>Host-97</t>
  </si>
  <si>
    <t>Host-98</t>
  </si>
  <si>
    <t>Host-99</t>
  </si>
  <si>
    <t>Host-100</t>
  </si>
  <si>
    <t>Host-101</t>
  </si>
  <si>
    <t>Host-102</t>
  </si>
  <si>
    <t>Host-103</t>
  </si>
  <si>
    <t>Host-104</t>
  </si>
  <si>
    <t>Host-105</t>
  </si>
  <si>
    <t>Host-106</t>
  </si>
  <si>
    <t>Host-107</t>
  </si>
  <si>
    <t>Host-108</t>
  </si>
  <si>
    <t>Host-109</t>
  </si>
  <si>
    <t>Host-110</t>
  </si>
  <si>
    <t>Host-111</t>
  </si>
  <si>
    <t>Host-112</t>
  </si>
  <si>
    <t>Host-113</t>
  </si>
  <si>
    <t>Host-114</t>
  </si>
  <si>
    <t>Host-115</t>
  </si>
  <si>
    <t>Host-116</t>
  </si>
  <si>
    <t>Host-117</t>
  </si>
  <si>
    <t>Host-118</t>
  </si>
  <si>
    <t>Host-119</t>
  </si>
  <si>
    <t>Host-120</t>
  </si>
  <si>
    <t>Host-121</t>
  </si>
  <si>
    <t>Host-122</t>
  </si>
  <si>
    <t>Host-123</t>
  </si>
  <si>
    <t>Host-124</t>
  </si>
  <si>
    <t>Host-125</t>
  </si>
  <si>
    <t>Host-126</t>
  </si>
  <si>
    <t>Host-127</t>
  </si>
  <si>
    <t>Host-128</t>
  </si>
  <si>
    <t>Host-129</t>
  </si>
  <si>
    <t>Host-130</t>
  </si>
  <si>
    <t>Host-131</t>
  </si>
  <si>
    <t>Host-132</t>
  </si>
  <si>
    <t>Host-133</t>
  </si>
  <si>
    <t>Host-134</t>
  </si>
  <si>
    <t>Host-135</t>
  </si>
  <si>
    <t>Host-136</t>
  </si>
  <si>
    <t>Host-137</t>
  </si>
  <si>
    <t>Host-138</t>
  </si>
  <si>
    <t>Host-139</t>
  </si>
  <si>
    <t>Host-140</t>
  </si>
  <si>
    <t>Host-141</t>
  </si>
  <si>
    <t>Host-142</t>
  </si>
  <si>
    <t>Host-143</t>
  </si>
  <si>
    <t>Host-144</t>
  </si>
  <si>
    <t>Host-145</t>
  </si>
  <si>
    <t>Host-146</t>
  </si>
  <si>
    <t>N100</t>
  </si>
  <si>
    <t>Wel400</t>
  </si>
  <si>
    <t>E300</t>
  </si>
  <si>
    <t>Vendor</t>
  </si>
  <si>
    <t>Dell</t>
  </si>
  <si>
    <t>Cisco</t>
  </si>
  <si>
    <t>Apple</t>
  </si>
  <si>
    <t>T9WW881</t>
  </si>
  <si>
    <t>Status</t>
  </si>
  <si>
    <t>In Build</t>
  </si>
  <si>
    <t>Sleep</t>
  </si>
  <si>
    <t>Decommisioned</t>
  </si>
  <si>
    <t>In Use</t>
  </si>
  <si>
    <t>Annual Maintenance</t>
  </si>
  <si>
    <t>OPEX-CAPEX</t>
  </si>
  <si>
    <t>COST</t>
  </si>
  <si>
    <t>Currency</t>
  </si>
  <si>
    <t>CDN</t>
  </si>
  <si>
    <t>USD</t>
  </si>
  <si>
    <t>CAN</t>
  </si>
  <si>
    <t>Environment</t>
  </si>
  <si>
    <t>UAT</t>
  </si>
  <si>
    <t>PROD</t>
  </si>
  <si>
    <t>DEV</t>
  </si>
  <si>
    <t>TEST</t>
  </si>
  <si>
    <t>Room</t>
  </si>
  <si>
    <t>Lakeshore</t>
  </si>
  <si>
    <t>North</t>
  </si>
  <si>
    <t>Carrier</t>
  </si>
  <si>
    <t>Medical</t>
  </si>
  <si>
    <t>Birmingham</t>
  </si>
  <si>
    <t>Woodbine</t>
  </si>
  <si>
    <t>Arts</t>
  </si>
  <si>
    <t>Jusitce</t>
  </si>
  <si>
    <t>Fitness</t>
  </si>
  <si>
    <t>Maintenance</t>
  </si>
  <si>
    <t>Wednesdays</t>
  </si>
  <si>
    <t>Weeknights</t>
  </si>
  <si>
    <t>MAWeekend</t>
  </si>
  <si>
    <t>Tier</t>
  </si>
  <si>
    <t>Tier 1</t>
  </si>
  <si>
    <t>Tier 3</t>
  </si>
  <si>
    <t>Tier 2</t>
  </si>
  <si>
    <t>Capital</t>
  </si>
  <si>
    <t>Rack</t>
  </si>
  <si>
    <t>Rack Unit</t>
  </si>
  <si>
    <t>A</t>
  </si>
  <si>
    <t>B</t>
  </si>
  <si>
    <t>C</t>
  </si>
  <si>
    <t>D</t>
  </si>
  <si>
    <t>E</t>
  </si>
  <si>
    <t>G</t>
  </si>
  <si>
    <t>H</t>
  </si>
  <si>
    <t>I</t>
  </si>
  <si>
    <t>J</t>
  </si>
  <si>
    <t>L</t>
  </si>
  <si>
    <t>M</t>
  </si>
  <si>
    <t>O</t>
  </si>
  <si>
    <t>T</t>
  </si>
  <si>
    <t>F</t>
  </si>
  <si>
    <t>K</t>
  </si>
  <si>
    <t>Technical Owner</t>
  </si>
  <si>
    <t>Service Owner</t>
  </si>
  <si>
    <t>Denis LeB</t>
  </si>
  <si>
    <t>AndreGiant</t>
  </si>
  <si>
    <t>ScottEng</t>
  </si>
  <si>
    <t>JamesTib</t>
  </si>
  <si>
    <t>BryanNice</t>
  </si>
  <si>
    <t>BruceMacMillan</t>
  </si>
  <si>
    <t>JaimeVan</t>
  </si>
  <si>
    <t>AlexLion</t>
  </si>
  <si>
    <t>AndrewGon</t>
  </si>
  <si>
    <t>AdelGazz</t>
  </si>
  <si>
    <t>ReneB</t>
  </si>
  <si>
    <t>OmarB</t>
  </si>
  <si>
    <t>AdelPastry</t>
  </si>
  <si>
    <t>JeffBridge</t>
  </si>
  <si>
    <t>StevieVaughan</t>
  </si>
  <si>
    <t>JimBaird</t>
  </si>
  <si>
    <t>AnuPathak</t>
  </si>
  <si>
    <t>RogLebeau</t>
  </si>
  <si>
    <t>Enterprise Services</t>
  </si>
  <si>
    <t>Usage</t>
  </si>
  <si>
    <t>Data Protection</t>
  </si>
  <si>
    <t>Unified Communication</t>
  </si>
  <si>
    <t>Monitoring</t>
  </si>
  <si>
    <t>Infrastructure</t>
  </si>
  <si>
    <t>Authentication</t>
  </si>
  <si>
    <t>Analytics</t>
  </si>
  <si>
    <t>Unknown</t>
  </si>
  <si>
    <t>Unkno6n</t>
  </si>
  <si>
    <t>Sleepknozleep</t>
  </si>
  <si>
    <t>Academics</t>
  </si>
  <si>
    <t>Facilities</t>
  </si>
  <si>
    <t>External</t>
  </si>
  <si>
    <t>Exchange</t>
  </si>
  <si>
    <t>Client Services</t>
  </si>
  <si>
    <t>Public</t>
  </si>
  <si>
    <t>Sleepfrastructure</t>
  </si>
  <si>
    <t>Arademirs</t>
  </si>
  <si>
    <t>Decommisionedkno3ecommisioned</t>
  </si>
  <si>
    <t>Unkno9n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</si>
</sst>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9"/>
      <color rgb="FF363636"/>
      <name val="Segoe U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3" borderId="1" xfId="0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right" vertical="center" wrapText="1"/>
    </xf>
  </cellXfs>
  <cellStyles count="1">
    <cellStyle name="Normal" xfId="0" builtinId="0"/>
  </cellStyles>
  <dxfs count="2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right" vertical="center" textRotation="0" wrapText="1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border outline="0">
        <right style="thin">
          <color rgb="FFB1BBCC"/>
        </right>
      </border>
    </dxf>
    <dxf>
      <border outline="0">
        <top style="thin">
          <color rgb="FFB1BBCC"/>
        </top>
      </border>
    </dxf>
    <dxf>
      <border outline="0">
        <left style="thin">
          <color rgb="FFB1BBCC"/>
        </left>
        <right style="thin">
          <color rgb="FFB1BBCC"/>
        </right>
        <top style="thin">
          <color rgb="FFB1BBCC"/>
        </top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  <dxf>
      <border outline="0">
        <bottom style="thin">
          <color rgb="FFB1BBCC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363636"/>
        <name val="Segoe UI"/>
        <scheme val="none"/>
      </font>
      <fill>
        <patternFill patternType="solid">
          <fgColor indexed="64"/>
          <bgColor rgb="FFDFE3E8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rgb="FFB1BBCC"/>
        </left>
        <right style="thin">
          <color rgb="FFB1BBCC"/>
        </right>
        <top/>
        <bottom/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64" formatCode="yyyy/mm/dd"/>
      <alignment horizontal="center" vertical="center" textRotation="0" wrapText="0" indent="0" justifyLastLine="0" shrinkToFit="0" readingOrder="0"/>
    </dxf>
    <dxf>
      <numFmt numFmtId="164" formatCode="yyyy/mm/dd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PhysicalServers" displayName="PhysicalServers" ref="A1:U147" totalsRowShown="0" headerRowDxfId="27">
  <autoFilter ref="A1:U147"/>
  <sortState ref="A2:K147">
    <sortCondition ref="C1:C147"/>
  </sortState>
  <tableColumns count="21">
    <tableColumn id="1" name="Server Name"/>
    <tableColumn id="11" name="Vendor"/>
    <tableColumn id="2" name="Model" dataDxfId="26"/>
    <tableColumn id="3" name="Serial #" dataDxfId="25"/>
    <tableColumn id="4" name="Humber Tag" dataDxfId="24"/>
    <tableColumn id="15" name="Location" dataDxfId="7"/>
    <tableColumn id="5" name="Room" dataDxfId="23"/>
    <tableColumn id="19" name="Rack" dataDxfId="3"/>
    <tableColumn id="18" name="Rack Unit" dataDxfId="4"/>
    <tableColumn id="6" name="Ship Date" dataDxfId="22"/>
    <tableColumn id="7" name="Warranty End Date" dataDxfId="21"/>
    <tableColumn id="8" name="# of Days Left" dataDxfId="20"/>
    <tableColumn id="9" name="PO#" dataDxfId="19"/>
    <tableColumn id="13" name="Status" dataDxfId="11"/>
    <tableColumn id="14" name="Environment" dataDxfId="8"/>
    <tableColumn id="16" name="Maintenance" dataDxfId="6"/>
    <tableColumn id="17" name="Tier" dataDxfId="5"/>
    <tableColumn id="20" name="Technical Owner" dataDxfId="2"/>
    <tableColumn id="21" name="Service Owner" dataDxfId="1"/>
    <tableColumn id="22" name="Usage" dataDxfId="0"/>
    <tableColumn id="10" name="Notes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31" totalsRowShown="0" headerRowDxfId="18" dataDxfId="16" headerRowBorderDxfId="17" tableBorderDxfId="15" totalsRowBorderDxfId="14">
  <autoFilter ref="A1:D31"/>
  <tableColumns count="4">
    <tableColumn id="1" name="Application" dataDxfId="13"/>
    <tableColumn id="2" name="OPEX-CAPEX" dataDxfId="10"/>
    <tableColumn id="5" name="COST" dataDxfId="12"/>
    <tableColumn id="3" name="Currency" dataDxfId="9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7"/>
  <sheetViews>
    <sheetView tabSelected="1" workbookViewId="0">
      <selection activeCell="T148" sqref="T148"/>
    </sheetView>
  </sheetViews>
  <sheetFormatPr defaultRowHeight="15" x14ac:dyDescent="0.25"/>
  <cols>
    <col min="1" max="1" width="17" bestFit="1" customWidth="1"/>
    <col min="2" max="2" width="17" customWidth="1"/>
    <col min="3" max="3" width="14.28515625" bestFit="1" customWidth="1"/>
    <col min="4" max="4" width="13.85546875" bestFit="1" customWidth="1"/>
    <col min="5" max="5" width="16.140625" bestFit="1" customWidth="1"/>
    <col min="6" max="6" width="16.140625" customWidth="1"/>
    <col min="7" max="7" width="13" bestFit="1" customWidth="1"/>
    <col min="8" max="8" width="13" customWidth="1"/>
    <col min="9" max="9" width="14" bestFit="1" customWidth="1"/>
    <col min="10" max="10" width="22.42578125" bestFit="1" customWidth="1"/>
    <col min="11" max="11" width="17.28515625" bestFit="1" customWidth="1"/>
    <col min="13" max="13" width="15.5703125" bestFit="1" customWidth="1"/>
    <col min="14" max="16" width="15.5703125" customWidth="1"/>
    <col min="17" max="17" width="29.140625" bestFit="1" customWidth="1"/>
    <col min="18" max="20" width="29.140625" customWidth="1"/>
    <col min="21" max="21" width="29.140625" bestFit="1" customWidth="1"/>
  </cols>
  <sheetData>
    <row r="1" spans="1:21" x14ac:dyDescent="0.25">
      <c r="A1" s="1" t="s">
        <v>0</v>
      </c>
      <c r="B1" s="1" t="s">
        <v>441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463</v>
      </c>
      <c r="H1" s="2" t="s">
        <v>482</v>
      </c>
      <c r="I1" s="2" t="s">
        <v>483</v>
      </c>
      <c r="J1" s="3" t="s">
        <v>5</v>
      </c>
      <c r="K1" s="3" t="s">
        <v>6</v>
      </c>
      <c r="L1" s="2" t="s">
        <v>7</v>
      </c>
      <c r="M1" s="2" t="s">
        <v>8</v>
      </c>
      <c r="N1" s="2" t="s">
        <v>446</v>
      </c>
      <c r="O1" s="2" t="s">
        <v>458</v>
      </c>
      <c r="P1" s="2" t="s">
        <v>473</v>
      </c>
      <c r="Q1" s="2" t="s">
        <v>477</v>
      </c>
      <c r="R1" s="2" t="s">
        <v>499</v>
      </c>
      <c r="S1" s="2" t="s">
        <v>500</v>
      </c>
      <c r="T1" s="2" t="s">
        <v>520</v>
      </c>
      <c r="U1" s="1" t="s">
        <v>9</v>
      </c>
    </row>
    <row r="2" spans="1:21" x14ac:dyDescent="0.25">
      <c r="A2" t="s">
        <v>292</v>
      </c>
      <c r="B2" t="s">
        <v>442</v>
      </c>
      <c r="C2" s="2" t="s">
        <v>10</v>
      </c>
      <c r="D2" s="2" t="s">
        <v>11</v>
      </c>
      <c r="E2" s="2">
        <v>253918</v>
      </c>
      <c r="F2" s="2" t="s">
        <v>465</v>
      </c>
      <c r="G2" s="2" t="s">
        <v>438</v>
      </c>
      <c r="H2" s="2" t="s">
        <v>484</v>
      </c>
      <c r="I2" s="2"/>
      <c r="J2" s="3">
        <v>42114</v>
      </c>
      <c r="K2" s="3">
        <v>43942</v>
      </c>
      <c r="L2" s="2">
        <f t="shared" ref="L2:L8" ca="1" si="0">K2-TODAY()</f>
        <v>327</v>
      </c>
      <c r="M2" s="2" t="s">
        <v>12</v>
      </c>
      <c r="N2" s="2" t="s">
        <v>450</v>
      </c>
      <c r="O2" s="2" t="s">
        <v>460</v>
      </c>
      <c r="P2" s="2" t="s">
        <v>476</v>
      </c>
      <c r="Q2" s="2" t="s">
        <v>480</v>
      </c>
      <c r="R2" s="2" t="s">
        <v>505</v>
      </c>
      <c r="S2" s="2" t="s">
        <v>506</v>
      </c>
      <c r="T2" s="2" t="s">
        <v>527</v>
      </c>
      <c r="U2" t="s">
        <v>13</v>
      </c>
    </row>
    <row r="3" spans="1:21" x14ac:dyDescent="0.25">
      <c r="A3" t="s">
        <v>293</v>
      </c>
      <c r="B3" t="s">
        <v>442</v>
      </c>
      <c r="C3" s="2" t="s">
        <v>10</v>
      </c>
      <c r="D3" s="2" t="s">
        <v>14</v>
      </c>
      <c r="E3" s="2">
        <v>252786</v>
      </c>
      <c r="F3" s="2" t="s">
        <v>465</v>
      </c>
      <c r="G3" s="2" t="s">
        <v>438</v>
      </c>
      <c r="H3" s="2" t="s">
        <v>484</v>
      </c>
      <c r="I3" s="2"/>
      <c r="J3" s="3">
        <v>42196</v>
      </c>
      <c r="K3" s="3">
        <v>44024</v>
      </c>
      <c r="L3" s="2">
        <f t="shared" ca="1" si="0"/>
        <v>409</v>
      </c>
      <c r="M3" s="2" t="s">
        <v>15</v>
      </c>
      <c r="N3" s="2" t="s">
        <v>450</v>
      </c>
      <c r="O3" s="2" t="s">
        <v>461</v>
      </c>
      <c r="P3" s="2" t="s">
        <v>475</v>
      </c>
      <c r="Q3" s="2" t="s">
        <v>479</v>
      </c>
      <c r="R3" s="2" t="s">
        <v>503</v>
      </c>
      <c r="S3" s="2" t="s">
        <v>504</v>
      </c>
      <c r="T3" s="2" t="s">
        <v>519</v>
      </c>
      <c r="U3" t="s">
        <v>16</v>
      </c>
    </row>
    <row r="4" spans="1:21" x14ac:dyDescent="0.25">
      <c r="A4" t="s">
        <v>294</v>
      </c>
      <c r="B4" t="s">
        <v>442</v>
      </c>
      <c r="C4" s="2" t="s">
        <v>17</v>
      </c>
      <c r="D4" s="2" t="s">
        <v>18</v>
      </c>
      <c r="E4" s="2">
        <v>252104</v>
      </c>
      <c r="F4" s="2" t="s">
        <v>465</v>
      </c>
      <c r="G4" s="2" t="s">
        <v>438</v>
      </c>
      <c r="H4" s="2" t="s">
        <v>484</v>
      </c>
      <c r="I4" s="2"/>
      <c r="J4" s="3">
        <v>41566</v>
      </c>
      <c r="K4" s="3">
        <v>43393</v>
      </c>
      <c r="L4" s="2">
        <f t="shared" ca="1" si="0"/>
        <v>-222</v>
      </c>
      <c r="M4" s="2" t="s">
        <v>19</v>
      </c>
      <c r="N4" s="2" t="s">
        <v>450</v>
      </c>
      <c r="O4" s="2" t="s">
        <v>461</v>
      </c>
      <c r="P4" s="2" t="s">
        <v>475</v>
      </c>
      <c r="Q4" s="2" t="s">
        <v>479</v>
      </c>
      <c r="R4" s="2" t="s">
        <v>503</v>
      </c>
      <c r="S4" s="2" t="s">
        <v>504</v>
      </c>
      <c r="T4" s="2" t="s">
        <v>519</v>
      </c>
      <c r="U4" t="s">
        <v>20</v>
      </c>
    </row>
    <row r="5" spans="1:21" x14ac:dyDescent="0.25">
      <c r="A5" t="s">
        <v>295</v>
      </c>
      <c r="B5" t="s">
        <v>442</v>
      </c>
      <c r="C5" s="2" t="s">
        <v>21</v>
      </c>
      <c r="D5" s="2" t="s">
        <v>22</v>
      </c>
      <c r="E5" s="2">
        <v>254237</v>
      </c>
      <c r="F5" s="2" t="s">
        <v>465</v>
      </c>
      <c r="G5" s="2" t="s">
        <v>440</v>
      </c>
      <c r="H5" s="2" t="s">
        <v>486</v>
      </c>
      <c r="I5" s="2"/>
      <c r="J5" s="3">
        <v>42655</v>
      </c>
      <c r="K5" s="3">
        <v>44482</v>
      </c>
      <c r="L5" s="2">
        <f t="shared" ca="1" si="0"/>
        <v>867</v>
      </c>
      <c r="M5" s="2" t="s">
        <v>23</v>
      </c>
      <c r="N5" s="2" t="s">
        <v>450</v>
      </c>
      <c r="O5" s="2" t="s">
        <v>447</v>
      </c>
      <c r="P5" s="2" t="s">
        <v>475</v>
      </c>
      <c r="Q5" s="2" t="s">
        <v>479</v>
      </c>
      <c r="R5" s="2" t="s">
        <v>503</v>
      </c>
      <c r="S5" s="2" t="s">
        <v>506</v>
      </c>
      <c r="T5" s="2" t="s">
        <v>524</v>
      </c>
      <c r="U5" t="s">
        <v>24</v>
      </c>
    </row>
    <row r="6" spans="1:21" x14ac:dyDescent="0.25">
      <c r="A6" t="s">
        <v>296</v>
      </c>
      <c r="B6" t="s">
        <v>442</v>
      </c>
      <c r="C6" s="2" t="s">
        <v>25</v>
      </c>
      <c r="D6" s="2" t="s">
        <v>26</v>
      </c>
      <c r="E6" s="2">
        <v>253563</v>
      </c>
      <c r="F6" s="2" t="s">
        <v>465</v>
      </c>
      <c r="G6" s="2" t="s">
        <v>438</v>
      </c>
      <c r="H6" s="2" t="s">
        <v>484</v>
      </c>
      <c r="I6" s="2"/>
      <c r="J6" s="3">
        <v>41583</v>
      </c>
      <c r="K6" s="3">
        <v>43410</v>
      </c>
      <c r="L6" s="2">
        <f t="shared" ca="1" si="0"/>
        <v>-205</v>
      </c>
      <c r="M6" s="2" t="s">
        <v>27</v>
      </c>
      <c r="N6" s="2" t="s">
        <v>450</v>
      </c>
      <c r="O6" s="2" t="s">
        <v>460</v>
      </c>
      <c r="P6" s="2" t="s">
        <v>476</v>
      </c>
      <c r="Q6" s="2" t="s">
        <v>478</v>
      </c>
      <c r="R6" s="2" t="s">
        <v>505</v>
      </c>
      <c r="S6" s="2" t="s">
        <v>506</v>
      </c>
      <c r="T6" s="2" t="s">
        <v>523</v>
      </c>
      <c r="U6" t="s">
        <v>28</v>
      </c>
    </row>
    <row r="7" spans="1:21" x14ac:dyDescent="0.25">
      <c r="A7" t="s">
        <v>297</v>
      </c>
      <c r="B7" t="s">
        <v>442</v>
      </c>
      <c r="C7" s="2" t="s">
        <v>10</v>
      </c>
      <c r="D7" s="2" t="s">
        <v>29</v>
      </c>
      <c r="E7" s="2">
        <v>253928</v>
      </c>
      <c r="F7" s="2" t="s">
        <v>465</v>
      </c>
      <c r="G7" s="2" t="s">
        <v>438</v>
      </c>
      <c r="H7" s="2" t="s">
        <v>484</v>
      </c>
      <c r="I7" s="2"/>
      <c r="J7" s="3">
        <v>42196</v>
      </c>
      <c r="K7" s="3">
        <v>44024</v>
      </c>
      <c r="L7" s="2">
        <f t="shared" ca="1" si="0"/>
        <v>409</v>
      </c>
      <c r="M7" s="2" t="s">
        <v>30</v>
      </c>
      <c r="N7" s="2" t="s">
        <v>450</v>
      </c>
      <c r="O7" s="2" t="s">
        <v>460</v>
      </c>
      <c r="P7" s="2" t="s">
        <v>476</v>
      </c>
      <c r="Q7" s="2" t="s">
        <v>478</v>
      </c>
      <c r="R7" s="2" t="s">
        <v>503</v>
      </c>
      <c r="S7" s="2" t="s">
        <v>504</v>
      </c>
      <c r="T7" s="2" t="s">
        <v>519</v>
      </c>
      <c r="U7" t="s">
        <v>31</v>
      </c>
    </row>
    <row r="8" spans="1:21" x14ac:dyDescent="0.25">
      <c r="A8" t="s">
        <v>298</v>
      </c>
      <c r="B8" t="s">
        <v>442</v>
      </c>
      <c r="C8" s="2" t="s">
        <v>32</v>
      </c>
      <c r="D8" s="2" t="s">
        <v>33</v>
      </c>
      <c r="E8" s="2">
        <v>246426</v>
      </c>
      <c r="F8" s="2" t="s">
        <v>465</v>
      </c>
      <c r="G8" s="2" t="s">
        <v>438</v>
      </c>
      <c r="H8" s="2" t="s">
        <v>484</v>
      </c>
      <c r="I8" s="2"/>
      <c r="J8" s="3">
        <v>40967</v>
      </c>
      <c r="K8" s="3">
        <v>42795</v>
      </c>
      <c r="L8" s="2">
        <f t="shared" ca="1" si="0"/>
        <v>-820</v>
      </c>
      <c r="M8" s="2"/>
      <c r="N8" s="2" t="s">
        <v>450</v>
      </c>
      <c r="O8" s="2" t="s">
        <v>460</v>
      </c>
      <c r="P8" s="2" t="s">
        <v>476</v>
      </c>
      <c r="Q8" s="2" t="s">
        <v>480</v>
      </c>
      <c r="R8" s="2" t="s">
        <v>503</v>
      </c>
      <c r="S8" s="2" t="s">
        <v>518</v>
      </c>
      <c r="T8" s="2" t="s">
        <v>530</v>
      </c>
      <c r="U8" t="s">
        <v>34</v>
      </c>
    </row>
    <row r="9" spans="1:21" x14ac:dyDescent="0.25">
      <c r="A9" t="s">
        <v>299</v>
      </c>
      <c r="B9" t="s">
        <v>442</v>
      </c>
      <c r="C9" s="2" t="s">
        <v>10</v>
      </c>
      <c r="D9" s="2" t="s">
        <v>35</v>
      </c>
      <c r="E9" s="2">
        <v>253901</v>
      </c>
      <c r="F9" s="2" t="s">
        <v>465</v>
      </c>
      <c r="G9" s="2" t="s">
        <v>438</v>
      </c>
      <c r="H9" s="2" t="s">
        <v>484</v>
      </c>
      <c r="I9" s="2"/>
      <c r="J9" s="3">
        <v>42075</v>
      </c>
      <c r="K9" s="3">
        <v>43903</v>
      </c>
      <c r="L9" s="2">
        <f ca="1">K9-TODAY()</f>
        <v>288</v>
      </c>
      <c r="M9" s="2" t="s">
        <v>36</v>
      </c>
      <c r="N9" s="2" t="s">
        <v>450</v>
      </c>
      <c r="O9" s="2" t="s">
        <v>460</v>
      </c>
      <c r="P9" s="2" t="s">
        <v>476</v>
      </c>
      <c r="Q9" s="2" t="s">
        <v>478</v>
      </c>
      <c r="R9" s="2" t="s">
        <v>503</v>
      </c>
      <c r="S9" s="2" t="s">
        <v>506</v>
      </c>
      <c r="T9" s="2" t="s">
        <v>524</v>
      </c>
      <c r="U9" t="s">
        <v>37</v>
      </c>
    </row>
    <row r="10" spans="1:21" x14ac:dyDescent="0.25">
      <c r="A10" t="s">
        <v>300</v>
      </c>
      <c r="B10" t="s">
        <v>442</v>
      </c>
      <c r="C10" s="2" t="s">
        <v>10</v>
      </c>
      <c r="D10" s="2" t="s">
        <v>38</v>
      </c>
      <c r="E10" s="2">
        <v>254232</v>
      </c>
      <c r="F10" s="2" t="s">
        <v>465</v>
      </c>
      <c r="G10" s="2" t="s">
        <v>438</v>
      </c>
      <c r="H10" s="2" t="s">
        <v>486</v>
      </c>
      <c r="I10" s="2"/>
      <c r="J10" s="3">
        <v>42657</v>
      </c>
      <c r="K10" s="3">
        <v>44484</v>
      </c>
      <c r="L10" s="2">
        <f ca="1">K10-TODAY()</f>
        <v>869</v>
      </c>
      <c r="M10" s="2" t="s">
        <v>39</v>
      </c>
      <c r="N10" s="2" t="s">
        <v>450</v>
      </c>
      <c r="O10" s="2" t="s">
        <v>460</v>
      </c>
      <c r="P10" s="2" t="s">
        <v>476</v>
      </c>
      <c r="Q10" s="2" t="s">
        <v>478</v>
      </c>
      <c r="R10" s="2" t="s">
        <v>503</v>
      </c>
      <c r="S10" s="2" t="s">
        <v>506</v>
      </c>
      <c r="T10" s="2" t="s">
        <v>524</v>
      </c>
      <c r="U10" t="s">
        <v>40</v>
      </c>
    </row>
    <row r="11" spans="1:21" x14ac:dyDescent="0.25">
      <c r="A11" t="s">
        <v>301</v>
      </c>
      <c r="B11" t="s">
        <v>442</v>
      </c>
      <c r="C11" s="2" t="s">
        <v>41</v>
      </c>
      <c r="D11" s="2" t="s">
        <v>42</v>
      </c>
      <c r="E11" s="2">
        <v>245431</v>
      </c>
      <c r="F11" s="2" t="s">
        <v>465</v>
      </c>
      <c r="G11" s="2" t="s">
        <v>440</v>
      </c>
      <c r="H11" s="2" t="s">
        <v>486</v>
      </c>
      <c r="I11" s="2"/>
      <c r="J11" s="3">
        <v>39527</v>
      </c>
      <c r="K11" s="3">
        <v>41353</v>
      </c>
      <c r="L11" s="2">
        <f ca="1">K11-TODAY()</f>
        <v>-2262</v>
      </c>
      <c r="M11" s="2" t="s">
        <v>43</v>
      </c>
      <c r="N11" s="2" t="s">
        <v>450</v>
      </c>
      <c r="O11" s="2" t="s">
        <v>460</v>
      </c>
      <c r="P11" s="2" t="s">
        <v>476</v>
      </c>
      <c r="Q11" s="2" t="s">
        <v>478</v>
      </c>
      <c r="R11" s="2" t="s">
        <v>505</v>
      </c>
      <c r="S11" s="2" t="s">
        <v>516</v>
      </c>
      <c r="T11" s="2" t="s">
        <v>531</v>
      </c>
      <c r="U11" t="s">
        <v>44</v>
      </c>
    </row>
    <row r="12" spans="1:21" x14ac:dyDescent="0.25">
      <c r="A12" t="s">
        <v>302</v>
      </c>
      <c r="B12" t="s">
        <v>442</v>
      </c>
      <c r="C12" s="2" t="s">
        <v>45</v>
      </c>
      <c r="D12" s="2" t="s">
        <v>46</v>
      </c>
      <c r="E12" s="2">
        <v>252776</v>
      </c>
      <c r="F12" s="2" t="s">
        <v>465</v>
      </c>
      <c r="G12" s="2" t="s">
        <v>440</v>
      </c>
      <c r="H12" s="2" t="s">
        <v>486</v>
      </c>
      <c r="I12" s="2"/>
      <c r="J12" s="3">
        <v>41752</v>
      </c>
      <c r="K12" s="3">
        <v>43579</v>
      </c>
      <c r="L12" s="2">
        <f ca="1">K12-TODAY()</f>
        <v>-36</v>
      </c>
      <c r="M12" s="2" t="s">
        <v>47</v>
      </c>
      <c r="N12" s="2" t="s">
        <v>450</v>
      </c>
      <c r="O12" s="2" t="s">
        <v>460</v>
      </c>
      <c r="P12" s="2" t="s">
        <v>476</v>
      </c>
      <c r="Q12" s="2" t="s">
        <v>478</v>
      </c>
      <c r="R12" s="2" t="s">
        <v>505</v>
      </c>
      <c r="S12" s="2" t="s">
        <v>516</v>
      </c>
      <c r="T12" s="2" t="s">
        <v>531</v>
      </c>
      <c r="U12" t="s">
        <v>44</v>
      </c>
    </row>
    <row r="13" spans="1:21" x14ac:dyDescent="0.25">
      <c r="A13" t="s">
        <v>303</v>
      </c>
      <c r="B13" t="s">
        <v>444</v>
      </c>
      <c r="C13" s="2" t="s">
        <v>48</v>
      </c>
      <c r="D13" s="2" t="s">
        <v>49</v>
      </c>
      <c r="E13" s="2">
        <v>251291</v>
      </c>
      <c r="F13" s="2" t="s">
        <v>465</v>
      </c>
      <c r="G13" s="2" t="s">
        <v>440</v>
      </c>
      <c r="H13" s="2" t="s">
        <v>486</v>
      </c>
      <c r="I13" s="2"/>
      <c r="J13" s="3"/>
      <c r="K13" s="3"/>
      <c r="L13" s="2"/>
      <c r="M13" s="2" t="s">
        <v>50</v>
      </c>
      <c r="N13" s="2" t="s">
        <v>450</v>
      </c>
      <c r="O13" s="2" t="s">
        <v>460</v>
      </c>
      <c r="P13" s="2" t="s">
        <v>476</v>
      </c>
      <c r="Q13" s="2" t="s">
        <v>480</v>
      </c>
      <c r="R13" s="2" t="s">
        <v>514</v>
      </c>
      <c r="S13" s="2" t="s">
        <v>512</v>
      </c>
      <c r="T13" s="2" t="s">
        <v>534</v>
      </c>
      <c r="U13" t="s">
        <v>51</v>
      </c>
    </row>
    <row r="14" spans="1:21" x14ac:dyDescent="0.25">
      <c r="A14" t="s">
        <v>304</v>
      </c>
      <c r="B14" t="s">
        <v>442</v>
      </c>
      <c r="C14" s="2" t="s">
        <v>21</v>
      </c>
      <c r="D14" s="2" t="s">
        <v>52</v>
      </c>
      <c r="E14" s="2">
        <v>254214</v>
      </c>
      <c r="F14" s="2" t="s">
        <v>465</v>
      </c>
      <c r="G14" s="2" t="s">
        <v>438</v>
      </c>
      <c r="H14" s="2" t="s">
        <v>486</v>
      </c>
      <c r="I14" s="2"/>
      <c r="J14" s="3">
        <v>42184</v>
      </c>
      <c r="K14" s="3">
        <v>43269</v>
      </c>
      <c r="L14" s="2">
        <f t="shared" ref="L14:L45" ca="1" si="1">K14-TODAY()</f>
        <v>-346</v>
      </c>
      <c r="M14" s="2" t="s">
        <v>53</v>
      </c>
      <c r="N14" s="2" t="s">
        <v>450</v>
      </c>
      <c r="O14" s="2" t="s">
        <v>460</v>
      </c>
      <c r="P14" s="2" t="s">
        <v>476</v>
      </c>
      <c r="Q14" s="2" t="s">
        <v>478</v>
      </c>
      <c r="R14" s="2" t="s">
        <v>503</v>
      </c>
      <c r="S14" s="2" t="s">
        <v>517</v>
      </c>
      <c r="T14" s="2" t="s">
        <v>530</v>
      </c>
      <c r="U14" t="s">
        <v>54</v>
      </c>
    </row>
    <row r="15" spans="1:21" x14ac:dyDescent="0.25">
      <c r="A15" t="s">
        <v>305</v>
      </c>
      <c r="B15" t="s">
        <v>442</v>
      </c>
      <c r="C15" s="2" t="s">
        <v>55</v>
      </c>
      <c r="D15" s="2" t="s">
        <v>56</v>
      </c>
      <c r="E15" s="2">
        <v>252684</v>
      </c>
      <c r="F15" s="2" t="s">
        <v>464</v>
      </c>
      <c r="G15" s="2" t="s">
        <v>439</v>
      </c>
      <c r="H15" s="2" t="s">
        <v>484</v>
      </c>
      <c r="I15" s="2"/>
      <c r="J15" s="3">
        <v>42602</v>
      </c>
      <c r="K15" s="3">
        <v>44429</v>
      </c>
      <c r="L15" s="2">
        <f t="shared" ca="1" si="1"/>
        <v>814</v>
      </c>
      <c r="M15" s="2" t="s">
        <v>57</v>
      </c>
      <c r="N15" s="2" t="s">
        <v>447</v>
      </c>
      <c r="O15" s="2" t="s">
        <v>460</v>
      </c>
      <c r="P15" s="2" t="s">
        <v>474</v>
      </c>
      <c r="Q15" s="2" t="s">
        <v>478</v>
      </c>
      <c r="R15" s="2" t="s">
        <v>501</v>
      </c>
      <c r="S15" s="2" t="s">
        <v>502</v>
      </c>
      <c r="T15" s="2" t="s">
        <v>77</v>
      </c>
      <c r="U15" t="s">
        <v>58</v>
      </c>
    </row>
    <row r="16" spans="1:21" x14ac:dyDescent="0.25">
      <c r="A16" t="s">
        <v>306</v>
      </c>
      <c r="B16" t="s">
        <v>442</v>
      </c>
      <c r="C16" s="2" t="s">
        <v>10</v>
      </c>
      <c r="D16" s="2" t="s">
        <v>59</v>
      </c>
      <c r="E16" s="2">
        <v>254233</v>
      </c>
      <c r="F16" s="2" t="s">
        <v>465</v>
      </c>
      <c r="G16" s="2" t="s">
        <v>438</v>
      </c>
      <c r="H16" s="2" t="s">
        <v>486</v>
      </c>
      <c r="I16" s="2"/>
      <c r="J16" s="3">
        <v>42657</v>
      </c>
      <c r="K16" s="3">
        <v>44484</v>
      </c>
      <c r="L16" s="2">
        <f t="shared" ca="1" si="1"/>
        <v>869</v>
      </c>
      <c r="M16" s="2" t="s">
        <v>39</v>
      </c>
      <c r="N16" s="2" t="s">
        <v>450</v>
      </c>
      <c r="O16" s="2" t="s">
        <v>460</v>
      </c>
      <c r="P16" s="2" t="s">
        <v>476</v>
      </c>
      <c r="Q16" s="2" t="s">
        <v>478</v>
      </c>
      <c r="R16" s="2" t="s">
        <v>503</v>
      </c>
      <c r="S16" s="2" t="s">
        <v>506</v>
      </c>
      <c r="T16" s="2" t="s">
        <v>524</v>
      </c>
      <c r="U16" t="s">
        <v>40</v>
      </c>
    </row>
    <row r="17" spans="1:21" x14ac:dyDescent="0.25">
      <c r="A17" t="s">
        <v>307</v>
      </c>
      <c r="B17" t="s">
        <v>442</v>
      </c>
      <c r="C17" s="2" t="s">
        <v>21</v>
      </c>
      <c r="D17" s="2" t="s">
        <v>60</v>
      </c>
      <c r="E17" s="2">
        <v>254215</v>
      </c>
      <c r="F17" s="2" t="s">
        <v>465</v>
      </c>
      <c r="G17" s="2" t="s">
        <v>438</v>
      </c>
      <c r="H17" s="2" t="s">
        <v>486</v>
      </c>
      <c r="I17" s="2"/>
      <c r="J17" s="3">
        <v>42184</v>
      </c>
      <c r="K17" s="3">
        <v>43269</v>
      </c>
      <c r="L17" s="2">
        <f t="shared" ca="1" si="1"/>
        <v>-346</v>
      </c>
      <c r="M17" s="2" t="s">
        <v>53</v>
      </c>
      <c r="N17" s="2" t="s">
        <v>450</v>
      </c>
      <c r="O17" s="2" t="s">
        <v>460</v>
      </c>
      <c r="P17" s="2" t="s">
        <v>476</v>
      </c>
      <c r="Q17" s="2" t="s">
        <v>480</v>
      </c>
      <c r="R17" s="2" t="s">
        <v>503</v>
      </c>
      <c r="S17" s="2" t="s">
        <v>517</v>
      </c>
      <c r="T17" s="2" t="s">
        <v>530</v>
      </c>
      <c r="U17" t="s">
        <v>54</v>
      </c>
    </row>
    <row r="18" spans="1:21" x14ac:dyDescent="0.25">
      <c r="A18" t="s">
        <v>308</v>
      </c>
      <c r="B18" t="s">
        <v>442</v>
      </c>
      <c r="C18" s="2" t="s">
        <v>10</v>
      </c>
      <c r="D18" s="2" t="s">
        <v>61</v>
      </c>
      <c r="E18" s="2">
        <v>252787</v>
      </c>
      <c r="F18" s="2" t="s">
        <v>465</v>
      </c>
      <c r="G18" s="2" t="s">
        <v>438</v>
      </c>
      <c r="H18" s="2" t="s">
        <v>486</v>
      </c>
      <c r="I18" s="2"/>
      <c r="J18" s="3">
        <v>42196</v>
      </c>
      <c r="K18" s="3">
        <v>44024</v>
      </c>
      <c r="L18" s="2">
        <f t="shared" ca="1" si="1"/>
        <v>409</v>
      </c>
      <c r="M18" s="2" t="s">
        <v>15</v>
      </c>
      <c r="N18" s="2" t="s">
        <v>450</v>
      </c>
      <c r="O18" s="2" t="s">
        <v>461</v>
      </c>
      <c r="P18" s="2" t="s">
        <v>475</v>
      </c>
      <c r="Q18" s="2" t="s">
        <v>479</v>
      </c>
      <c r="R18" s="2" t="s">
        <v>503</v>
      </c>
      <c r="S18" s="2" t="s">
        <v>504</v>
      </c>
      <c r="T18" s="2" t="s">
        <v>519</v>
      </c>
      <c r="U18" t="s">
        <v>16</v>
      </c>
    </row>
    <row r="19" spans="1:21" x14ac:dyDescent="0.25">
      <c r="A19" t="s">
        <v>309</v>
      </c>
      <c r="B19" t="s">
        <v>442</v>
      </c>
      <c r="C19" s="2" t="s">
        <v>21</v>
      </c>
      <c r="D19" s="2" t="s">
        <v>62</v>
      </c>
      <c r="E19" s="2">
        <v>254216</v>
      </c>
      <c r="F19" s="2" t="s">
        <v>465</v>
      </c>
      <c r="G19" s="2" t="s">
        <v>438</v>
      </c>
      <c r="H19" s="2" t="s">
        <v>486</v>
      </c>
      <c r="I19" s="2"/>
      <c r="J19" s="3">
        <v>42184</v>
      </c>
      <c r="K19" s="3">
        <v>43269</v>
      </c>
      <c r="L19" s="2">
        <f t="shared" ca="1" si="1"/>
        <v>-346</v>
      </c>
      <c r="M19" s="2" t="s">
        <v>53</v>
      </c>
      <c r="N19" s="2" t="s">
        <v>450</v>
      </c>
      <c r="O19" s="2" t="s">
        <v>460</v>
      </c>
      <c r="P19" s="2" t="s">
        <v>476</v>
      </c>
      <c r="Q19" s="2" t="s">
        <v>480</v>
      </c>
      <c r="R19" s="2" t="s">
        <v>503</v>
      </c>
      <c r="S19" s="2" t="s">
        <v>517</v>
      </c>
      <c r="T19" s="2" t="s">
        <v>530</v>
      </c>
      <c r="U19" t="s">
        <v>54</v>
      </c>
    </row>
    <row r="20" spans="1:21" x14ac:dyDescent="0.25">
      <c r="A20" t="s">
        <v>310</v>
      </c>
      <c r="B20" t="s">
        <v>442</v>
      </c>
      <c r="C20" s="2" t="s">
        <v>10</v>
      </c>
      <c r="D20" s="2" t="s">
        <v>63</v>
      </c>
      <c r="E20" s="2">
        <v>255202</v>
      </c>
      <c r="F20" s="2" t="s">
        <v>465</v>
      </c>
      <c r="G20" s="2" t="s">
        <v>438</v>
      </c>
      <c r="H20" s="2" t="s">
        <v>486</v>
      </c>
      <c r="I20" s="2"/>
      <c r="J20" s="3">
        <v>43110</v>
      </c>
      <c r="K20" s="3">
        <v>44937</v>
      </c>
      <c r="L20" s="2">
        <f t="shared" ca="1" si="1"/>
        <v>1322</v>
      </c>
      <c r="M20" s="2" t="s">
        <v>64</v>
      </c>
      <c r="N20" s="2" t="s">
        <v>450</v>
      </c>
      <c r="O20" s="2" t="s">
        <v>460</v>
      </c>
      <c r="P20" s="2" t="s">
        <v>476</v>
      </c>
      <c r="Q20" s="2" t="s">
        <v>478</v>
      </c>
      <c r="R20" s="2" t="s">
        <v>503</v>
      </c>
      <c r="S20" s="2" t="s">
        <v>506</v>
      </c>
      <c r="T20" s="2" t="s">
        <v>524</v>
      </c>
      <c r="U20" t="s">
        <v>40</v>
      </c>
    </row>
    <row r="21" spans="1:21" x14ac:dyDescent="0.25">
      <c r="A21" t="s">
        <v>311</v>
      </c>
      <c r="B21" t="s">
        <v>442</v>
      </c>
      <c r="C21" s="2" t="s">
        <v>10</v>
      </c>
      <c r="D21" s="2" t="s">
        <v>65</v>
      </c>
      <c r="E21" s="2">
        <v>253921</v>
      </c>
      <c r="F21" s="2" t="s">
        <v>465</v>
      </c>
      <c r="G21" s="2" t="s">
        <v>438</v>
      </c>
      <c r="H21" s="2" t="s">
        <v>488</v>
      </c>
      <c r="I21" s="2"/>
      <c r="J21" s="3">
        <v>42114</v>
      </c>
      <c r="K21" s="3">
        <v>43942</v>
      </c>
      <c r="L21" s="2">
        <f t="shared" ca="1" si="1"/>
        <v>327</v>
      </c>
      <c r="M21" s="2" t="s">
        <v>12</v>
      </c>
      <c r="N21" s="2" t="s">
        <v>450</v>
      </c>
      <c r="O21" s="2" t="s">
        <v>460</v>
      </c>
      <c r="P21" s="2" t="s">
        <v>476</v>
      </c>
      <c r="Q21" s="2" t="s">
        <v>478</v>
      </c>
      <c r="R21" s="2" t="s">
        <v>505</v>
      </c>
      <c r="S21" s="2" t="s">
        <v>506</v>
      </c>
      <c r="T21" s="2" t="s">
        <v>525</v>
      </c>
      <c r="U21" t="s">
        <v>66</v>
      </c>
    </row>
    <row r="22" spans="1:21" x14ac:dyDescent="0.25">
      <c r="A22" t="s">
        <v>312</v>
      </c>
      <c r="B22" t="s">
        <v>442</v>
      </c>
      <c r="C22" s="2" t="s">
        <v>10</v>
      </c>
      <c r="D22" s="2" t="s">
        <v>67</v>
      </c>
      <c r="E22" s="2">
        <v>252784</v>
      </c>
      <c r="F22" s="2" t="s">
        <v>465</v>
      </c>
      <c r="G22" s="2" t="s">
        <v>438</v>
      </c>
      <c r="H22" s="2" t="s">
        <v>488</v>
      </c>
      <c r="I22" s="2"/>
      <c r="J22" s="3">
        <v>42196</v>
      </c>
      <c r="K22" s="3">
        <v>44024</v>
      </c>
      <c r="L22" s="2">
        <f t="shared" ca="1" si="1"/>
        <v>409</v>
      </c>
      <c r="M22" s="2" t="s">
        <v>68</v>
      </c>
      <c r="N22" s="2" t="s">
        <v>450</v>
      </c>
      <c r="O22" s="2" t="s">
        <v>460</v>
      </c>
      <c r="P22" s="2" t="s">
        <v>476</v>
      </c>
      <c r="Q22" s="2" t="s">
        <v>478</v>
      </c>
      <c r="R22" s="2" t="s">
        <v>503</v>
      </c>
      <c r="S22" s="2" t="s">
        <v>504</v>
      </c>
      <c r="T22" s="2" t="s">
        <v>519</v>
      </c>
      <c r="U22" t="s">
        <v>69</v>
      </c>
    </row>
    <row r="23" spans="1:21" x14ac:dyDescent="0.25">
      <c r="A23" t="s">
        <v>313</v>
      </c>
      <c r="B23" t="s">
        <v>442</v>
      </c>
      <c r="C23" s="2" t="s">
        <v>10</v>
      </c>
      <c r="D23" s="2" t="s">
        <v>70</v>
      </c>
      <c r="E23" s="2">
        <v>252788</v>
      </c>
      <c r="F23" s="2" t="s">
        <v>465</v>
      </c>
      <c r="G23" s="2" t="s">
        <v>438</v>
      </c>
      <c r="H23" s="2" t="s">
        <v>488</v>
      </c>
      <c r="I23" s="2"/>
      <c r="J23" s="3">
        <v>42196</v>
      </c>
      <c r="K23" s="3">
        <v>44024</v>
      </c>
      <c r="L23" s="2">
        <f t="shared" ca="1" si="1"/>
        <v>409</v>
      </c>
      <c r="M23" s="2" t="s">
        <v>15</v>
      </c>
      <c r="N23" s="2" t="s">
        <v>450</v>
      </c>
      <c r="O23" s="2" t="s">
        <v>462</v>
      </c>
      <c r="P23" s="2" t="s">
        <v>475</v>
      </c>
      <c r="Q23" s="2" t="s">
        <v>479</v>
      </c>
      <c r="R23" s="2" t="s">
        <v>503</v>
      </c>
      <c r="S23" s="2" t="s">
        <v>504</v>
      </c>
      <c r="T23" s="2" t="s">
        <v>519</v>
      </c>
      <c r="U23" t="s">
        <v>16</v>
      </c>
    </row>
    <row r="24" spans="1:21" x14ac:dyDescent="0.25">
      <c r="A24" t="s">
        <v>314</v>
      </c>
      <c r="B24" t="s">
        <v>442</v>
      </c>
      <c r="C24" s="2" t="s">
        <v>71</v>
      </c>
      <c r="D24" s="2" t="s">
        <v>72</v>
      </c>
      <c r="E24" s="2">
        <v>246421</v>
      </c>
      <c r="F24" s="2" t="s">
        <v>465</v>
      </c>
      <c r="G24" s="2" t="s">
        <v>440</v>
      </c>
      <c r="H24" s="2" t="s">
        <v>497</v>
      </c>
      <c r="I24" s="2"/>
      <c r="J24" s="3">
        <v>40950</v>
      </c>
      <c r="K24" s="3">
        <v>42777</v>
      </c>
      <c r="L24" s="2">
        <f t="shared" ca="1" si="1"/>
        <v>-838</v>
      </c>
      <c r="M24" s="2" t="s">
        <v>73</v>
      </c>
      <c r="N24" s="2" t="s">
        <v>450</v>
      </c>
      <c r="O24" s="2" t="s">
        <v>460</v>
      </c>
      <c r="P24" s="2" t="s">
        <v>474</v>
      </c>
      <c r="Q24" s="2" t="s">
        <v>478</v>
      </c>
      <c r="R24" s="2" t="s">
        <v>501</v>
      </c>
      <c r="S24" s="2" t="s">
        <v>502</v>
      </c>
      <c r="T24" s="2" t="s">
        <v>77</v>
      </c>
      <c r="U24" t="s">
        <v>74</v>
      </c>
    </row>
    <row r="25" spans="1:21" x14ac:dyDescent="0.25">
      <c r="A25" t="s">
        <v>315</v>
      </c>
      <c r="B25" t="s">
        <v>442</v>
      </c>
      <c r="C25" s="2" t="s">
        <v>75</v>
      </c>
      <c r="D25" s="2" t="s">
        <v>76</v>
      </c>
      <c r="E25" s="2">
        <v>251288</v>
      </c>
      <c r="F25" s="2" t="s">
        <v>465</v>
      </c>
      <c r="G25" s="2" t="s">
        <v>440</v>
      </c>
      <c r="H25" s="2" t="s">
        <v>497</v>
      </c>
      <c r="I25" s="2"/>
      <c r="J25" s="3">
        <v>40875</v>
      </c>
      <c r="K25" s="3">
        <v>41971</v>
      </c>
      <c r="L25" s="2">
        <f t="shared" ca="1" si="1"/>
        <v>-1644</v>
      </c>
      <c r="M25" s="2"/>
      <c r="N25" s="2" t="s">
        <v>450</v>
      </c>
      <c r="O25" s="2" t="s">
        <v>460</v>
      </c>
      <c r="P25" s="2" t="s">
        <v>476</v>
      </c>
      <c r="Q25" s="2" t="s">
        <v>478</v>
      </c>
      <c r="R25" s="2" t="s">
        <v>501</v>
      </c>
      <c r="S25" s="2" t="s">
        <v>512</v>
      </c>
      <c r="T25" s="2" t="s">
        <v>535</v>
      </c>
      <c r="U25" t="s">
        <v>77</v>
      </c>
    </row>
    <row r="26" spans="1:21" x14ac:dyDescent="0.25">
      <c r="A26" t="s">
        <v>316</v>
      </c>
      <c r="B26" t="s">
        <v>442</v>
      </c>
      <c r="C26" s="2" t="s">
        <v>78</v>
      </c>
      <c r="D26" s="2" t="s">
        <v>79</v>
      </c>
      <c r="E26" s="2">
        <v>252102</v>
      </c>
      <c r="F26" s="2" t="s">
        <v>465</v>
      </c>
      <c r="G26" s="2" t="s">
        <v>438</v>
      </c>
      <c r="H26" s="2" t="s">
        <v>488</v>
      </c>
      <c r="I26" s="2"/>
      <c r="J26" s="3">
        <v>41507</v>
      </c>
      <c r="K26" s="3">
        <v>43334</v>
      </c>
      <c r="L26" s="2">
        <f t="shared" ca="1" si="1"/>
        <v>-281</v>
      </c>
      <c r="M26" s="2" t="s">
        <v>80</v>
      </c>
      <c r="N26" s="2" t="s">
        <v>450</v>
      </c>
      <c r="O26" s="2" t="s">
        <v>460</v>
      </c>
      <c r="P26" s="2" t="s">
        <v>476</v>
      </c>
      <c r="Q26" s="2" t="s">
        <v>478</v>
      </c>
      <c r="R26" s="2" t="s">
        <v>503</v>
      </c>
      <c r="S26" s="2" t="s">
        <v>518</v>
      </c>
      <c r="T26" s="2" t="s">
        <v>530</v>
      </c>
      <c r="U26" t="s">
        <v>34</v>
      </c>
    </row>
    <row r="27" spans="1:21" x14ac:dyDescent="0.25">
      <c r="A27" t="s">
        <v>317</v>
      </c>
      <c r="B27" t="s">
        <v>442</v>
      </c>
      <c r="C27" s="2" t="s">
        <v>25</v>
      </c>
      <c r="D27" s="2" t="s">
        <v>81</v>
      </c>
      <c r="E27" s="2">
        <v>253922</v>
      </c>
      <c r="F27" s="2" t="s">
        <v>465</v>
      </c>
      <c r="G27" s="2" t="s">
        <v>438</v>
      </c>
      <c r="H27" s="2" t="s">
        <v>488</v>
      </c>
      <c r="I27" s="2"/>
      <c r="J27" s="3">
        <v>41585</v>
      </c>
      <c r="K27" s="3">
        <v>43412</v>
      </c>
      <c r="L27" s="2">
        <f t="shared" ca="1" si="1"/>
        <v>-203</v>
      </c>
      <c r="M27" s="2" t="s">
        <v>27</v>
      </c>
      <c r="N27" s="2" t="s">
        <v>450</v>
      </c>
      <c r="O27" s="2" t="s">
        <v>460</v>
      </c>
      <c r="P27" s="2" t="s">
        <v>476</v>
      </c>
      <c r="Q27" s="2" t="s">
        <v>480</v>
      </c>
      <c r="R27" s="2" t="s">
        <v>508</v>
      </c>
      <c r="S27" s="2" t="s">
        <v>506</v>
      </c>
      <c r="T27" s="2" t="s">
        <v>524</v>
      </c>
      <c r="U27" t="s">
        <v>82</v>
      </c>
    </row>
    <row r="28" spans="1:21" x14ac:dyDescent="0.25">
      <c r="A28" t="s">
        <v>318</v>
      </c>
      <c r="B28" t="s">
        <v>442</v>
      </c>
      <c r="C28" s="2" t="s">
        <v>10</v>
      </c>
      <c r="D28" s="2" t="s">
        <v>83</v>
      </c>
      <c r="E28" s="2">
        <v>255203</v>
      </c>
      <c r="F28" s="2" t="s">
        <v>465</v>
      </c>
      <c r="G28" s="2" t="s">
        <v>438</v>
      </c>
      <c r="H28" s="2" t="s">
        <v>488</v>
      </c>
      <c r="I28" s="2"/>
      <c r="J28" s="3">
        <v>43110</v>
      </c>
      <c r="K28" s="3">
        <v>44937</v>
      </c>
      <c r="L28" s="2">
        <f t="shared" ca="1" si="1"/>
        <v>1322</v>
      </c>
      <c r="M28" s="2" t="s">
        <v>64</v>
      </c>
      <c r="N28" s="2" t="s">
        <v>450</v>
      </c>
      <c r="O28" s="2" t="s">
        <v>460</v>
      </c>
      <c r="P28" s="2" t="s">
        <v>476</v>
      </c>
      <c r="Q28" s="2" t="s">
        <v>478</v>
      </c>
      <c r="R28" s="2" t="s">
        <v>503</v>
      </c>
      <c r="S28" s="2" t="s">
        <v>506</v>
      </c>
      <c r="T28" s="2" t="s">
        <v>524</v>
      </c>
      <c r="U28" t="s">
        <v>40</v>
      </c>
    </row>
    <row r="29" spans="1:21" x14ac:dyDescent="0.25">
      <c r="A29" t="s">
        <v>319</v>
      </c>
      <c r="B29" t="s">
        <v>442</v>
      </c>
      <c r="C29" s="2" t="s">
        <v>84</v>
      </c>
      <c r="D29" s="2" t="s">
        <v>85</v>
      </c>
      <c r="E29" s="2">
        <v>252683</v>
      </c>
      <c r="F29" s="2" t="s">
        <v>465</v>
      </c>
      <c r="G29" s="2" t="s">
        <v>438</v>
      </c>
      <c r="H29" s="2" t="s">
        <v>488</v>
      </c>
      <c r="I29" s="2"/>
      <c r="J29" s="3">
        <v>42446</v>
      </c>
      <c r="K29" s="3">
        <v>44273</v>
      </c>
      <c r="L29" s="2">
        <f t="shared" ca="1" si="1"/>
        <v>658</v>
      </c>
      <c r="M29" s="2" t="s">
        <v>86</v>
      </c>
      <c r="N29" s="2" t="s">
        <v>450</v>
      </c>
      <c r="O29" s="2" t="s">
        <v>460</v>
      </c>
      <c r="P29" s="2" t="s">
        <v>474</v>
      </c>
      <c r="Q29" s="2" t="s">
        <v>478</v>
      </c>
      <c r="R29" s="2" t="s">
        <v>501</v>
      </c>
      <c r="S29" s="2" t="s">
        <v>502</v>
      </c>
      <c r="T29" s="2" t="s">
        <v>77</v>
      </c>
      <c r="U29" t="s">
        <v>87</v>
      </c>
    </row>
    <row r="30" spans="1:21" x14ac:dyDescent="0.25">
      <c r="A30" t="s">
        <v>320</v>
      </c>
      <c r="B30" t="s">
        <v>442</v>
      </c>
      <c r="C30" s="2" t="s">
        <v>21</v>
      </c>
      <c r="D30" s="2" t="s">
        <v>88</v>
      </c>
      <c r="E30" s="2">
        <v>253550</v>
      </c>
      <c r="F30" s="2" t="s">
        <v>465</v>
      </c>
      <c r="G30" s="2" t="s">
        <v>440</v>
      </c>
      <c r="H30" s="2" t="s">
        <v>497</v>
      </c>
      <c r="I30" s="2"/>
      <c r="J30" s="3">
        <v>42049</v>
      </c>
      <c r="K30" s="3">
        <v>43876</v>
      </c>
      <c r="L30" s="2">
        <f t="shared" ca="1" si="1"/>
        <v>261</v>
      </c>
      <c r="M30" s="2" t="s">
        <v>89</v>
      </c>
      <c r="N30" s="2" t="s">
        <v>450</v>
      </c>
      <c r="O30" s="2" t="s">
        <v>460</v>
      </c>
      <c r="P30" s="2" t="s">
        <v>476</v>
      </c>
      <c r="Q30" s="2" t="s">
        <v>478</v>
      </c>
      <c r="R30" s="2" t="s">
        <v>508</v>
      </c>
      <c r="S30" s="2" t="s">
        <v>506</v>
      </c>
      <c r="T30" s="2" t="s">
        <v>524</v>
      </c>
      <c r="U30" t="s">
        <v>82</v>
      </c>
    </row>
    <row r="31" spans="1:21" x14ac:dyDescent="0.25">
      <c r="A31" t="s">
        <v>321</v>
      </c>
      <c r="B31" t="s">
        <v>442</v>
      </c>
      <c r="C31" s="2" t="s">
        <v>32</v>
      </c>
      <c r="D31" s="2" t="s">
        <v>90</v>
      </c>
      <c r="E31" s="2">
        <v>246425</v>
      </c>
      <c r="F31" s="2" t="s">
        <v>465</v>
      </c>
      <c r="G31" s="2" t="s">
        <v>438</v>
      </c>
      <c r="H31" s="2" t="s">
        <v>488</v>
      </c>
      <c r="I31" s="2"/>
      <c r="J31" s="3">
        <v>40967</v>
      </c>
      <c r="K31" s="3">
        <v>42795</v>
      </c>
      <c r="L31" s="2">
        <f t="shared" ca="1" si="1"/>
        <v>-820</v>
      </c>
      <c r="M31" s="2"/>
      <c r="N31" s="2" t="s">
        <v>450</v>
      </c>
      <c r="O31" s="2" t="s">
        <v>460</v>
      </c>
      <c r="P31" s="2" t="s">
        <v>476</v>
      </c>
      <c r="Q31" s="2" t="s">
        <v>478</v>
      </c>
      <c r="R31" s="2" t="s">
        <v>503</v>
      </c>
      <c r="S31" s="2" t="s">
        <v>518</v>
      </c>
      <c r="T31" s="2" t="s">
        <v>530</v>
      </c>
      <c r="U31" t="s">
        <v>34</v>
      </c>
    </row>
    <row r="32" spans="1:21" x14ac:dyDescent="0.25">
      <c r="A32" t="s">
        <v>322</v>
      </c>
      <c r="B32" t="s">
        <v>442</v>
      </c>
      <c r="C32" s="2" t="s">
        <v>10</v>
      </c>
      <c r="D32" s="2" t="s">
        <v>91</v>
      </c>
      <c r="E32" s="2">
        <v>253914</v>
      </c>
      <c r="F32" s="2" t="s">
        <v>465</v>
      </c>
      <c r="G32" s="2" t="s">
        <v>438</v>
      </c>
      <c r="H32" s="2" t="s">
        <v>487</v>
      </c>
      <c r="I32" s="2"/>
      <c r="J32" s="3">
        <v>42114</v>
      </c>
      <c r="K32" s="3">
        <v>43942</v>
      </c>
      <c r="L32" s="2">
        <f t="shared" ca="1" si="1"/>
        <v>327</v>
      </c>
      <c r="M32" s="2" t="s">
        <v>12</v>
      </c>
      <c r="N32" s="2" t="s">
        <v>450</v>
      </c>
      <c r="O32" s="2" t="s">
        <v>460</v>
      </c>
      <c r="P32" s="2" t="s">
        <v>476</v>
      </c>
      <c r="Q32" s="2" t="s">
        <v>478</v>
      </c>
      <c r="R32" s="2" t="s">
        <v>513</v>
      </c>
      <c r="S32" s="2" t="s">
        <v>506</v>
      </c>
      <c r="T32" s="2" t="s">
        <v>521</v>
      </c>
      <c r="U32" t="s">
        <v>92</v>
      </c>
    </row>
    <row r="33" spans="1:21" x14ac:dyDescent="0.25">
      <c r="A33" t="s">
        <v>323</v>
      </c>
      <c r="B33" t="s">
        <v>442</v>
      </c>
      <c r="C33" s="2" t="s">
        <v>78</v>
      </c>
      <c r="D33" s="2" t="s">
        <v>93</v>
      </c>
      <c r="E33" s="2">
        <v>252127</v>
      </c>
      <c r="F33" s="2" t="s">
        <v>465</v>
      </c>
      <c r="G33" s="2" t="s">
        <v>438</v>
      </c>
      <c r="H33" s="2" t="s">
        <v>489</v>
      </c>
      <c r="I33" s="2"/>
      <c r="J33" s="3">
        <v>41302</v>
      </c>
      <c r="K33" s="3">
        <v>43129</v>
      </c>
      <c r="L33" s="2">
        <f t="shared" ca="1" si="1"/>
        <v>-486</v>
      </c>
      <c r="M33" s="2" t="s">
        <v>94</v>
      </c>
      <c r="N33" s="2" t="s">
        <v>450</v>
      </c>
      <c r="O33" s="2" t="s">
        <v>460</v>
      </c>
      <c r="P33" s="2" t="s">
        <v>476</v>
      </c>
      <c r="Q33" s="2" t="s">
        <v>478</v>
      </c>
      <c r="R33" s="2" t="s">
        <v>503</v>
      </c>
      <c r="S33" s="2" t="s">
        <v>518</v>
      </c>
      <c r="T33" s="2" t="s">
        <v>530</v>
      </c>
      <c r="U33" t="s">
        <v>34</v>
      </c>
    </row>
    <row r="34" spans="1:21" x14ac:dyDescent="0.25">
      <c r="A34" t="s">
        <v>324</v>
      </c>
      <c r="B34" t="s">
        <v>442</v>
      </c>
      <c r="C34" s="2" t="s">
        <v>10</v>
      </c>
      <c r="D34" s="2" t="s">
        <v>95</v>
      </c>
      <c r="E34" s="2">
        <v>252789</v>
      </c>
      <c r="F34" s="2" t="s">
        <v>465</v>
      </c>
      <c r="G34" s="2" t="s">
        <v>438</v>
      </c>
      <c r="H34" s="2" t="s">
        <v>489</v>
      </c>
      <c r="I34" s="2"/>
      <c r="J34" s="3">
        <v>42196</v>
      </c>
      <c r="K34" s="3">
        <v>44024</v>
      </c>
      <c r="L34" s="2">
        <f t="shared" ca="1" si="1"/>
        <v>409</v>
      </c>
      <c r="M34" s="2" t="s">
        <v>15</v>
      </c>
      <c r="N34" s="2" t="s">
        <v>450</v>
      </c>
      <c r="O34" s="2" t="s">
        <v>462</v>
      </c>
      <c r="P34" s="2" t="s">
        <v>475</v>
      </c>
      <c r="Q34" s="2" t="s">
        <v>479</v>
      </c>
      <c r="R34" s="2" t="s">
        <v>503</v>
      </c>
      <c r="S34" s="2" t="s">
        <v>504</v>
      </c>
      <c r="T34" s="2" t="s">
        <v>519</v>
      </c>
      <c r="U34" t="s">
        <v>16</v>
      </c>
    </row>
    <row r="35" spans="1:21" x14ac:dyDescent="0.25">
      <c r="A35" t="s">
        <v>325</v>
      </c>
      <c r="B35" t="s">
        <v>442</v>
      </c>
      <c r="C35" s="2" t="s">
        <v>25</v>
      </c>
      <c r="D35" s="2" t="s">
        <v>96</v>
      </c>
      <c r="E35" s="2">
        <v>253564</v>
      </c>
      <c r="F35" s="2" t="s">
        <v>465</v>
      </c>
      <c r="G35" s="2" t="s">
        <v>438</v>
      </c>
      <c r="H35" s="2" t="s">
        <v>489</v>
      </c>
      <c r="I35" s="2"/>
      <c r="J35" s="3">
        <v>41585</v>
      </c>
      <c r="K35" s="3">
        <v>43412</v>
      </c>
      <c r="L35" s="2">
        <f t="shared" ca="1" si="1"/>
        <v>-203</v>
      </c>
      <c r="M35" s="2" t="s">
        <v>27</v>
      </c>
      <c r="N35" s="2" t="s">
        <v>450</v>
      </c>
      <c r="O35" s="2" t="s">
        <v>460</v>
      </c>
      <c r="P35" s="2" t="s">
        <v>476</v>
      </c>
      <c r="Q35" s="2" t="s">
        <v>478</v>
      </c>
      <c r="R35" s="2" t="s">
        <v>505</v>
      </c>
      <c r="S35" s="2" t="s">
        <v>506</v>
      </c>
      <c r="T35" s="2" t="s">
        <v>523</v>
      </c>
      <c r="U35" t="s">
        <v>28</v>
      </c>
    </row>
    <row r="36" spans="1:21" x14ac:dyDescent="0.25">
      <c r="A36" t="s">
        <v>326</v>
      </c>
      <c r="B36" t="s">
        <v>442</v>
      </c>
      <c r="C36" s="2" t="s">
        <v>10</v>
      </c>
      <c r="D36" s="2" t="s">
        <v>97</v>
      </c>
      <c r="E36" s="2">
        <v>255204</v>
      </c>
      <c r="F36" s="2" t="s">
        <v>465</v>
      </c>
      <c r="G36" s="2" t="s">
        <v>438</v>
      </c>
      <c r="H36" s="2" t="s">
        <v>489</v>
      </c>
      <c r="I36" s="2"/>
      <c r="J36" s="3">
        <v>43110</v>
      </c>
      <c r="K36" s="3">
        <v>44937</v>
      </c>
      <c r="L36" s="2">
        <f t="shared" ca="1" si="1"/>
        <v>1322</v>
      </c>
      <c r="M36" s="2" t="s">
        <v>64</v>
      </c>
      <c r="N36" s="2" t="s">
        <v>450</v>
      </c>
      <c r="O36" s="2" t="s">
        <v>460</v>
      </c>
      <c r="P36" s="2" t="s">
        <v>476</v>
      </c>
      <c r="Q36" s="2" t="s">
        <v>478</v>
      </c>
      <c r="R36" s="2" t="s">
        <v>503</v>
      </c>
      <c r="S36" s="2" t="s">
        <v>506</v>
      </c>
      <c r="T36" s="2" t="s">
        <v>524</v>
      </c>
      <c r="U36" t="s">
        <v>40</v>
      </c>
    </row>
    <row r="37" spans="1:21" x14ac:dyDescent="0.25">
      <c r="A37" t="s">
        <v>327</v>
      </c>
      <c r="B37" t="s">
        <v>442</v>
      </c>
      <c r="C37" s="2" t="s">
        <v>98</v>
      </c>
      <c r="D37" s="2" t="s">
        <v>99</v>
      </c>
      <c r="E37" s="2">
        <v>252130</v>
      </c>
      <c r="F37" s="2" t="s">
        <v>466</v>
      </c>
      <c r="G37" s="2" t="s">
        <v>100</v>
      </c>
      <c r="H37" s="2" t="s">
        <v>484</v>
      </c>
      <c r="I37" s="2"/>
      <c r="J37" s="3">
        <v>41444</v>
      </c>
      <c r="K37" s="3">
        <v>43271</v>
      </c>
      <c r="L37" s="2">
        <f t="shared" ca="1" si="1"/>
        <v>-344</v>
      </c>
      <c r="M37" s="2" t="s">
        <v>101</v>
      </c>
      <c r="N37" s="2" t="s">
        <v>450</v>
      </c>
      <c r="O37" s="2" t="s">
        <v>460</v>
      </c>
      <c r="P37" s="2" t="s">
        <v>474</v>
      </c>
      <c r="Q37" s="2" t="s">
        <v>478</v>
      </c>
      <c r="R37" s="2" t="s">
        <v>501</v>
      </c>
      <c r="S37" s="2" t="s">
        <v>502</v>
      </c>
      <c r="T37" s="2" t="s">
        <v>77</v>
      </c>
      <c r="U37" t="s">
        <v>74</v>
      </c>
    </row>
    <row r="38" spans="1:21" x14ac:dyDescent="0.25">
      <c r="A38" t="s">
        <v>328</v>
      </c>
      <c r="B38" t="s">
        <v>442</v>
      </c>
      <c r="C38" s="2" t="s">
        <v>10</v>
      </c>
      <c r="D38" s="2" t="s">
        <v>102</v>
      </c>
      <c r="E38" s="2">
        <v>253917</v>
      </c>
      <c r="F38" s="2" t="s">
        <v>465</v>
      </c>
      <c r="G38" s="2" t="s">
        <v>438</v>
      </c>
      <c r="H38" s="2" t="s">
        <v>489</v>
      </c>
      <c r="I38" s="2"/>
      <c r="J38" s="3">
        <v>42114</v>
      </c>
      <c r="K38" s="3">
        <v>43942</v>
      </c>
      <c r="L38" s="2">
        <f t="shared" ca="1" si="1"/>
        <v>327</v>
      </c>
      <c r="M38" s="2" t="s">
        <v>12</v>
      </c>
      <c r="N38" s="2" t="s">
        <v>450</v>
      </c>
      <c r="O38" s="2" t="s">
        <v>460</v>
      </c>
      <c r="P38" s="2" t="s">
        <v>476</v>
      </c>
      <c r="Q38" s="2" t="s">
        <v>478</v>
      </c>
      <c r="R38" s="2" t="s">
        <v>507</v>
      </c>
      <c r="S38" s="2" t="s">
        <v>506</v>
      </c>
      <c r="T38" s="2" t="s">
        <v>527</v>
      </c>
      <c r="U38" t="s">
        <v>103</v>
      </c>
    </row>
    <row r="39" spans="1:21" x14ac:dyDescent="0.25">
      <c r="A39" t="s">
        <v>329</v>
      </c>
      <c r="B39" t="s">
        <v>442</v>
      </c>
      <c r="C39" s="2" t="s">
        <v>104</v>
      </c>
      <c r="D39" s="2" t="s">
        <v>105</v>
      </c>
      <c r="E39" s="2">
        <v>252107</v>
      </c>
      <c r="F39" s="2" t="s">
        <v>464</v>
      </c>
      <c r="G39" s="2" t="s">
        <v>439</v>
      </c>
      <c r="H39" s="2" t="s">
        <v>484</v>
      </c>
      <c r="I39" s="2"/>
      <c r="J39" s="3">
        <v>41359</v>
      </c>
      <c r="K39" s="3">
        <v>43186</v>
      </c>
      <c r="L39" s="2">
        <f t="shared" ca="1" si="1"/>
        <v>-429</v>
      </c>
      <c r="M39" s="2" t="s">
        <v>106</v>
      </c>
      <c r="N39" s="2" t="s">
        <v>447</v>
      </c>
      <c r="O39" s="2" t="s">
        <v>460</v>
      </c>
      <c r="P39" s="2" t="s">
        <v>474</v>
      </c>
      <c r="Q39" s="2" t="s">
        <v>478</v>
      </c>
      <c r="R39" s="2" t="s">
        <v>501</v>
      </c>
      <c r="S39" s="2" t="s">
        <v>502</v>
      </c>
      <c r="T39" s="2" t="s">
        <v>77</v>
      </c>
      <c r="U39" t="s">
        <v>74</v>
      </c>
    </row>
    <row r="40" spans="1:21" x14ac:dyDescent="0.25">
      <c r="A40" t="s">
        <v>330</v>
      </c>
      <c r="B40" t="s">
        <v>442</v>
      </c>
      <c r="C40" s="2" t="s">
        <v>10</v>
      </c>
      <c r="D40" s="2" t="s">
        <v>107</v>
      </c>
      <c r="E40" s="2">
        <v>255209</v>
      </c>
      <c r="F40" s="2" t="s">
        <v>465</v>
      </c>
      <c r="G40" s="2" t="s">
        <v>438</v>
      </c>
      <c r="H40" s="2" t="s">
        <v>489</v>
      </c>
      <c r="I40" s="2"/>
      <c r="J40" s="3">
        <v>43110</v>
      </c>
      <c r="K40" s="3">
        <v>44937</v>
      </c>
      <c r="L40" s="2">
        <f t="shared" ca="1" si="1"/>
        <v>1322</v>
      </c>
      <c r="M40" s="2" t="s">
        <v>64</v>
      </c>
      <c r="N40" s="2" t="s">
        <v>450</v>
      </c>
      <c r="O40" s="2" t="s">
        <v>460</v>
      </c>
      <c r="P40" s="2" t="s">
        <v>476</v>
      </c>
      <c r="Q40" s="2" t="s">
        <v>478</v>
      </c>
      <c r="R40" s="2" t="s">
        <v>503</v>
      </c>
      <c r="S40" s="2" t="s">
        <v>506</v>
      </c>
      <c r="T40" s="2" t="s">
        <v>524</v>
      </c>
      <c r="U40" t="s">
        <v>40</v>
      </c>
    </row>
    <row r="41" spans="1:21" x14ac:dyDescent="0.25">
      <c r="A41" t="s">
        <v>331</v>
      </c>
      <c r="B41" t="s">
        <v>442</v>
      </c>
      <c r="C41" s="2" t="s">
        <v>10</v>
      </c>
      <c r="D41" s="2" t="s">
        <v>108</v>
      </c>
      <c r="E41" s="2">
        <v>253911</v>
      </c>
      <c r="F41" s="2" t="s">
        <v>465</v>
      </c>
      <c r="G41" s="2" t="s">
        <v>438</v>
      </c>
      <c r="H41" s="2" t="s">
        <v>490</v>
      </c>
      <c r="I41" s="2"/>
      <c r="J41" s="3">
        <v>42107</v>
      </c>
      <c r="K41" s="3">
        <v>43935</v>
      </c>
      <c r="L41" s="2">
        <f t="shared" ca="1" si="1"/>
        <v>320</v>
      </c>
      <c r="M41" s="2" t="s">
        <v>109</v>
      </c>
      <c r="N41" s="2" t="s">
        <v>450</v>
      </c>
      <c r="O41" s="2" t="s">
        <v>460</v>
      </c>
      <c r="P41" s="2" t="s">
        <v>476</v>
      </c>
      <c r="Q41" s="2" t="s">
        <v>478</v>
      </c>
      <c r="R41" s="2" t="s">
        <v>508</v>
      </c>
      <c r="S41" s="2" t="s">
        <v>506</v>
      </c>
      <c r="T41" s="2" t="s">
        <v>521</v>
      </c>
      <c r="U41" t="s">
        <v>110</v>
      </c>
    </row>
    <row r="42" spans="1:21" x14ac:dyDescent="0.25">
      <c r="A42" t="s">
        <v>332</v>
      </c>
      <c r="B42" t="s">
        <v>442</v>
      </c>
      <c r="C42" s="2" t="s">
        <v>111</v>
      </c>
      <c r="D42" s="2" t="s">
        <v>112</v>
      </c>
      <c r="E42" s="2">
        <v>246357</v>
      </c>
      <c r="F42" s="2" t="s">
        <v>464</v>
      </c>
      <c r="G42" s="2" t="s">
        <v>439</v>
      </c>
      <c r="H42" s="2" t="s">
        <v>484</v>
      </c>
      <c r="I42" s="2"/>
      <c r="J42" s="3">
        <v>39827</v>
      </c>
      <c r="K42" s="3">
        <v>41653</v>
      </c>
      <c r="L42" s="2">
        <f t="shared" ca="1" si="1"/>
        <v>-1962</v>
      </c>
      <c r="M42" s="2" t="s">
        <v>113</v>
      </c>
      <c r="N42" s="2" t="s">
        <v>447</v>
      </c>
      <c r="O42" s="2" t="s">
        <v>460</v>
      </c>
      <c r="P42" s="2" t="s">
        <v>476</v>
      </c>
      <c r="Q42" s="2" t="s">
        <v>478</v>
      </c>
      <c r="R42" s="2" t="s">
        <v>509</v>
      </c>
      <c r="S42" s="2" t="s">
        <v>506</v>
      </c>
      <c r="T42" s="2" t="s">
        <v>525</v>
      </c>
      <c r="U42" t="s">
        <v>114</v>
      </c>
    </row>
    <row r="43" spans="1:21" x14ac:dyDescent="0.25">
      <c r="A43" t="s">
        <v>333</v>
      </c>
      <c r="B43" t="s">
        <v>442</v>
      </c>
      <c r="C43" s="2" t="s">
        <v>104</v>
      </c>
      <c r="D43" s="2" t="s">
        <v>115</v>
      </c>
      <c r="E43" s="2">
        <v>253566</v>
      </c>
      <c r="F43" s="2" t="s">
        <v>465</v>
      </c>
      <c r="G43" s="2" t="s">
        <v>438</v>
      </c>
      <c r="H43" s="2" t="s">
        <v>490</v>
      </c>
      <c r="I43" s="2"/>
      <c r="J43" s="3">
        <v>42067</v>
      </c>
      <c r="K43" s="3">
        <v>43895</v>
      </c>
      <c r="L43" s="2">
        <f t="shared" ca="1" si="1"/>
        <v>280</v>
      </c>
      <c r="M43" s="2" t="s">
        <v>116</v>
      </c>
      <c r="N43" s="2" t="s">
        <v>450</v>
      </c>
      <c r="O43" s="2" t="s">
        <v>460</v>
      </c>
      <c r="P43" s="2" t="s">
        <v>474</v>
      </c>
      <c r="Q43" s="2" t="s">
        <v>478</v>
      </c>
      <c r="R43" s="2" t="s">
        <v>501</v>
      </c>
      <c r="S43" s="2" t="s">
        <v>502</v>
      </c>
      <c r="T43" s="2" t="s">
        <v>77</v>
      </c>
      <c r="U43" t="s">
        <v>74</v>
      </c>
    </row>
    <row r="44" spans="1:21" x14ac:dyDescent="0.25">
      <c r="A44" t="s">
        <v>334</v>
      </c>
      <c r="B44" t="s">
        <v>442</v>
      </c>
      <c r="C44" s="2" t="s">
        <v>10</v>
      </c>
      <c r="D44" s="2" t="s">
        <v>117</v>
      </c>
      <c r="E44" s="2">
        <v>252790</v>
      </c>
      <c r="F44" s="2" t="s">
        <v>465</v>
      </c>
      <c r="G44" s="2" t="s">
        <v>438</v>
      </c>
      <c r="H44" s="2" t="s">
        <v>490</v>
      </c>
      <c r="I44" s="2"/>
      <c r="J44" s="3">
        <v>42196</v>
      </c>
      <c r="K44" s="3">
        <v>44024</v>
      </c>
      <c r="L44" s="2">
        <f t="shared" ca="1" si="1"/>
        <v>409</v>
      </c>
      <c r="M44" s="2" t="s">
        <v>15</v>
      </c>
      <c r="N44" s="2" t="s">
        <v>450</v>
      </c>
      <c r="O44" s="2" t="s">
        <v>462</v>
      </c>
      <c r="P44" s="2" t="s">
        <v>475</v>
      </c>
      <c r="Q44" s="2" t="s">
        <v>479</v>
      </c>
      <c r="R44" s="2" t="s">
        <v>503</v>
      </c>
      <c r="S44" s="2" t="s">
        <v>504</v>
      </c>
      <c r="T44" s="2" t="s">
        <v>519</v>
      </c>
      <c r="U44" t="s">
        <v>118</v>
      </c>
    </row>
    <row r="45" spans="1:21" x14ac:dyDescent="0.25">
      <c r="A45" t="s">
        <v>335</v>
      </c>
      <c r="B45" t="s">
        <v>442</v>
      </c>
      <c r="C45" s="2" t="s">
        <v>10</v>
      </c>
      <c r="D45" s="2" t="s">
        <v>119</v>
      </c>
      <c r="E45" s="2">
        <v>253902</v>
      </c>
      <c r="F45" s="2" t="s">
        <v>465</v>
      </c>
      <c r="G45" s="2" t="s">
        <v>438</v>
      </c>
      <c r="H45" s="2" t="s">
        <v>490</v>
      </c>
      <c r="I45" s="2"/>
      <c r="J45" s="3">
        <v>42075</v>
      </c>
      <c r="K45" s="3">
        <v>43903</v>
      </c>
      <c r="L45" s="2">
        <f t="shared" ca="1" si="1"/>
        <v>288</v>
      </c>
      <c r="M45" s="2" t="s">
        <v>36</v>
      </c>
      <c r="N45" s="2" t="s">
        <v>450</v>
      </c>
      <c r="O45" s="2" t="s">
        <v>460</v>
      </c>
      <c r="P45" s="2" t="s">
        <v>476</v>
      </c>
      <c r="Q45" s="2" t="s">
        <v>478</v>
      </c>
      <c r="R45" s="2" t="s">
        <v>503</v>
      </c>
      <c r="S45" s="2" t="s">
        <v>506</v>
      </c>
      <c r="T45" s="2" t="s">
        <v>524</v>
      </c>
      <c r="U45" t="s">
        <v>37</v>
      </c>
    </row>
    <row r="46" spans="1:21" x14ac:dyDescent="0.25">
      <c r="A46" t="s">
        <v>336</v>
      </c>
      <c r="B46" t="s">
        <v>442</v>
      </c>
      <c r="C46" s="2" t="s">
        <v>45</v>
      </c>
      <c r="D46" s="2" t="s">
        <v>120</v>
      </c>
      <c r="E46" s="2">
        <v>253011</v>
      </c>
      <c r="F46" s="2" t="s">
        <v>465</v>
      </c>
      <c r="G46" s="2" t="s">
        <v>438</v>
      </c>
      <c r="H46" s="2" t="s">
        <v>490</v>
      </c>
      <c r="I46" s="2"/>
      <c r="J46" s="3">
        <v>41764</v>
      </c>
      <c r="K46" s="3">
        <v>43591</v>
      </c>
      <c r="L46" s="2">
        <f t="shared" ref="L46:L77" ca="1" si="2">K46-TODAY()</f>
        <v>-24</v>
      </c>
      <c r="M46" s="2" t="s">
        <v>121</v>
      </c>
      <c r="N46" s="2" t="s">
        <v>450</v>
      </c>
      <c r="O46" s="2" t="s">
        <v>460</v>
      </c>
      <c r="P46" s="2" t="s">
        <v>476</v>
      </c>
      <c r="Q46" s="2" t="s">
        <v>478</v>
      </c>
      <c r="R46" s="2" t="s">
        <v>513</v>
      </c>
      <c r="S46" s="2" t="s">
        <v>506</v>
      </c>
      <c r="T46" s="2" t="s">
        <v>522</v>
      </c>
      <c r="U46" t="s">
        <v>122</v>
      </c>
    </row>
    <row r="47" spans="1:21" x14ac:dyDescent="0.25">
      <c r="A47" t="s">
        <v>337</v>
      </c>
      <c r="B47" t="s">
        <v>442</v>
      </c>
      <c r="C47" s="2" t="s">
        <v>123</v>
      </c>
      <c r="D47" s="2" t="s">
        <v>124</v>
      </c>
      <c r="E47" s="2">
        <v>251287</v>
      </c>
      <c r="F47" s="2" t="s">
        <v>465</v>
      </c>
      <c r="G47" s="2" t="s">
        <v>440</v>
      </c>
      <c r="H47" s="2" t="s">
        <v>497</v>
      </c>
      <c r="I47" s="2"/>
      <c r="J47" s="3">
        <v>40875</v>
      </c>
      <c r="K47" s="3">
        <v>41971</v>
      </c>
      <c r="L47" s="2">
        <f t="shared" ca="1" si="2"/>
        <v>-1644</v>
      </c>
      <c r="M47" s="2"/>
      <c r="N47" s="2" t="s">
        <v>450</v>
      </c>
      <c r="O47" s="2" t="s">
        <v>460</v>
      </c>
      <c r="P47" s="2" t="s">
        <v>476</v>
      </c>
      <c r="Q47" s="2" t="s">
        <v>478</v>
      </c>
      <c r="R47" s="2" t="s">
        <v>501</v>
      </c>
      <c r="S47" s="2" t="s">
        <v>512</v>
      </c>
      <c r="T47" s="2" t="s">
        <v>535</v>
      </c>
      <c r="U47" t="s">
        <v>77</v>
      </c>
    </row>
    <row r="48" spans="1:21" x14ac:dyDescent="0.25">
      <c r="A48" t="s">
        <v>338</v>
      </c>
      <c r="B48" t="s">
        <v>442</v>
      </c>
      <c r="C48" s="2" t="s">
        <v>10</v>
      </c>
      <c r="D48" s="2" t="s">
        <v>125</v>
      </c>
      <c r="E48" s="2">
        <v>253916</v>
      </c>
      <c r="F48" s="2" t="s">
        <v>465</v>
      </c>
      <c r="G48" s="2" t="s">
        <v>438</v>
      </c>
      <c r="H48" s="2" t="s">
        <v>490</v>
      </c>
      <c r="I48" s="2"/>
      <c r="J48" s="3">
        <v>42114</v>
      </c>
      <c r="K48" s="3">
        <v>43942</v>
      </c>
      <c r="L48" s="2">
        <f t="shared" ca="1" si="2"/>
        <v>327</v>
      </c>
      <c r="M48" s="2" t="s">
        <v>12</v>
      </c>
      <c r="N48" s="2" t="s">
        <v>450</v>
      </c>
      <c r="O48" s="2" t="s">
        <v>461</v>
      </c>
      <c r="P48" s="2" t="s">
        <v>475</v>
      </c>
      <c r="Q48" s="2" t="s">
        <v>479</v>
      </c>
      <c r="R48" s="2" t="s">
        <v>505</v>
      </c>
      <c r="S48" s="2" t="s">
        <v>506</v>
      </c>
      <c r="T48" s="2" t="s">
        <v>525</v>
      </c>
      <c r="U48" t="s">
        <v>66</v>
      </c>
    </row>
    <row r="49" spans="1:21" x14ac:dyDescent="0.25">
      <c r="A49" t="s">
        <v>339</v>
      </c>
      <c r="B49" t="s">
        <v>442</v>
      </c>
      <c r="C49" s="2" t="s">
        <v>17</v>
      </c>
      <c r="D49" s="2" t="s">
        <v>126</v>
      </c>
      <c r="E49" s="2">
        <v>252105</v>
      </c>
      <c r="F49" s="2" t="s">
        <v>465</v>
      </c>
      <c r="G49" s="2" t="s">
        <v>438</v>
      </c>
      <c r="H49" s="2" t="s">
        <v>490</v>
      </c>
      <c r="I49" s="2"/>
      <c r="J49" s="3">
        <v>41566</v>
      </c>
      <c r="K49" s="3">
        <v>43393</v>
      </c>
      <c r="L49" s="2">
        <f t="shared" ca="1" si="2"/>
        <v>-222</v>
      </c>
      <c r="M49" s="2" t="s">
        <v>19</v>
      </c>
      <c r="N49" s="2" t="s">
        <v>450</v>
      </c>
      <c r="O49" s="2" t="s">
        <v>462</v>
      </c>
      <c r="P49" s="2" t="s">
        <v>475</v>
      </c>
      <c r="Q49" s="2" t="s">
        <v>479</v>
      </c>
      <c r="R49" s="2" t="s">
        <v>503</v>
      </c>
      <c r="S49" s="2" t="s">
        <v>504</v>
      </c>
      <c r="T49" s="2" t="s">
        <v>519</v>
      </c>
      <c r="U49" t="s">
        <v>20</v>
      </c>
    </row>
    <row r="50" spans="1:21" x14ac:dyDescent="0.25">
      <c r="A50" t="s">
        <v>340</v>
      </c>
      <c r="B50" t="s">
        <v>442</v>
      </c>
      <c r="C50" s="2" t="s">
        <v>104</v>
      </c>
      <c r="D50" s="2" t="s">
        <v>127</v>
      </c>
      <c r="E50" s="2">
        <v>252126</v>
      </c>
      <c r="F50" s="2" t="s">
        <v>465</v>
      </c>
      <c r="G50" s="2" t="s">
        <v>440</v>
      </c>
      <c r="H50" s="2" t="s">
        <v>497</v>
      </c>
      <c r="I50" s="2"/>
      <c r="J50" s="3">
        <v>41351</v>
      </c>
      <c r="K50" s="3">
        <v>43178</v>
      </c>
      <c r="L50" s="2">
        <f t="shared" ca="1" si="2"/>
        <v>-437</v>
      </c>
      <c r="M50" s="2" t="s">
        <v>128</v>
      </c>
      <c r="N50" s="2" t="s">
        <v>450</v>
      </c>
      <c r="O50" s="2" t="s">
        <v>460</v>
      </c>
      <c r="P50" s="2" t="s">
        <v>474</v>
      </c>
      <c r="Q50" s="2" t="s">
        <v>478</v>
      </c>
      <c r="R50" s="2" t="s">
        <v>501</v>
      </c>
      <c r="S50" s="2" t="s">
        <v>502</v>
      </c>
      <c r="T50" s="2" t="s">
        <v>77</v>
      </c>
      <c r="U50" t="s">
        <v>74</v>
      </c>
    </row>
    <row r="51" spans="1:21" x14ac:dyDescent="0.25">
      <c r="A51" t="s">
        <v>341</v>
      </c>
      <c r="B51" t="s">
        <v>442</v>
      </c>
      <c r="C51" s="2" t="s">
        <v>17</v>
      </c>
      <c r="D51" s="2" t="s">
        <v>129</v>
      </c>
      <c r="E51" s="2">
        <v>253006</v>
      </c>
      <c r="F51" s="2" t="s">
        <v>465</v>
      </c>
      <c r="G51" s="2" t="s">
        <v>438</v>
      </c>
      <c r="H51" s="2" t="s">
        <v>490</v>
      </c>
      <c r="I51" s="2"/>
      <c r="J51" s="3">
        <v>41862</v>
      </c>
      <c r="K51" s="3">
        <v>43689</v>
      </c>
      <c r="L51" s="2">
        <f t="shared" ca="1" si="2"/>
        <v>74</v>
      </c>
      <c r="M51" s="2" t="s">
        <v>130</v>
      </c>
      <c r="N51" s="2" t="s">
        <v>450</v>
      </c>
      <c r="O51" s="2" t="s">
        <v>459</v>
      </c>
      <c r="P51" s="2" t="s">
        <v>475</v>
      </c>
      <c r="Q51" s="2" t="s">
        <v>480</v>
      </c>
      <c r="R51" s="2" t="s">
        <v>503</v>
      </c>
      <c r="S51" s="2" t="s">
        <v>504</v>
      </c>
      <c r="T51" s="2" t="s">
        <v>519</v>
      </c>
      <c r="U51" t="s">
        <v>118</v>
      </c>
    </row>
    <row r="52" spans="1:21" x14ac:dyDescent="0.25">
      <c r="A52" t="s">
        <v>342</v>
      </c>
      <c r="B52" t="s">
        <v>442</v>
      </c>
      <c r="C52" s="2" t="s">
        <v>32</v>
      </c>
      <c r="D52" s="2" t="s">
        <v>131</v>
      </c>
      <c r="E52" s="2">
        <v>246371</v>
      </c>
      <c r="F52" s="2" t="s">
        <v>465</v>
      </c>
      <c r="G52" s="2" t="s">
        <v>440</v>
      </c>
      <c r="H52" s="2" t="s">
        <v>497</v>
      </c>
      <c r="I52" s="2"/>
      <c r="J52" s="3">
        <v>40017</v>
      </c>
      <c r="K52" s="3">
        <v>41843</v>
      </c>
      <c r="L52" s="2">
        <f t="shared" ca="1" si="2"/>
        <v>-1772</v>
      </c>
      <c r="M52" s="2" t="s">
        <v>132</v>
      </c>
      <c r="N52" s="2" t="s">
        <v>450</v>
      </c>
      <c r="O52" s="2" t="s">
        <v>460</v>
      </c>
      <c r="P52" s="2" t="s">
        <v>476</v>
      </c>
      <c r="Q52" s="2" t="s">
        <v>478</v>
      </c>
      <c r="R52" s="2" t="s">
        <v>513</v>
      </c>
      <c r="S52" s="2" t="s">
        <v>506</v>
      </c>
      <c r="T52" s="2" t="s">
        <v>532</v>
      </c>
      <c r="U52" t="s">
        <v>133</v>
      </c>
    </row>
    <row r="53" spans="1:21" x14ac:dyDescent="0.25">
      <c r="A53" t="s">
        <v>343</v>
      </c>
      <c r="B53" t="s">
        <v>442</v>
      </c>
      <c r="C53" s="2" t="s">
        <v>10</v>
      </c>
      <c r="D53" s="2" t="s">
        <v>134</v>
      </c>
      <c r="E53" s="2">
        <v>253930</v>
      </c>
      <c r="F53" s="2" t="s">
        <v>465</v>
      </c>
      <c r="G53" s="2" t="s">
        <v>438</v>
      </c>
      <c r="H53" s="2" t="s">
        <v>490</v>
      </c>
      <c r="I53" s="2"/>
      <c r="J53" s="3">
        <v>42196</v>
      </c>
      <c r="K53" s="3">
        <v>44024</v>
      </c>
      <c r="L53" s="2">
        <f t="shared" ca="1" si="2"/>
        <v>409</v>
      </c>
      <c r="M53" s="2" t="s">
        <v>30</v>
      </c>
      <c r="N53" s="2" t="s">
        <v>450</v>
      </c>
      <c r="O53" s="2" t="s">
        <v>460</v>
      </c>
      <c r="P53" s="2" t="s">
        <v>476</v>
      </c>
      <c r="Q53" s="2" t="s">
        <v>478</v>
      </c>
      <c r="R53" s="2" t="s">
        <v>503</v>
      </c>
      <c r="S53" s="2" t="s">
        <v>504</v>
      </c>
      <c r="T53" s="2" t="s">
        <v>519</v>
      </c>
      <c r="U53" t="s">
        <v>31</v>
      </c>
    </row>
    <row r="54" spans="1:21" x14ac:dyDescent="0.25">
      <c r="A54" t="s">
        <v>344</v>
      </c>
      <c r="B54" t="s">
        <v>442</v>
      </c>
      <c r="C54" s="2" t="s">
        <v>17</v>
      </c>
      <c r="D54" s="2" t="s">
        <v>135</v>
      </c>
      <c r="E54" s="2">
        <v>253007</v>
      </c>
      <c r="F54" s="2" t="s">
        <v>465</v>
      </c>
      <c r="G54" s="2" t="s">
        <v>438</v>
      </c>
      <c r="H54" s="2" t="s">
        <v>490</v>
      </c>
      <c r="I54" s="2"/>
      <c r="J54" s="3">
        <v>41862</v>
      </c>
      <c r="K54" s="3">
        <v>43689</v>
      </c>
      <c r="L54" s="2">
        <f t="shared" ca="1" si="2"/>
        <v>74</v>
      </c>
      <c r="M54" s="2" t="s">
        <v>130</v>
      </c>
      <c r="N54" s="2" t="s">
        <v>450</v>
      </c>
      <c r="O54" s="2" t="s">
        <v>459</v>
      </c>
      <c r="P54" s="2" t="s">
        <v>475</v>
      </c>
      <c r="Q54" s="2" t="s">
        <v>480</v>
      </c>
      <c r="R54" s="2" t="s">
        <v>503</v>
      </c>
      <c r="S54" s="2" t="s">
        <v>504</v>
      </c>
      <c r="T54" s="2" t="s">
        <v>519</v>
      </c>
      <c r="U54" t="s">
        <v>118</v>
      </c>
    </row>
    <row r="55" spans="1:21" x14ac:dyDescent="0.25">
      <c r="A55" t="s">
        <v>345</v>
      </c>
      <c r="B55" t="s">
        <v>442</v>
      </c>
      <c r="C55" s="2" t="s">
        <v>104</v>
      </c>
      <c r="D55" s="2" t="s">
        <v>136</v>
      </c>
      <c r="E55" s="2">
        <v>252124</v>
      </c>
      <c r="F55" s="2" t="s">
        <v>465</v>
      </c>
      <c r="G55" s="2" t="s">
        <v>440</v>
      </c>
      <c r="H55" s="2" t="s">
        <v>497</v>
      </c>
      <c r="I55" s="2"/>
      <c r="J55" s="3">
        <v>41300</v>
      </c>
      <c r="K55" s="3">
        <v>43127</v>
      </c>
      <c r="L55" s="2">
        <f t="shared" ca="1" si="2"/>
        <v>-488</v>
      </c>
      <c r="M55" s="2" t="s">
        <v>137</v>
      </c>
      <c r="N55" s="2" t="s">
        <v>450</v>
      </c>
      <c r="O55" s="2" t="s">
        <v>460</v>
      </c>
      <c r="P55" s="2" t="s">
        <v>474</v>
      </c>
      <c r="Q55" s="2" t="s">
        <v>478</v>
      </c>
      <c r="R55" s="2" t="s">
        <v>501</v>
      </c>
      <c r="S55" s="2" t="s">
        <v>502</v>
      </c>
      <c r="T55" s="2" t="s">
        <v>77</v>
      </c>
      <c r="U55" t="s">
        <v>74</v>
      </c>
    </row>
    <row r="56" spans="1:21" x14ac:dyDescent="0.25">
      <c r="A56" t="s">
        <v>346</v>
      </c>
      <c r="B56" t="s">
        <v>442</v>
      </c>
      <c r="C56" s="2" t="s">
        <v>104</v>
      </c>
      <c r="D56" s="2" t="s">
        <v>138</v>
      </c>
      <c r="E56" s="2">
        <v>252777</v>
      </c>
      <c r="F56" s="2" t="s">
        <v>465</v>
      </c>
      <c r="G56" s="2" t="s">
        <v>440</v>
      </c>
      <c r="H56" s="2" t="s">
        <v>497</v>
      </c>
      <c r="I56" s="2"/>
      <c r="J56" s="3">
        <v>41631</v>
      </c>
      <c r="K56" s="3">
        <v>43458</v>
      </c>
      <c r="L56" s="2">
        <f t="shared" ca="1" si="2"/>
        <v>-157</v>
      </c>
      <c r="M56" s="2" t="s">
        <v>139</v>
      </c>
      <c r="N56" s="2" t="s">
        <v>450</v>
      </c>
      <c r="O56" s="2" t="s">
        <v>460</v>
      </c>
      <c r="P56" s="2" t="s">
        <v>474</v>
      </c>
      <c r="Q56" s="2" t="s">
        <v>478</v>
      </c>
      <c r="R56" s="2" t="s">
        <v>501</v>
      </c>
      <c r="S56" s="2" t="s">
        <v>502</v>
      </c>
      <c r="T56" s="2" t="s">
        <v>77</v>
      </c>
      <c r="U56" t="s">
        <v>74</v>
      </c>
    </row>
    <row r="57" spans="1:21" x14ac:dyDescent="0.25">
      <c r="A57" t="s">
        <v>347</v>
      </c>
      <c r="B57" t="s">
        <v>442</v>
      </c>
      <c r="C57" s="2" t="s">
        <v>140</v>
      </c>
      <c r="D57" s="2" t="s">
        <v>141</v>
      </c>
      <c r="E57" s="2">
        <v>254239</v>
      </c>
      <c r="F57" s="2" t="s">
        <v>465</v>
      </c>
      <c r="G57" s="2" t="s">
        <v>440</v>
      </c>
      <c r="H57" s="2" t="s">
        <v>497</v>
      </c>
      <c r="I57" s="2"/>
      <c r="J57" s="3">
        <v>42884</v>
      </c>
      <c r="K57" s="3">
        <v>44711</v>
      </c>
      <c r="L57" s="2">
        <f t="shared" ca="1" si="2"/>
        <v>1096</v>
      </c>
      <c r="M57" s="2" t="s">
        <v>142</v>
      </c>
      <c r="N57" s="2" t="s">
        <v>450</v>
      </c>
      <c r="O57" s="2" t="s">
        <v>460</v>
      </c>
      <c r="P57" s="2" t="s">
        <v>474</v>
      </c>
      <c r="Q57" s="2" t="s">
        <v>478</v>
      </c>
      <c r="R57" s="2" t="s">
        <v>501</v>
      </c>
      <c r="S57" s="2" t="s">
        <v>502</v>
      </c>
      <c r="T57" s="2" t="s">
        <v>77</v>
      </c>
      <c r="U57" t="s">
        <v>74</v>
      </c>
    </row>
    <row r="58" spans="1:21" x14ac:dyDescent="0.25">
      <c r="A58" t="s">
        <v>348</v>
      </c>
      <c r="B58" t="s">
        <v>442</v>
      </c>
      <c r="C58" s="2" t="s">
        <v>55</v>
      </c>
      <c r="D58" s="2" t="s">
        <v>143</v>
      </c>
      <c r="E58" s="2">
        <v>252690</v>
      </c>
      <c r="F58" s="2" t="s">
        <v>464</v>
      </c>
      <c r="G58" s="2" t="s">
        <v>439</v>
      </c>
      <c r="H58" s="2" t="s">
        <v>485</v>
      </c>
      <c r="I58" s="2"/>
      <c r="J58" s="3">
        <v>42606</v>
      </c>
      <c r="K58" s="3">
        <v>44433</v>
      </c>
      <c r="L58" s="2">
        <f t="shared" ca="1" si="2"/>
        <v>818</v>
      </c>
      <c r="M58" s="2" t="s">
        <v>144</v>
      </c>
      <c r="N58" s="2" t="s">
        <v>447</v>
      </c>
      <c r="O58" s="2" t="s">
        <v>460</v>
      </c>
      <c r="P58" s="2" t="s">
        <v>474</v>
      </c>
      <c r="Q58" s="2" t="s">
        <v>478</v>
      </c>
      <c r="R58" s="2" t="s">
        <v>501</v>
      </c>
      <c r="S58" s="2" t="s">
        <v>502</v>
      </c>
      <c r="T58" s="2" t="s">
        <v>77</v>
      </c>
      <c r="U58" t="s">
        <v>74</v>
      </c>
    </row>
    <row r="59" spans="1:21" x14ac:dyDescent="0.25">
      <c r="A59" t="s">
        <v>349</v>
      </c>
      <c r="B59" t="s">
        <v>442</v>
      </c>
      <c r="C59" s="2" t="s">
        <v>45</v>
      </c>
      <c r="D59" s="2" t="s">
        <v>145</v>
      </c>
      <c r="E59" s="2">
        <v>253020</v>
      </c>
      <c r="F59" s="2" t="s">
        <v>465</v>
      </c>
      <c r="G59" s="2" t="s">
        <v>440</v>
      </c>
      <c r="H59" s="2" t="s">
        <v>497</v>
      </c>
      <c r="I59" s="2"/>
      <c r="J59" s="3">
        <v>41764</v>
      </c>
      <c r="K59" s="3">
        <v>43591</v>
      </c>
      <c r="L59" s="2">
        <f t="shared" ca="1" si="2"/>
        <v>-24</v>
      </c>
      <c r="M59" s="2" t="s">
        <v>121</v>
      </c>
      <c r="N59" s="2" t="s">
        <v>450</v>
      </c>
      <c r="O59" s="2" t="s">
        <v>460</v>
      </c>
      <c r="P59" s="2" t="s">
        <v>476</v>
      </c>
      <c r="Q59" s="2" t="s">
        <v>478</v>
      </c>
      <c r="R59" s="2" t="s">
        <v>513</v>
      </c>
      <c r="S59" s="2" t="s">
        <v>506</v>
      </c>
      <c r="T59" s="2" t="s">
        <v>522</v>
      </c>
      <c r="U59" t="s">
        <v>122</v>
      </c>
    </row>
    <row r="60" spans="1:21" x14ac:dyDescent="0.25">
      <c r="A60" t="s">
        <v>350</v>
      </c>
      <c r="B60" t="s">
        <v>442</v>
      </c>
      <c r="C60" s="2" t="s">
        <v>10</v>
      </c>
      <c r="D60" s="2" t="s">
        <v>146</v>
      </c>
      <c r="E60" s="2">
        <v>254234</v>
      </c>
      <c r="F60" s="2" t="s">
        <v>465</v>
      </c>
      <c r="G60" s="2" t="s">
        <v>438</v>
      </c>
      <c r="H60" s="2" t="s">
        <v>490</v>
      </c>
      <c r="I60" s="2"/>
      <c r="J60" s="3">
        <v>42657</v>
      </c>
      <c r="K60" s="3">
        <v>44484</v>
      </c>
      <c r="L60" s="2">
        <f t="shared" ca="1" si="2"/>
        <v>869</v>
      </c>
      <c r="M60" s="2" t="s">
        <v>39</v>
      </c>
      <c r="N60" s="2" t="s">
        <v>450</v>
      </c>
      <c r="O60" s="2" t="s">
        <v>460</v>
      </c>
      <c r="P60" s="2" t="s">
        <v>476</v>
      </c>
      <c r="Q60" s="2" t="s">
        <v>478</v>
      </c>
      <c r="R60" s="2" t="s">
        <v>503</v>
      </c>
      <c r="S60" s="2" t="s">
        <v>506</v>
      </c>
      <c r="T60" s="2" t="s">
        <v>524</v>
      </c>
      <c r="U60" t="s">
        <v>40</v>
      </c>
    </row>
    <row r="61" spans="1:21" x14ac:dyDescent="0.25">
      <c r="A61" t="s">
        <v>351</v>
      </c>
      <c r="B61" t="s">
        <v>442</v>
      </c>
      <c r="C61" s="2" t="s">
        <v>104</v>
      </c>
      <c r="D61" s="2" t="s">
        <v>147</v>
      </c>
      <c r="E61" s="2">
        <v>254148</v>
      </c>
      <c r="F61" s="2" t="s">
        <v>465</v>
      </c>
      <c r="G61" s="2" t="s">
        <v>440</v>
      </c>
      <c r="H61" s="2" t="s">
        <v>492</v>
      </c>
      <c r="I61" s="2"/>
      <c r="J61" s="3">
        <v>41951</v>
      </c>
      <c r="K61" s="3">
        <v>43138</v>
      </c>
      <c r="L61" s="2">
        <f t="shared" ca="1" si="2"/>
        <v>-477</v>
      </c>
      <c r="M61" s="2"/>
      <c r="N61" s="2" t="s">
        <v>448</v>
      </c>
      <c r="O61" s="2" t="s">
        <v>460</v>
      </c>
      <c r="P61" s="2" t="s">
        <v>476</v>
      </c>
      <c r="Q61" s="2" t="s">
        <v>478</v>
      </c>
      <c r="R61" s="2" t="s">
        <v>505</v>
      </c>
      <c r="S61" s="2" t="s">
        <v>506</v>
      </c>
      <c r="T61" s="2" t="s">
        <v>536</v>
      </c>
      <c r="U61" t="s">
        <v>148</v>
      </c>
    </row>
    <row r="62" spans="1:21" x14ac:dyDescent="0.25">
      <c r="A62" t="s">
        <v>352</v>
      </c>
      <c r="B62" t="s">
        <v>442</v>
      </c>
      <c r="C62" s="2" t="s">
        <v>98</v>
      </c>
      <c r="D62" s="2" t="s">
        <v>149</v>
      </c>
      <c r="E62" s="2">
        <v>252108</v>
      </c>
      <c r="F62" s="2" t="s">
        <v>467</v>
      </c>
      <c r="G62" s="2" t="s">
        <v>150</v>
      </c>
      <c r="H62" s="2" t="s">
        <v>484</v>
      </c>
      <c r="I62" s="2"/>
      <c r="J62" s="3">
        <v>41444</v>
      </c>
      <c r="K62" s="3">
        <v>43271</v>
      </c>
      <c r="L62" s="2">
        <f t="shared" ca="1" si="2"/>
        <v>-344</v>
      </c>
      <c r="M62" s="2" t="s">
        <v>101</v>
      </c>
      <c r="N62" s="2" t="s">
        <v>450</v>
      </c>
      <c r="O62" s="2" t="s">
        <v>460</v>
      </c>
      <c r="P62" s="2" t="s">
        <v>474</v>
      </c>
      <c r="Q62" s="2" t="s">
        <v>478</v>
      </c>
      <c r="R62" s="2" t="s">
        <v>501</v>
      </c>
      <c r="S62" s="2" t="s">
        <v>502</v>
      </c>
      <c r="T62" s="2" t="s">
        <v>77</v>
      </c>
      <c r="U62" t="s">
        <v>74</v>
      </c>
    </row>
    <row r="63" spans="1:21" x14ac:dyDescent="0.25">
      <c r="A63" t="s">
        <v>353</v>
      </c>
      <c r="B63" t="s">
        <v>442</v>
      </c>
      <c r="C63" s="2" t="s">
        <v>17</v>
      </c>
      <c r="D63" s="2" t="s">
        <v>151</v>
      </c>
      <c r="E63" s="2">
        <v>253004</v>
      </c>
      <c r="F63" s="2" t="s">
        <v>465</v>
      </c>
      <c r="G63" s="2" t="s">
        <v>438</v>
      </c>
      <c r="H63" s="2" t="s">
        <v>490</v>
      </c>
      <c r="I63" s="2"/>
      <c r="J63" s="3">
        <v>41862</v>
      </c>
      <c r="K63" s="3">
        <v>43689</v>
      </c>
      <c r="L63" s="2">
        <f t="shared" ca="1" si="2"/>
        <v>74</v>
      </c>
      <c r="M63" s="2" t="s">
        <v>130</v>
      </c>
      <c r="N63" s="2" t="s">
        <v>450</v>
      </c>
      <c r="O63" s="2" t="s">
        <v>459</v>
      </c>
      <c r="P63" s="2" t="s">
        <v>475</v>
      </c>
      <c r="Q63" s="2" t="s">
        <v>480</v>
      </c>
      <c r="R63" s="2" t="s">
        <v>503</v>
      </c>
      <c r="S63" s="2" t="s">
        <v>504</v>
      </c>
      <c r="T63" s="2" t="s">
        <v>519</v>
      </c>
      <c r="U63" t="s">
        <v>118</v>
      </c>
    </row>
    <row r="64" spans="1:21" x14ac:dyDescent="0.25">
      <c r="A64" t="s">
        <v>354</v>
      </c>
      <c r="B64" t="s">
        <v>442</v>
      </c>
      <c r="C64" s="2" t="s">
        <v>10</v>
      </c>
      <c r="D64" s="2" t="s">
        <v>152</v>
      </c>
      <c r="E64" s="2">
        <v>254235</v>
      </c>
      <c r="F64" s="2" t="s">
        <v>465</v>
      </c>
      <c r="G64" s="2" t="s">
        <v>438</v>
      </c>
      <c r="H64" s="2" t="s">
        <v>491</v>
      </c>
      <c r="I64" s="2"/>
      <c r="J64" s="3">
        <v>42657</v>
      </c>
      <c r="K64" s="3">
        <v>44484</v>
      </c>
      <c r="L64" s="2">
        <f t="shared" ca="1" si="2"/>
        <v>869</v>
      </c>
      <c r="M64" s="2" t="s">
        <v>39</v>
      </c>
      <c r="N64" s="2" t="s">
        <v>450</v>
      </c>
      <c r="O64" s="2" t="s">
        <v>460</v>
      </c>
      <c r="P64" s="2" t="s">
        <v>476</v>
      </c>
      <c r="Q64" s="2" t="s">
        <v>478</v>
      </c>
      <c r="R64" s="2" t="s">
        <v>503</v>
      </c>
      <c r="S64" s="2" t="s">
        <v>506</v>
      </c>
      <c r="T64" s="2" t="s">
        <v>524</v>
      </c>
      <c r="U64" t="s">
        <v>40</v>
      </c>
    </row>
    <row r="65" spans="1:21" x14ac:dyDescent="0.25">
      <c r="A65" t="s">
        <v>355</v>
      </c>
      <c r="B65" t="s">
        <v>442</v>
      </c>
      <c r="C65" s="2" t="s">
        <v>10</v>
      </c>
      <c r="D65" s="2" t="s">
        <v>153</v>
      </c>
      <c r="E65" s="2">
        <v>253570</v>
      </c>
      <c r="F65" s="2" t="s">
        <v>465</v>
      </c>
      <c r="G65" s="2" t="s">
        <v>438</v>
      </c>
      <c r="H65" s="2" t="s">
        <v>491</v>
      </c>
      <c r="I65" s="2"/>
      <c r="J65" s="3">
        <v>42075</v>
      </c>
      <c r="K65" s="3">
        <v>43903</v>
      </c>
      <c r="L65" s="2">
        <f t="shared" ca="1" si="2"/>
        <v>288</v>
      </c>
      <c r="M65" s="2" t="s">
        <v>36</v>
      </c>
      <c r="N65" s="2" t="s">
        <v>450</v>
      </c>
      <c r="O65" s="2" t="s">
        <v>460</v>
      </c>
      <c r="P65" s="2" t="s">
        <v>476</v>
      </c>
      <c r="Q65" s="2" t="s">
        <v>478</v>
      </c>
      <c r="R65" s="2" t="s">
        <v>503</v>
      </c>
      <c r="S65" s="2" t="s">
        <v>506</v>
      </c>
      <c r="T65" s="2" t="s">
        <v>524</v>
      </c>
      <c r="U65" t="s">
        <v>37</v>
      </c>
    </row>
    <row r="66" spans="1:21" x14ac:dyDescent="0.25">
      <c r="A66" t="s">
        <v>356</v>
      </c>
      <c r="B66" t="s">
        <v>442</v>
      </c>
      <c r="C66" s="2" t="s">
        <v>10</v>
      </c>
      <c r="D66" s="2" t="s">
        <v>154</v>
      </c>
      <c r="E66" s="2">
        <v>253569</v>
      </c>
      <c r="F66" s="2" t="s">
        <v>465</v>
      </c>
      <c r="G66" s="2" t="s">
        <v>438</v>
      </c>
      <c r="H66" s="2" t="s">
        <v>491</v>
      </c>
      <c r="I66" s="2"/>
      <c r="J66" s="3">
        <v>42072</v>
      </c>
      <c r="K66" s="3">
        <v>43900</v>
      </c>
      <c r="L66" s="2">
        <f t="shared" ca="1" si="2"/>
        <v>285</v>
      </c>
      <c r="M66" s="2" t="s">
        <v>155</v>
      </c>
      <c r="N66" s="2" t="s">
        <v>450</v>
      </c>
      <c r="O66" s="2" t="s">
        <v>460</v>
      </c>
      <c r="P66" s="2" t="s">
        <v>476</v>
      </c>
      <c r="Q66" s="2" t="s">
        <v>478</v>
      </c>
      <c r="R66" s="2" t="s">
        <v>505</v>
      </c>
      <c r="S66" s="2" t="s">
        <v>506</v>
      </c>
      <c r="T66" s="2" t="s">
        <v>526</v>
      </c>
      <c r="U66" t="s">
        <v>156</v>
      </c>
    </row>
    <row r="67" spans="1:21" x14ac:dyDescent="0.25">
      <c r="A67" t="s">
        <v>357</v>
      </c>
      <c r="B67" t="s">
        <v>442</v>
      </c>
      <c r="C67" s="2" t="s">
        <v>104</v>
      </c>
      <c r="D67" s="2" t="s">
        <v>157</v>
      </c>
      <c r="E67" s="2">
        <v>253548</v>
      </c>
      <c r="F67" s="2" t="s">
        <v>465</v>
      </c>
      <c r="G67" s="2" t="s">
        <v>440</v>
      </c>
      <c r="H67" s="2" t="s">
        <v>497</v>
      </c>
      <c r="I67" s="2"/>
      <c r="J67" s="3">
        <v>41631</v>
      </c>
      <c r="K67" s="3">
        <v>43458</v>
      </c>
      <c r="L67" s="2">
        <f t="shared" ca="1" si="2"/>
        <v>-157</v>
      </c>
      <c r="M67" s="2" t="s">
        <v>139</v>
      </c>
      <c r="N67" s="2" t="s">
        <v>450</v>
      </c>
      <c r="O67" s="2" t="s">
        <v>460</v>
      </c>
      <c r="P67" s="2" t="s">
        <v>474</v>
      </c>
      <c r="Q67" s="2" t="s">
        <v>478</v>
      </c>
      <c r="R67" s="2" t="s">
        <v>501</v>
      </c>
      <c r="S67" s="2" t="s">
        <v>502</v>
      </c>
      <c r="T67" s="2" t="s">
        <v>77</v>
      </c>
      <c r="U67" t="s">
        <v>74</v>
      </c>
    </row>
    <row r="68" spans="1:21" x14ac:dyDescent="0.25">
      <c r="A68" t="s">
        <v>358</v>
      </c>
      <c r="B68" t="s">
        <v>442</v>
      </c>
      <c r="C68" s="2" t="s">
        <v>45</v>
      </c>
      <c r="D68" s="2" t="s">
        <v>158</v>
      </c>
      <c r="E68" s="2">
        <v>253012</v>
      </c>
      <c r="F68" s="2" t="s">
        <v>465</v>
      </c>
      <c r="G68" s="2" t="s">
        <v>438</v>
      </c>
      <c r="H68" s="2" t="s">
        <v>491</v>
      </c>
      <c r="I68" s="2"/>
      <c r="J68" s="3">
        <v>41764</v>
      </c>
      <c r="K68" s="3">
        <v>43591</v>
      </c>
      <c r="L68" s="2">
        <f t="shared" ca="1" si="2"/>
        <v>-24</v>
      </c>
      <c r="M68" s="2" t="s">
        <v>121</v>
      </c>
      <c r="N68" s="2" t="s">
        <v>450</v>
      </c>
      <c r="O68" s="2" t="s">
        <v>460</v>
      </c>
      <c r="P68" s="2" t="s">
        <v>476</v>
      </c>
      <c r="Q68" s="2" t="s">
        <v>478</v>
      </c>
      <c r="R68" s="2" t="s">
        <v>513</v>
      </c>
      <c r="S68" s="2" t="s">
        <v>506</v>
      </c>
      <c r="T68" s="2" t="s">
        <v>522</v>
      </c>
      <c r="U68" t="s">
        <v>122</v>
      </c>
    </row>
    <row r="69" spans="1:21" x14ac:dyDescent="0.25">
      <c r="A69" t="s">
        <v>359</v>
      </c>
      <c r="B69" t="s">
        <v>442</v>
      </c>
      <c r="C69" s="2" t="s">
        <v>21</v>
      </c>
      <c r="D69" s="2" t="s">
        <v>159</v>
      </c>
      <c r="E69" s="2">
        <v>254213</v>
      </c>
      <c r="F69" s="2" t="s">
        <v>465</v>
      </c>
      <c r="G69" s="2" t="s">
        <v>438</v>
      </c>
      <c r="H69" s="2" t="s">
        <v>491</v>
      </c>
      <c r="I69" s="2"/>
      <c r="J69" s="3">
        <v>42184</v>
      </c>
      <c r="K69" s="3">
        <v>43269</v>
      </c>
      <c r="L69" s="2">
        <f t="shared" ca="1" si="2"/>
        <v>-346</v>
      </c>
      <c r="M69" s="2" t="s">
        <v>53</v>
      </c>
      <c r="N69" s="2" t="s">
        <v>450</v>
      </c>
      <c r="O69" s="2" t="s">
        <v>460</v>
      </c>
      <c r="P69" s="2" t="s">
        <v>476</v>
      </c>
      <c r="Q69" s="2" t="s">
        <v>478</v>
      </c>
      <c r="R69" s="2" t="s">
        <v>505</v>
      </c>
      <c r="S69" s="2" t="s">
        <v>517</v>
      </c>
      <c r="T69" s="2" t="s">
        <v>537</v>
      </c>
      <c r="U69" t="s">
        <v>54</v>
      </c>
    </row>
    <row r="70" spans="1:21" x14ac:dyDescent="0.25">
      <c r="A70" t="s">
        <v>360</v>
      </c>
      <c r="B70" t="s">
        <v>442</v>
      </c>
      <c r="C70" s="2" t="s">
        <v>25</v>
      </c>
      <c r="D70" s="2" t="s">
        <v>160</v>
      </c>
      <c r="E70" s="2">
        <v>251294</v>
      </c>
      <c r="F70" s="2" t="s">
        <v>465</v>
      </c>
      <c r="G70" s="2" t="s">
        <v>440</v>
      </c>
      <c r="H70" s="2" t="s">
        <v>489</v>
      </c>
      <c r="I70" s="2"/>
      <c r="J70" s="3">
        <v>41228</v>
      </c>
      <c r="K70" s="3">
        <v>43055</v>
      </c>
      <c r="L70" s="2">
        <f t="shared" ca="1" si="2"/>
        <v>-560</v>
      </c>
      <c r="M70" s="2" t="s">
        <v>161</v>
      </c>
      <c r="N70" s="2" t="s">
        <v>450</v>
      </c>
      <c r="O70" s="2" t="s">
        <v>460</v>
      </c>
      <c r="P70" s="2" t="s">
        <v>476</v>
      </c>
      <c r="Q70" s="2" t="s">
        <v>478</v>
      </c>
      <c r="R70" s="2" t="s">
        <v>505</v>
      </c>
      <c r="S70" s="2" t="s">
        <v>506</v>
      </c>
      <c r="T70" s="2" t="s">
        <v>524</v>
      </c>
      <c r="U70" t="s">
        <v>40</v>
      </c>
    </row>
    <row r="71" spans="1:21" x14ac:dyDescent="0.25">
      <c r="A71" t="s">
        <v>361</v>
      </c>
      <c r="B71" t="s">
        <v>442</v>
      </c>
      <c r="C71" s="2" t="s">
        <v>25</v>
      </c>
      <c r="D71" s="2" t="s">
        <v>162</v>
      </c>
      <c r="E71" s="2">
        <v>246424</v>
      </c>
      <c r="F71" s="2" t="s">
        <v>465</v>
      </c>
      <c r="G71" s="2" t="s">
        <v>440</v>
      </c>
      <c r="H71" s="2" t="s">
        <v>489</v>
      </c>
      <c r="I71" s="2"/>
      <c r="J71" s="3">
        <v>40984</v>
      </c>
      <c r="K71" s="3">
        <v>42811</v>
      </c>
      <c r="L71" s="2">
        <f t="shared" ca="1" si="2"/>
        <v>-804</v>
      </c>
      <c r="M71" s="2" t="s">
        <v>163</v>
      </c>
      <c r="N71" s="2" t="s">
        <v>450</v>
      </c>
      <c r="O71" s="2" t="s">
        <v>460</v>
      </c>
      <c r="P71" s="2" t="s">
        <v>476</v>
      </c>
      <c r="Q71" s="2" t="s">
        <v>478</v>
      </c>
      <c r="R71" s="2" t="s">
        <v>505</v>
      </c>
      <c r="S71" s="2" t="s">
        <v>506</v>
      </c>
      <c r="T71" s="2" t="s">
        <v>524</v>
      </c>
      <c r="U71" t="s">
        <v>40</v>
      </c>
    </row>
    <row r="72" spans="1:21" x14ac:dyDescent="0.25">
      <c r="A72" t="s">
        <v>362</v>
      </c>
      <c r="B72" t="s">
        <v>442</v>
      </c>
      <c r="C72" s="2" t="s">
        <v>25</v>
      </c>
      <c r="D72" s="2" t="s">
        <v>164</v>
      </c>
      <c r="E72" s="2">
        <v>252122</v>
      </c>
      <c r="F72" s="2" t="s">
        <v>465</v>
      </c>
      <c r="G72" s="2" t="s">
        <v>440</v>
      </c>
      <c r="H72" s="2" t="s">
        <v>484</v>
      </c>
      <c r="I72" s="2"/>
      <c r="J72" s="3">
        <v>41358</v>
      </c>
      <c r="K72" s="3">
        <v>43178</v>
      </c>
      <c r="L72" s="2">
        <f t="shared" ca="1" si="2"/>
        <v>-437</v>
      </c>
      <c r="M72" s="2" t="s">
        <v>165</v>
      </c>
      <c r="N72" s="2" t="s">
        <v>450</v>
      </c>
      <c r="O72" s="2" t="s">
        <v>460</v>
      </c>
      <c r="P72" s="2" t="s">
        <v>476</v>
      </c>
      <c r="Q72" s="2" t="s">
        <v>478</v>
      </c>
      <c r="R72" s="2" t="s">
        <v>505</v>
      </c>
      <c r="S72" s="2" t="s">
        <v>506</v>
      </c>
      <c r="T72" s="2" t="s">
        <v>524</v>
      </c>
      <c r="U72" t="s">
        <v>40</v>
      </c>
    </row>
    <row r="73" spans="1:21" x14ac:dyDescent="0.25">
      <c r="A73" t="s">
        <v>363</v>
      </c>
      <c r="B73" t="s">
        <v>442</v>
      </c>
      <c r="C73" s="2" t="s">
        <v>25</v>
      </c>
      <c r="D73" s="2" t="s">
        <v>166</v>
      </c>
      <c r="E73" s="2">
        <v>246428</v>
      </c>
      <c r="F73" s="2" t="s">
        <v>465</v>
      </c>
      <c r="G73" s="2" t="s">
        <v>440</v>
      </c>
      <c r="H73" s="2" t="s">
        <v>487</v>
      </c>
      <c r="I73" s="2"/>
      <c r="J73" s="3">
        <v>40984</v>
      </c>
      <c r="K73" s="3">
        <v>42811</v>
      </c>
      <c r="L73" s="2">
        <f t="shared" ca="1" si="2"/>
        <v>-804</v>
      </c>
      <c r="M73" s="2" t="s">
        <v>163</v>
      </c>
      <c r="N73" s="2" t="s">
        <v>450</v>
      </c>
      <c r="O73" s="2" t="s">
        <v>460</v>
      </c>
      <c r="P73" s="2" t="s">
        <v>476</v>
      </c>
      <c r="Q73" s="2" t="s">
        <v>478</v>
      </c>
      <c r="R73" s="2" t="s">
        <v>505</v>
      </c>
      <c r="S73" s="2" t="s">
        <v>506</v>
      </c>
      <c r="T73" s="2" t="s">
        <v>524</v>
      </c>
      <c r="U73" t="s">
        <v>40</v>
      </c>
    </row>
    <row r="74" spans="1:21" x14ac:dyDescent="0.25">
      <c r="A74" t="s">
        <v>364</v>
      </c>
      <c r="B74" t="s">
        <v>442</v>
      </c>
      <c r="C74" s="2" t="s">
        <v>25</v>
      </c>
      <c r="D74" s="2" t="s">
        <v>167</v>
      </c>
      <c r="E74" s="2">
        <v>243966</v>
      </c>
      <c r="F74" s="2" t="s">
        <v>465</v>
      </c>
      <c r="G74" s="2" t="s">
        <v>438</v>
      </c>
      <c r="H74" s="2" t="s">
        <v>491</v>
      </c>
      <c r="I74" s="2"/>
      <c r="J74" s="3">
        <v>40927</v>
      </c>
      <c r="K74" s="3">
        <v>43485</v>
      </c>
      <c r="L74" s="2">
        <f t="shared" ca="1" si="2"/>
        <v>-130</v>
      </c>
      <c r="M74" s="2" t="s">
        <v>168</v>
      </c>
      <c r="N74" s="2" t="s">
        <v>450</v>
      </c>
      <c r="O74" s="2" t="s">
        <v>460</v>
      </c>
      <c r="P74" s="2" t="s">
        <v>476</v>
      </c>
      <c r="Q74" s="2" t="s">
        <v>478</v>
      </c>
      <c r="R74" s="2" t="s">
        <v>515</v>
      </c>
      <c r="S74" s="2" t="s">
        <v>512</v>
      </c>
      <c r="T74" s="2" t="s">
        <v>533</v>
      </c>
      <c r="U74" t="s">
        <v>169</v>
      </c>
    </row>
    <row r="75" spans="1:21" x14ac:dyDescent="0.25">
      <c r="A75" t="s">
        <v>365</v>
      </c>
      <c r="B75" t="s">
        <v>442</v>
      </c>
      <c r="C75" s="2" t="s">
        <v>17</v>
      </c>
      <c r="D75" s="2" t="s">
        <v>170</v>
      </c>
      <c r="E75" s="2">
        <v>253005</v>
      </c>
      <c r="F75" s="2" t="s">
        <v>465</v>
      </c>
      <c r="G75" s="2" t="s">
        <v>438</v>
      </c>
      <c r="H75" s="2" t="s">
        <v>491</v>
      </c>
      <c r="I75" s="2"/>
      <c r="J75" s="3">
        <v>41862</v>
      </c>
      <c r="K75" s="3">
        <v>43689</v>
      </c>
      <c r="L75" s="2">
        <f t="shared" ca="1" si="2"/>
        <v>74</v>
      </c>
      <c r="M75" s="2" t="s">
        <v>130</v>
      </c>
      <c r="N75" s="2" t="s">
        <v>450</v>
      </c>
      <c r="O75" s="2" t="s">
        <v>459</v>
      </c>
      <c r="P75" s="2" t="s">
        <v>475</v>
      </c>
      <c r="Q75" s="2" t="s">
        <v>480</v>
      </c>
      <c r="R75" s="2" t="s">
        <v>503</v>
      </c>
      <c r="S75" s="2" t="s">
        <v>504</v>
      </c>
      <c r="T75" s="2" t="s">
        <v>519</v>
      </c>
      <c r="U75" t="s">
        <v>118</v>
      </c>
    </row>
    <row r="76" spans="1:21" x14ac:dyDescent="0.25">
      <c r="A76" t="s">
        <v>366</v>
      </c>
      <c r="B76" t="s">
        <v>442</v>
      </c>
      <c r="C76" s="2" t="s">
        <v>104</v>
      </c>
      <c r="D76" s="2" t="s">
        <v>171</v>
      </c>
      <c r="E76" s="2">
        <v>253549</v>
      </c>
      <c r="F76" s="2" t="s">
        <v>464</v>
      </c>
      <c r="G76" s="2" t="s">
        <v>439</v>
      </c>
      <c r="H76" s="2" t="s">
        <v>485</v>
      </c>
      <c r="I76" s="2"/>
      <c r="J76" s="3">
        <v>41631</v>
      </c>
      <c r="K76" s="3">
        <v>43458</v>
      </c>
      <c r="L76" s="2">
        <f t="shared" ca="1" si="2"/>
        <v>-157</v>
      </c>
      <c r="M76" s="2" t="s">
        <v>139</v>
      </c>
      <c r="N76" s="2" t="s">
        <v>447</v>
      </c>
      <c r="O76" s="2" t="s">
        <v>460</v>
      </c>
      <c r="P76" s="2" t="s">
        <v>474</v>
      </c>
      <c r="Q76" s="2" t="s">
        <v>478</v>
      </c>
      <c r="R76" s="2" t="s">
        <v>501</v>
      </c>
      <c r="S76" s="2" t="s">
        <v>502</v>
      </c>
      <c r="T76" s="2" t="s">
        <v>77</v>
      </c>
      <c r="U76" t="s">
        <v>74</v>
      </c>
    </row>
    <row r="77" spans="1:21" x14ac:dyDescent="0.25">
      <c r="A77" t="s">
        <v>367</v>
      </c>
      <c r="B77" t="s">
        <v>442</v>
      </c>
      <c r="C77" s="2" t="s">
        <v>10</v>
      </c>
      <c r="D77" s="2" t="s">
        <v>172</v>
      </c>
      <c r="E77" s="2">
        <v>253929</v>
      </c>
      <c r="F77" s="2" t="s">
        <v>465</v>
      </c>
      <c r="G77" s="2" t="s">
        <v>438</v>
      </c>
      <c r="H77" s="2" t="s">
        <v>491</v>
      </c>
      <c r="I77" s="2"/>
      <c r="J77" s="3">
        <v>42196</v>
      </c>
      <c r="K77" s="3">
        <v>44024</v>
      </c>
      <c r="L77" s="2">
        <f t="shared" ca="1" si="2"/>
        <v>409</v>
      </c>
      <c r="M77" s="2" t="s">
        <v>30</v>
      </c>
      <c r="N77" s="2" t="s">
        <v>450</v>
      </c>
      <c r="O77" s="2" t="s">
        <v>460</v>
      </c>
      <c r="P77" s="2" t="s">
        <v>476</v>
      </c>
      <c r="Q77" s="2" t="s">
        <v>478</v>
      </c>
      <c r="R77" s="2" t="s">
        <v>503</v>
      </c>
      <c r="S77" s="2" t="s">
        <v>504</v>
      </c>
      <c r="T77" s="2" t="s">
        <v>519</v>
      </c>
      <c r="U77" t="s">
        <v>31</v>
      </c>
    </row>
    <row r="78" spans="1:21" x14ac:dyDescent="0.25">
      <c r="A78" t="s">
        <v>368</v>
      </c>
      <c r="B78" t="s">
        <v>442</v>
      </c>
      <c r="C78" s="2" t="s">
        <v>10</v>
      </c>
      <c r="D78" s="2" t="s">
        <v>173</v>
      </c>
      <c r="E78" s="2">
        <v>253919</v>
      </c>
      <c r="F78" s="2" t="s">
        <v>465</v>
      </c>
      <c r="G78" s="2" t="s">
        <v>438</v>
      </c>
      <c r="H78" s="2" t="s">
        <v>492</v>
      </c>
      <c r="I78" s="2"/>
      <c r="J78" s="3">
        <v>42114</v>
      </c>
      <c r="K78" s="3">
        <v>43942</v>
      </c>
      <c r="L78" s="2">
        <f t="shared" ref="L78:L88" ca="1" si="3">K78-TODAY()</f>
        <v>327</v>
      </c>
      <c r="M78" s="2" t="s">
        <v>12</v>
      </c>
      <c r="N78" s="2" t="s">
        <v>450</v>
      </c>
      <c r="O78" s="2" t="s">
        <v>460</v>
      </c>
      <c r="P78" s="2" t="s">
        <v>476</v>
      </c>
      <c r="Q78" s="2" t="s">
        <v>478</v>
      </c>
      <c r="R78" s="2" t="s">
        <v>505</v>
      </c>
      <c r="S78" s="2" t="s">
        <v>506</v>
      </c>
      <c r="T78" s="2" t="s">
        <v>525</v>
      </c>
      <c r="U78" t="s">
        <v>66</v>
      </c>
    </row>
    <row r="79" spans="1:21" x14ac:dyDescent="0.25">
      <c r="A79" t="s">
        <v>369</v>
      </c>
      <c r="B79" t="s">
        <v>442</v>
      </c>
      <c r="C79" s="2" t="s">
        <v>55</v>
      </c>
      <c r="D79" s="2" t="s">
        <v>174</v>
      </c>
      <c r="E79" s="2">
        <v>254238</v>
      </c>
      <c r="F79" s="2" t="s">
        <v>465</v>
      </c>
      <c r="G79" s="2" t="s">
        <v>438</v>
      </c>
      <c r="H79" s="2" t="s">
        <v>492</v>
      </c>
      <c r="I79" s="2"/>
      <c r="J79" s="3">
        <v>42606</v>
      </c>
      <c r="K79" s="3">
        <v>44433</v>
      </c>
      <c r="L79" s="2">
        <f t="shared" ca="1" si="3"/>
        <v>818</v>
      </c>
      <c r="M79" s="2" t="s">
        <v>144</v>
      </c>
      <c r="N79" s="2" t="s">
        <v>450</v>
      </c>
      <c r="O79" s="2" t="s">
        <v>460</v>
      </c>
      <c r="P79" s="2" t="s">
        <v>474</v>
      </c>
      <c r="Q79" s="2" t="s">
        <v>478</v>
      </c>
      <c r="R79" s="2" t="s">
        <v>501</v>
      </c>
      <c r="S79" s="2" t="s">
        <v>502</v>
      </c>
      <c r="T79" s="2" t="s">
        <v>77</v>
      </c>
      <c r="U79" t="s">
        <v>74</v>
      </c>
    </row>
    <row r="80" spans="1:21" x14ac:dyDescent="0.25">
      <c r="A80" t="s">
        <v>370</v>
      </c>
      <c r="B80" t="s">
        <v>442</v>
      </c>
      <c r="C80" s="2" t="s">
        <v>84</v>
      </c>
      <c r="D80" s="2" t="s">
        <v>175</v>
      </c>
      <c r="E80" s="2">
        <v>254230</v>
      </c>
      <c r="F80" s="2" t="s">
        <v>464</v>
      </c>
      <c r="G80" s="2" t="s">
        <v>439</v>
      </c>
      <c r="H80" s="2" t="s">
        <v>485</v>
      </c>
      <c r="I80" s="2"/>
      <c r="J80" s="3">
        <v>42557</v>
      </c>
      <c r="K80" s="3">
        <v>44384</v>
      </c>
      <c r="L80" s="2">
        <f t="shared" ca="1" si="3"/>
        <v>769</v>
      </c>
      <c r="M80" s="2" t="s">
        <v>176</v>
      </c>
      <c r="N80" s="2" t="s">
        <v>447</v>
      </c>
      <c r="O80" s="2" t="s">
        <v>460</v>
      </c>
      <c r="P80" s="2" t="s">
        <v>474</v>
      </c>
      <c r="Q80" s="2" t="s">
        <v>478</v>
      </c>
      <c r="R80" s="2" t="s">
        <v>501</v>
      </c>
      <c r="S80" s="2" t="s">
        <v>502</v>
      </c>
      <c r="T80" s="2" t="s">
        <v>77</v>
      </c>
      <c r="U80" t="s">
        <v>177</v>
      </c>
    </row>
    <row r="81" spans="1:21" x14ac:dyDescent="0.25">
      <c r="A81" t="s">
        <v>371</v>
      </c>
      <c r="B81" t="s">
        <v>442</v>
      </c>
      <c r="C81" s="2" t="s">
        <v>71</v>
      </c>
      <c r="D81" s="2" t="s">
        <v>178</v>
      </c>
      <c r="E81" s="2">
        <v>246469</v>
      </c>
      <c r="F81" s="2" t="s">
        <v>464</v>
      </c>
      <c r="G81" s="2" t="s">
        <v>439</v>
      </c>
      <c r="H81" s="2" t="s">
        <v>485</v>
      </c>
      <c r="I81" s="2"/>
      <c r="J81" s="3">
        <v>40701</v>
      </c>
      <c r="K81" s="3">
        <v>42528</v>
      </c>
      <c r="L81" s="2">
        <f t="shared" ca="1" si="3"/>
        <v>-1087</v>
      </c>
      <c r="M81" s="2" t="s">
        <v>179</v>
      </c>
      <c r="N81" s="2" t="s">
        <v>447</v>
      </c>
      <c r="O81" s="2" t="s">
        <v>460</v>
      </c>
      <c r="P81" s="2" t="s">
        <v>474</v>
      </c>
      <c r="Q81" s="2" t="s">
        <v>478</v>
      </c>
      <c r="R81" s="2" t="s">
        <v>501</v>
      </c>
      <c r="S81" s="2" t="s">
        <v>502</v>
      </c>
      <c r="T81" s="2" t="s">
        <v>77</v>
      </c>
      <c r="U81" t="s">
        <v>74</v>
      </c>
    </row>
    <row r="82" spans="1:21" x14ac:dyDescent="0.25">
      <c r="A82" t="s">
        <v>372</v>
      </c>
      <c r="B82" t="s">
        <v>442</v>
      </c>
      <c r="C82" s="2" t="s">
        <v>180</v>
      </c>
      <c r="D82" s="2" t="s">
        <v>181</v>
      </c>
      <c r="E82" s="2">
        <v>246470</v>
      </c>
      <c r="F82" s="2" t="s">
        <v>465</v>
      </c>
      <c r="G82" s="2" t="s">
        <v>440</v>
      </c>
      <c r="H82" s="2" t="s">
        <v>492</v>
      </c>
      <c r="I82" s="2"/>
      <c r="J82" s="3">
        <v>40599</v>
      </c>
      <c r="K82" s="3">
        <v>42425</v>
      </c>
      <c r="L82" s="2">
        <f t="shared" ca="1" si="3"/>
        <v>-1190</v>
      </c>
      <c r="M82" s="2" t="s">
        <v>182</v>
      </c>
      <c r="N82" s="2" t="s">
        <v>448</v>
      </c>
      <c r="O82" s="2" t="s">
        <v>460</v>
      </c>
      <c r="P82" s="2" t="s">
        <v>476</v>
      </c>
      <c r="Q82" s="2" t="s">
        <v>478</v>
      </c>
      <c r="R82" s="2" t="s">
        <v>514</v>
      </c>
      <c r="S82" s="2" t="s">
        <v>512</v>
      </c>
      <c r="T82" s="2" t="s">
        <v>534</v>
      </c>
      <c r="U82" t="s">
        <v>183</v>
      </c>
    </row>
    <row r="83" spans="1:21" x14ac:dyDescent="0.25">
      <c r="A83" t="s">
        <v>373</v>
      </c>
      <c r="B83" t="s">
        <v>442</v>
      </c>
      <c r="C83" s="2" t="s">
        <v>184</v>
      </c>
      <c r="D83" s="2" t="s">
        <v>185</v>
      </c>
      <c r="E83" s="2">
        <v>246464</v>
      </c>
      <c r="F83" s="2" t="s">
        <v>465</v>
      </c>
      <c r="G83" s="2" t="s">
        <v>440</v>
      </c>
      <c r="H83" s="2" t="s">
        <v>491</v>
      </c>
      <c r="I83" s="2"/>
      <c r="J83" s="3">
        <v>40567</v>
      </c>
      <c r="K83" s="3">
        <v>42393</v>
      </c>
      <c r="L83" s="2">
        <f t="shared" ca="1" si="3"/>
        <v>-1222</v>
      </c>
      <c r="M83" s="2" t="s">
        <v>186</v>
      </c>
      <c r="N83" s="2" t="s">
        <v>450</v>
      </c>
      <c r="O83" s="2" t="s">
        <v>460</v>
      </c>
      <c r="P83" s="2" t="s">
        <v>476</v>
      </c>
      <c r="Q83" s="2" t="s">
        <v>478</v>
      </c>
      <c r="R83" s="2" t="s">
        <v>508</v>
      </c>
      <c r="S83" s="2" t="s">
        <v>506</v>
      </c>
      <c r="T83" s="2" t="s">
        <v>521</v>
      </c>
      <c r="U83" t="s">
        <v>110</v>
      </c>
    </row>
    <row r="84" spans="1:21" x14ac:dyDescent="0.25">
      <c r="A84" t="s">
        <v>374</v>
      </c>
      <c r="B84" t="s">
        <v>442</v>
      </c>
      <c r="C84" s="2" t="s">
        <v>10</v>
      </c>
      <c r="D84" s="2" t="s">
        <v>187</v>
      </c>
      <c r="E84" s="2">
        <v>252782</v>
      </c>
      <c r="F84" s="2" t="s">
        <v>465</v>
      </c>
      <c r="G84" s="2" t="s">
        <v>438</v>
      </c>
      <c r="H84" s="2" t="s">
        <v>492</v>
      </c>
      <c r="I84" s="2"/>
      <c r="J84" s="3">
        <v>42196</v>
      </c>
      <c r="K84" s="3">
        <v>44024</v>
      </c>
      <c r="L84" s="2">
        <f t="shared" ca="1" si="3"/>
        <v>409</v>
      </c>
      <c r="M84" s="2" t="s">
        <v>68</v>
      </c>
      <c r="N84" s="2" t="s">
        <v>450</v>
      </c>
      <c r="O84" s="2" t="s">
        <v>460</v>
      </c>
      <c r="P84" s="2" t="s">
        <v>476</v>
      </c>
      <c r="Q84" s="2" t="s">
        <v>478</v>
      </c>
      <c r="R84" s="2" t="s">
        <v>503</v>
      </c>
      <c r="S84" s="2" t="s">
        <v>504</v>
      </c>
      <c r="T84" s="2" t="s">
        <v>519</v>
      </c>
      <c r="U84" t="s">
        <v>69</v>
      </c>
    </row>
    <row r="85" spans="1:21" x14ac:dyDescent="0.25">
      <c r="A85" t="s">
        <v>375</v>
      </c>
      <c r="B85" t="s">
        <v>442</v>
      </c>
      <c r="C85" s="2" t="s">
        <v>184</v>
      </c>
      <c r="D85" s="2" t="s">
        <v>188</v>
      </c>
      <c r="E85" s="2">
        <v>246465</v>
      </c>
      <c r="F85" s="2" t="s">
        <v>465</v>
      </c>
      <c r="G85" s="2" t="s">
        <v>440</v>
      </c>
      <c r="H85" s="2" t="s">
        <v>489</v>
      </c>
      <c r="I85" s="2"/>
      <c r="J85" s="3">
        <v>40567</v>
      </c>
      <c r="K85" s="3">
        <v>42393</v>
      </c>
      <c r="L85" s="2">
        <f t="shared" ca="1" si="3"/>
        <v>-1222</v>
      </c>
      <c r="M85" s="2" t="s">
        <v>186</v>
      </c>
      <c r="N85" s="2" t="s">
        <v>450</v>
      </c>
      <c r="O85" s="2" t="s">
        <v>460</v>
      </c>
      <c r="P85" s="2" t="s">
        <v>476</v>
      </c>
      <c r="Q85" s="2" t="s">
        <v>478</v>
      </c>
      <c r="R85" s="2" t="s">
        <v>508</v>
      </c>
      <c r="S85" s="2" t="s">
        <v>506</v>
      </c>
      <c r="T85" s="2" t="s">
        <v>521</v>
      </c>
      <c r="U85" t="s">
        <v>110</v>
      </c>
    </row>
    <row r="86" spans="1:21" x14ac:dyDescent="0.25">
      <c r="A86" t="s">
        <v>376</v>
      </c>
      <c r="B86" t="s">
        <v>442</v>
      </c>
      <c r="C86" s="2" t="s">
        <v>32</v>
      </c>
      <c r="D86" s="2" t="s">
        <v>189</v>
      </c>
      <c r="E86" s="2">
        <v>251286</v>
      </c>
      <c r="F86" s="2" t="s">
        <v>465</v>
      </c>
      <c r="G86" s="2" t="s">
        <v>440</v>
      </c>
      <c r="H86" s="2" t="s">
        <v>484</v>
      </c>
      <c r="I86" s="2"/>
      <c r="J86" s="3">
        <v>41099</v>
      </c>
      <c r="K86" s="3">
        <v>42286</v>
      </c>
      <c r="L86" s="2">
        <f t="shared" ca="1" si="3"/>
        <v>-1329</v>
      </c>
      <c r="M86" s="2"/>
      <c r="N86" s="2" t="s">
        <v>450</v>
      </c>
      <c r="O86" s="2" t="s">
        <v>460</v>
      </c>
      <c r="P86" s="2" t="s">
        <v>474</v>
      </c>
      <c r="Q86" s="2" t="s">
        <v>478</v>
      </c>
      <c r="R86" s="2" t="s">
        <v>501</v>
      </c>
      <c r="S86" s="2" t="s">
        <v>502</v>
      </c>
      <c r="T86" s="2" t="s">
        <v>77</v>
      </c>
      <c r="U86" t="s">
        <v>74</v>
      </c>
    </row>
    <row r="87" spans="1:21" x14ac:dyDescent="0.25">
      <c r="A87" t="s">
        <v>377</v>
      </c>
      <c r="B87" t="s">
        <v>442</v>
      </c>
      <c r="C87" s="2" t="s">
        <v>10</v>
      </c>
      <c r="D87" s="2" t="s">
        <v>190</v>
      </c>
      <c r="E87" s="2">
        <v>253903</v>
      </c>
      <c r="F87" s="2" t="s">
        <v>465</v>
      </c>
      <c r="G87" s="2" t="s">
        <v>438</v>
      </c>
      <c r="H87" s="2" t="s">
        <v>487</v>
      </c>
      <c r="I87" s="2"/>
      <c r="J87" s="3">
        <v>42075</v>
      </c>
      <c r="K87" s="3">
        <v>43903</v>
      </c>
      <c r="L87" s="2">
        <f t="shared" ca="1" si="3"/>
        <v>288</v>
      </c>
      <c r="M87" s="2" t="s">
        <v>36</v>
      </c>
      <c r="N87" s="2" t="s">
        <v>450</v>
      </c>
      <c r="O87" s="2" t="s">
        <v>460</v>
      </c>
      <c r="P87" s="2" t="s">
        <v>476</v>
      </c>
      <c r="Q87" s="2" t="s">
        <v>478</v>
      </c>
      <c r="R87" s="2" t="s">
        <v>503</v>
      </c>
      <c r="S87" s="2" t="s">
        <v>506</v>
      </c>
      <c r="T87" s="2" t="s">
        <v>524</v>
      </c>
      <c r="U87" t="s">
        <v>37</v>
      </c>
    </row>
    <row r="88" spans="1:21" x14ac:dyDescent="0.25">
      <c r="A88" t="s">
        <v>378</v>
      </c>
      <c r="B88" t="s">
        <v>442</v>
      </c>
      <c r="C88" s="2" t="s">
        <v>10</v>
      </c>
      <c r="D88" s="2" t="s">
        <v>445</v>
      </c>
      <c r="E88" s="2">
        <v>333333</v>
      </c>
      <c r="F88" s="2" t="s">
        <v>465</v>
      </c>
      <c r="G88" s="2" t="s">
        <v>440</v>
      </c>
      <c r="H88" s="2" t="s">
        <v>492</v>
      </c>
      <c r="I88" s="2"/>
      <c r="J88" s="3">
        <v>42075</v>
      </c>
      <c r="K88" s="3">
        <v>43903</v>
      </c>
      <c r="L88" s="2">
        <f t="shared" ca="1" si="3"/>
        <v>288</v>
      </c>
      <c r="M88" s="2"/>
      <c r="N88" s="2" t="s">
        <v>448</v>
      </c>
      <c r="O88" s="2" t="s">
        <v>460</v>
      </c>
      <c r="P88" s="2" t="s">
        <v>476</v>
      </c>
      <c r="Q88" s="2" t="s">
        <v>478</v>
      </c>
      <c r="R88" s="2" t="s">
        <v>514</v>
      </c>
      <c r="S88" s="2" t="s">
        <v>512</v>
      </c>
      <c r="T88" s="2" t="s">
        <v>534</v>
      </c>
      <c r="U88" t="s">
        <v>191</v>
      </c>
    </row>
    <row r="89" spans="1:21" x14ac:dyDescent="0.25">
      <c r="A89" t="s">
        <v>379</v>
      </c>
      <c r="B89" t="s">
        <v>442</v>
      </c>
      <c r="C89" s="2" t="s">
        <v>192</v>
      </c>
      <c r="D89" s="2" t="s">
        <v>193</v>
      </c>
      <c r="E89" s="2">
        <v>242625</v>
      </c>
      <c r="F89" s="2" t="s">
        <v>465</v>
      </c>
      <c r="G89" s="2" t="s">
        <v>440</v>
      </c>
      <c r="H89" s="2" t="s">
        <v>491</v>
      </c>
      <c r="I89" s="2"/>
      <c r="J89" s="3">
        <v>38952</v>
      </c>
      <c r="K89" s="3">
        <v>40777</v>
      </c>
      <c r="L89" s="2">
        <f t="shared" ref="L89:L120" ca="1" si="4">K89-TODAY()</f>
        <v>-2838</v>
      </c>
      <c r="M89" s="2"/>
      <c r="N89" s="2" t="s">
        <v>448</v>
      </c>
      <c r="O89" s="2" t="s">
        <v>460</v>
      </c>
      <c r="P89" s="2" t="s">
        <v>476</v>
      </c>
      <c r="Q89" s="2" t="s">
        <v>478</v>
      </c>
      <c r="R89" s="2" t="s">
        <v>505</v>
      </c>
      <c r="S89" s="2" t="s">
        <v>506</v>
      </c>
      <c r="T89" s="2" t="s">
        <v>529</v>
      </c>
      <c r="U89" t="s">
        <v>194</v>
      </c>
    </row>
    <row r="90" spans="1:21" x14ac:dyDescent="0.25">
      <c r="A90" t="s">
        <v>380</v>
      </c>
      <c r="B90" t="s">
        <v>442</v>
      </c>
      <c r="C90" s="2" t="s">
        <v>10</v>
      </c>
      <c r="D90" s="2" t="s">
        <v>195</v>
      </c>
      <c r="E90" s="2">
        <v>252785</v>
      </c>
      <c r="F90" s="2" t="s">
        <v>465</v>
      </c>
      <c r="G90" s="2" t="s">
        <v>438</v>
      </c>
      <c r="H90" s="2" t="s">
        <v>493</v>
      </c>
      <c r="I90" s="2"/>
      <c r="J90" s="3">
        <v>42196</v>
      </c>
      <c r="K90" s="3">
        <v>44024</v>
      </c>
      <c r="L90" s="2">
        <f t="shared" ca="1" si="4"/>
        <v>409</v>
      </c>
      <c r="M90" s="2" t="s">
        <v>68</v>
      </c>
      <c r="N90" s="2" t="s">
        <v>450</v>
      </c>
      <c r="O90" s="2" t="s">
        <v>460</v>
      </c>
      <c r="P90" s="2" t="s">
        <v>476</v>
      </c>
      <c r="Q90" s="2" t="s">
        <v>478</v>
      </c>
      <c r="R90" s="2" t="s">
        <v>503</v>
      </c>
      <c r="S90" s="2" t="s">
        <v>504</v>
      </c>
      <c r="T90" s="2" t="s">
        <v>519</v>
      </c>
      <c r="U90" t="s">
        <v>69</v>
      </c>
    </row>
    <row r="91" spans="1:21" x14ac:dyDescent="0.25">
      <c r="A91" t="s">
        <v>381</v>
      </c>
      <c r="B91" t="s">
        <v>442</v>
      </c>
      <c r="C91" s="2" t="s">
        <v>10</v>
      </c>
      <c r="D91" s="2" t="s">
        <v>196</v>
      </c>
      <c r="E91" s="2">
        <v>255205</v>
      </c>
      <c r="F91" s="2" t="s">
        <v>465</v>
      </c>
      <c r="G91" s="2" t="s">
        <v>438</v>
      </c>
      <c r="H91" s="2" t="s">
        <v>493</v>
      </c>
      <c r="I91" s="2"/>
      <c r="J91" s="3">
        <v>43110</v>
      </c>
      <c r="K91" s="3">
        <v>44937</v>
      </c>
      <c r="L91" s="2">
        <f t="shared" ca="1" si="4"/>
        <v>1322</v>
      </c>
      <c r="M91" s="2" t="s">
        <v>64</v>
      </c>
      <c r="N91" s="2" t="s">
        <v>450</v>
      </c>
      <c r="O91" s="2" t="s">
        <v>460</v>
      </c>
      <c r="P91" s="2" t="s">
        <v>476</v>
      </c>
      <c r="Q91" s="2" t="s">
        <v>478</v>
      </c>
      <c r="R91" s="2" t="s">
        <v>508</v>
      </c>
      <c r="S91" s="2" t="s">
        <v>506</v>
      </c>
      <c r="T91" s="2" t="s">
        <v>524</v>
      </c>
      <c r="U91" t="s">
        <v>37</v>
      </c>
    </row>
    <row r="92" spans="1:21" x14ac:dyDescent="0.25">
      <c r="A92" t="s">
        <v>382</v>
      </c>
      <c r="B92" t="s">
        <v>442</v>
      </c>
      <c r="C92" s="2" t="s">
        <v>84</v>
      </c>
      <c r="D92" s="2" t="s">
        <v>197</v>
      </c>
      <c r="E92" s="2">
        <v>253909</v>
      </c>
      <c r="F92" s="2" t="s">
        <v>465</v>
      </c>
      <c r="G92" s="2" t="s">
        <v>438</v>
      </c>
      <c r="H92" s="2" t="s">
        <v>493</v>
      </c>
      <c r="I92" s="2"/>
      <c r="J92" s="3">
        <v>42087</v>
      </c>
      <c r="K92" s="3">
        <v>43915</v>
      </c>
      <c r="L92" s="2">
        <f t="shared" ca="1" si="4"/>
        <v>300</v>
      </c>
      <c r="M92" s="2" t="s">
        <v>198</v>
      </c>
      <c r="N92" s="2" t="s">
        <v>450</v>
      </c>
      <c r="O92" s="2" t="s">
        <v>460</v>
      </c>
      <c r="P92" s="2" t="s">
        <v>474</v>
      </c>
      <c r="Q92" s="2" t="s">
        <v>478</v>
      </c>
      <c r="R92" s="2" t="s">
        <v>501</v>
      </c>
      <c r="S92" s="2" t="s">
        <v>502</v>
      </c>
      <c r="T92" s="2" t="s">
        <v>77</v>
      </c>
      <c r="U92" t="s">
        <v>199</v>
      </c>
    </row>
    <row r="93" spans="1:21" x14ac:dyDescent="0.25">
      <c r="A93" t="s">
        <v>383</v>
      </c>
      <c r="B93" t="s">
        <v>442</v>
      </c>
      <c r="C93" s="2" t="s">
        <v>71</v>
      </c>
      <c r="D93" s="2" t="s">
        <v>200</v>
      </c>
      <c r="E93" s="2">
        <v>246430</v>
      </c>
      <c r="F93" s="2" t="s">
        <v>465</v>
      </c>
      <c r="G93" s="2" t="s">
        <v>440</v>
      </c>
      <c r="H93" s="2" t="s">
        <v>487</v>
      </c>
      <c r="I93" s="2"/>
      <c r="J93" s="3">
        <v>41148</v>
      </c>
      <c r="K93" s="3">
        <v>42975</v>
      </c>
      <c r="L93" s="2">
        <f t="shared" ca="1" si="4"/>
        <v>-640</v>
      </c>
      <c r="M93" s="2"/>
      <c r="N93" s="2" t="s">
        <v>450</v>
      </c>
      <c r="O93" s="2" t="s">
        <v>460</v>
      </c>
      <c r="P93" s="2" t="s">
        <v>474</v>
      </c>
      <c r="Q93" s="2" t="s">
        <v>478</v>
      </c>
      <c r="R93" s="2" t="s">
        <v>501</v>
      </c>
      <c r="S93" s="2" t="s">
        <v>502</v>
      </c>
      <c r="T93" s="2" t="s">
        <v>77</v>
      </c>
      <c r="U93" t="s">
        <v>74</v>
      </c>
    </row>
    <row r="94" spans="1:21" x14ac:dyDescent="0.25">
      <c r="A94" t="s">
        <v>384</v>
      </c>
      <c r="B94" t="s">
        <v>442</v>
      </c>
      <c r="C94" s="2" t="s">
        <v>10</v>
      </c>
      <c r="D94" s="2" t="s">
        <v>201</v>
      </c>
      <c r="E94" s="2">
        <v>253915</v>
      </c>
      <c r="F94" s="2" t="s">
        <v>465</v>
      </c>
      <c r="G94" s="2" t="s">
        <v>438</v>
      </c>
      <c r="H94" s="2" t="s">
        <v>493</v>
      </c>
      <c r="I94" s="2"/>
      <c r="J94" s="3">
        <v>42114</v>
      </c>
      <c r="K94" s="3">
        <v>43942</v>
      </c>
      <c r="L94" s="2">
        <f t="shared" ca="1" si="4"/>
        <v>327</v>
      </c>
      <c r="M94" s="2" t="s">
        <v>12</v>
      </c>
      <c r="N94" s="2" t="s">
        <v>450</v>
      </c>
      <c r="O94" s="2" t="s">
        <v>460</v>
      </c>
      <c r="P94" s="2" t="s">
        <v>476</v>
      </c>
      <c r="Q94" s="2" t="s">
        <v>478</v>
      </c>
      <c r="R94" s="2" t="s">
        <v>508</v>
      </c>
      <c r="S94" s="2" t="s">
        <v>506</v>
      </c>
      <c r="T94" s="2" t="s">
        <v>521</v>
      </c>
      <c r="U94" t="s">
        <v>92</v>
      </c>
    </row>
    <row r="95" spans="1:21" x14ac:dyDescent="0.25">
      <c r="A95" t="s">
        <v>385</v>
      </c>
      <c r="B95" t="s">
        <v>442</v>
      </c>
      <c r="C95" s="2" t="s">
        <v>202</v>
      </c>
      <c r="D95" s="2" t="s">
        <v>203</v>
      </c>
      <c r="E95" s="2">
        <v>254231</v>
      </c>
      <c r="F95" s="2" t="s">
        <v>472</v>
      </c>
      <c r="G95" s="2" t="s">
        <v>204</v>
      </c>
      <c r="H95" s="2" t="s">
        <v>484</v>
      </c>
      <c r="I95" s="2"/>
      <c r="J95" s="3">
        <v>42636</v>
      </c>
      <c r="K95" s="3">
        <v>44463</v>
      </c>
      <c r="L95" s="2">
        <f t="shared" ca="1" si="4"/>
        <v>848</v>
      </c>
      <c r="M95" s="2" t="s">
        <v>205</v>
      </c>
      <c r="N95" s="2" t="s">
        <v>450</v>
      </c>
      <c r="O95" s="2" t="s">
        <v>460</v>
      </c>
      <c r="P95" s="2" t="s">
        <v>474</v>
      </c>
      <c r="Q95" s="2" t="s">
        <v>478</v>
      </c>
      <c r="R95" s="2" t="s">
        <v>501</v>
      </c>
      <c r="S95" s="2" t="s">
        <v>502</v>
      </c>
      <c r="T95" s="2" t="s">
        <v>77</v>
      </c>
      <c r="U95" t="s">
        <v>206</v>
      </c>
    </row>
    <row r="96" spans="1:21" x14ac:dyDescent="0.25">
      <c r="A96" t="s">
        <v>386</v>
      </c>
      <c r="B96" t="s">
        <v>443</v>
      </c>
      <c r="C96" s="2" t="s">
        <v>207</v>
      </c>
      <c r="D96" s="2" t="s">
        <v>208</v>
      </c>
      <c r="E96" s="2">
        <v>253009</v>
      </c>
      <c r="F96" s="2" t="s">
        <v>465</v>
      </c>
      <c r="G96" s="2" t="s">
        <v>438</v>
      </c>
      <c r="H96" s="2" t="s">
        <v>493</v>
      </c>
      <c r="I96" s="2"/>
      <c r="J96" s="3"/>
      <c r="K96" s="3">
        <v>43639</v>
      </c>
      <c r="L96" s="2">
        <f t="shared" ca="1" si="4"/>
        <v>24</v>
      </c>
      <c r="M96" s="2" t="s">
        <v>209</v>
      </c>
      <c r="N96" s="2" t="s">
        <v>450</v>
      </c>
      <c r="O96" s="2" t="s">
        <v>460</v>
      </c>
      <c r="P96" s="2" t="s">
        <v>476</v>
      </c>
      <c r="Q96" s="2" t="s">
        <v>478</v>
      </c>
      <c r="R96" s="2" t="s">
        <v>513</v>
      </c>
      <c r="S96" s="2" t="s">
        <v>506</v>
      </c>
      <c r="T96" s="2" t="s">
        <v>522</v>
      </c>
      <c r="U96" t="s">
        <v>122</v>
      </c>
    </row>
    <row r="97" spans="1:21" x14ac:dyDescent="0.25">
      <c r="A97" t="s">
        <v>387</v>
      </c>
      <c r="B97" t="s">
        <v>442</v>
      </c>
      <c r="C97" s="2" t="s">
        <v>32</v>
      </c>
      <c r="D97" s="2" t="s">
        <v>210</v>
      </c>
      <c r="E97" s="2">
        <v>246372</v>
      </c>
      <c r="F97" s="2" t="s">
        <v>465</v>
      </c>
      <c r="G97" s="2" t="s">
        <v>440</v>
      </c>
      <c r="H97" s="2" t="s">
        <v>491</v>
      </c>
      <c r="I97" s="2"/>
      <c r="J97" s="3">
        <v>40017</v>
      </c>
      <c r="K97" s="3">
        <v>41843</v>
      </c>
      <c r="L97" s="2">
        <f t="shared" ca="1" si="4"/>
        <v>-1772</v>
      </c>
      <c r="M97" s="2" t="s">
        <v>132</v>
      </c>
      <c r="N97" s="2" t="s">
        <v>450</v>
      </c>
      <c r="O97" s="2" t="s">
        <v>460</v>
      </c>
      <c r="P97" s="2" t="s">
        <v>476</v>
      </c>
      <c r="Q97" s="2" t="s">
        <v>478</v>
      </c>
      <c r="R97" s="2" t="s">
        <v>508</v>
      </c>
      <c r="S97" s="2" t="s">
        <v>506</v>
      </c>
      <c r="T97" s="2" t="s">
        <v>532</v>
      </c>
      <c r="U97" t="s">
        <v>133</v>
      </c>
    </row>
    <row r="98" spans="1:21" x14ac:dyDescent="0.25">
      <c r="A98" t="s">
        <v>388</v>
      </c>
      <c r="B98" t="s">
        <v>442</v>
      </c>
      <c r="C98" s="2" t="s">
        <v>45</v>
      </c>
      <c r="D98" s="2" t="s">
        <v>211</v>
      </c>
      <c r="E98" s="2">
        <v>252109</v>
      </c>
      <c r="F98" s="2" t="s">
        <v>465</v>
      </c>
      <c r="G98" s="2" t="s">
        <v>440</v>
      </c>
      <c r="H98" s="2" t="s">
        <v>497</v>
      </c>
      <c r="I98" s="2"/>
      <c r="J98" s="3">
        <v>41604</v>
      </c>
      <c r="K98" s="3">
        <v>43431</v>
      </c>
      <c r="L98" s="2">
        <f t="shared" ca="1" si="4"/>
        <v>-184</v>
      </c>
      <c r="M98" s="2" t="s">
        <v>212</v>
      </c>
      <c r="N98" s="2" t="s">
        <v>449</v>
      </c>
      <c r="O98" s="2" t="s">
        <v>460</v>
      </c>
      <c r="P98" s="2" t="s">
        <v>476</v>
      </c>
      <c r="Q98" s="2" t="s">
        <v>478</v>
      </c>
      <c r="R98" s="2" t="s">
        <v>508</v>
      </c>
      <c r="S98" s="2" t="s">
        <v>506</v>
      </c>
      <c r="T98" s="2" t="s">
        <v>538</v>
      </c>
      <c r="U98" t="s">
        <v>213</v>
      </c>
    </row>
    <row r="99" spans="1:21" x14ac:dyDescent="0.25">
      <c r="A99" t="s">
        <v>389</v>
      </c>
      <c r="B99" t="s">
        <v>442</v>
      </c>
      <c r="C99" s="2" t="s">
        <v>98</v>
      </c>
      <c r="D99" s="2" t="s">
        <v>214</v>
      </c>
      <c r="E99" s="2">
        <v>252772</v>
      </c>
      <c r="F99" s="2" t="s">
        <v>468</v>
      </c>
      <c r="G99" s="2" t="s">
        <v>215</v>
      </c>
      <c r="H99" s="2" t="s">
        <v>489</v>
      </c>
      <c r="I99" s="2"/>
      <c r="J99" s="3">
        <v>41444</v>
      </c>
      <c r="K99" s="3">
        <v>43271</v>
      </c>
      <c r="L99" s="2">
        <f t="shared" ca="1" si="4"/>
        <v>-344</v>
      </c>
      <c r="M99" s="2" t="s">
        <v>101</v>
      </c>
      <c r="N99" s="2" t="s">
        <v>450</v>
      </c>
      <c r="O99" s="2" t="s">
        <v>460</v>
      </c>
      <c r="P99" s="2" t="s">
        <v>474</v>
      </c>
      <c r="Q99" s="2" t="s">
        <v>478</v>
      </c>
      <c r="R99" s="2" t="s">
        <v>501</v>
      </c>
      <c r="S99" s="2" t="s">
        <v>502</v>
      </c>
      <c r="T99" s="2" t="s">
        <v>77</v>
      </c>
      <c r="U99" t="s">
        <v>74</v>
      </c>
    </row>
    <row r="100" spans="1:21" x14ac:dyDescent="0.25">
      <c r="A100" t="s">
        <v>390</v>
      </c>
      <c r="B100" t="s">
        <v>442</v>
      </c>
      <c r="C100" s="2" t="s">
        <v>111</v>
      </c>
      <c r="D100" s="2" t="s">
        <v>216</v>
      </c>
      <c r="E100" s="2">
        <v>246266</v>
      </c>
      <c r="F100" s="2" t="s">
        <v>465</v>
      </c>
      <c r="G100" s="2" t="s">
        <v>440</v>
      </c>
      <c r="H100" s="2" t="s">
        <v>498</v>
      </c>
      <c r="I100" s="2"/>
      <c r="J100" s="3">
        <v>39673</v>
      </c>
      <c r="K100" s="3">
        <v>41499</v>
      </c>
      <c r="L100" s="2">
        <f t="shared" ca="1" si="4"/>
        <v>-2116</v>
      </c>
      <c r="M100" s="2" t="s">
        <v>217</v>
      </c>
      <c r="N100" s="2" t="s">
        <v>450</v>
      </c>
      <c r="O100" s="2" t="s">
        <v>460</v>
      </c>
      <c r="P100" s="2" t="s">
        <v>476</v>
      </c>
      <c r="Q100" s="2" t="s">
        <v>478</v>
      </c>
      <c r="R100" s="2" t="s">
        <v>505</v>
      </c>
      <c r="S100" s="2" t="s">
        <v>506</v>
      </c>
      <c r="T100" s="2" t="s">
        <v>523</v>
      </c>
      <c r="U100" t="s">
        <v>28</v>
      </c>
    </row>
    <row r="101" spans="1:21" x14ac:dyDescent="0.25">
      <c r="A101" t="s">
        <v>391</v>
      </c>
      <c r="B101" t="s">
        <v>442</v>
      </c>
      <c r="C101" s="2" t="s">
        <v>111</v>
      </c>
      <c r="D101" s="2" t="s">
        <v>218</v>
      </c>
      <c r="E101" s="2">
        <v>246261</v>
      </c>
      <c r="F101" s="2" t="s">
        <v>465</v>
      </c>
      <c r="G101" s="2" t="s">
        <v>440</v>
      </c>
      <c r="H101" s="2" t="s">
        <v>486</v>
      </c>
      <c r="I101" s="2"/>
      <c r="J101" s="3">
        <v>39673</v>
      </c>
      <c r="K101" s="3">
        <v>41499</v>
      </c>
      <c r="L101" s="2">
        <f t="shared" ca="1" si="4"/>
        <v>-2116</v>
      </c>
      <c r="M101" s="2" t="s">
        <v>217</v>
      </c>
      <c r="N101" s="2" t="s">
        <v>450</v>
      </c>
      <c r="O101" s="2" t="s">
        <v>460</v>
      </c>
      <c r="P101" s="2" t="s">
        <v>476</v>
      </c>
      <c r="Q101" s="2" t="s">
        <v>478</v>
      </c>
      <c r="R101" s="2" t="s">
        <v>505</v>
      </c>
      <c r="S101" s="2" t="s">
        <v>506</v>
      </c>
      <c r="T101" s="2" t="s">
        <v>523</v>
      </c>
      <c r="U101" t="s">
        <v>28</v>
      </c>
    </row>
    <row r="102" spans="1:21" x14ac:dyDescent="0.25">
      <c r="A102" t="s">
        <v>392</v>
      </c>
      <c r="B102" t="s">
        <v>442</v>
      </c>
      <c r="C102" s="2" t="s">
        <v>111</v>
      </c>
      <c r="D102" s="2" t="s">
        <v>219</v>
      </c>
      <c r="E102" s="2">
        <v>246262</v>
      </c>
      <c r="F102" s="2" t="s">
        <v>465</v>
      </c>
      <c r="G102" s="2" t="s">
        <v>440</v>
      </c>
      <c r="H102" s="2" t="s">
        <v>485</v>
      </c>
      <c r="I102" s="2"/>
      <c r="J102" s="3">
        <v>39673</v>
      </c>
      <c r="K102" s="3">
        <v>41499</v>
      </c>
      <c r="L102" s="2">
        <f t="shared" ca="1" si="4"/>
        <v>-2116</v>
      </c>
      <c r="M102" s="2" t="s">
        <v>217</v>
      </c>
      <c r="N102" s="2" t="s">
        <v>448</v>
      </c>
      <c r="O102" s="2" t="s">
        <v>460</v>
      </c>
      <c r="P102" s="2" t="s">
        <v>476</v>
      </c>
      <c r="Q102" s="2" t="s">
        <v>478</v>
      </c>
      <c r="R102" s="2" t="s">
        <v>508</v>
      </c>
      <c r="S102" s="2" t="s">
        <v>506</v>
      </c>
      <c r="T102" s="2" t="s">
        <v>524</v>
      </c>
      <c r="U102" t="s">
        <v>82</v>
      </c>
    </row>
    <row r="103" spans="1:21" x14ac:dyDescent="0.25">
      <c r="A103" t="s">
        <v>393</v>
      </c>
      <c r="B103" t="s">
        <v>442</v>
      </c>
      <c r="C103" s="2" t="s">
        <v>10</v>
      </c>
      <c r="D103" s="2" t="s">
        <v>220</v>
      </c>
      <c r="E103" s="2">
        <v>255206</v>
      </c>
      <c r="F103" s="2" t="s">
        <v>465</v>
      </c>
      <c r="G103" s="2" t="s">
        <v>438</v>
      </c>
      <c r="H103" s="2" t="s">
        <v>493</v>
      </c>
      <c r="I103" s="2"/>
      <c r="J103" s="3">
        <v>43110</v>
      </c>
      <c r="K103" s="3">
        <v>44937</v>
      </c>
      <c r="L103" s="2">
        <f t="shared" ca="1" si="4"/>
        <v>1322</v>
      </c>
      <c r="M103" s="2" t="s">
        <v>64</v>
      </c>
      <c r="N103" s="2" t="s">
        <v>450</v>
      </c>
      <c r="O103" s="2" t="s">
        <v>460</v>
      </c>
      <c r="P103" s="2" t="s">
        <v>476</v>
      </c>
      <c r="Q103" s="2" t="s">
        <v>478</v>
      </c>
      <c r="R103" s="2" t="s">
        <v>508</v>
      </c>
      <c r="S103" s="2" t="s">
        <v>506</v>
      </c>
      <c r="T103" s="2" t="s">
        <v>524</v>
      </c>
      <c r="U103" t="s">
        <v>37</v>
      </c>
    </row>
    <row r="104" spans="1:21" x14ac:dyDescent="0.25">
      <c r="A104" t="s">
        <v>394</v>
      </c>
      <c r="B104" t="s">
        <v>442</v>
      </c>
      <c r="C104" s="2" t="s">
        <v>17</v>
      </c>
      <c r="D104" s="2" t="s">
        <v>221</v>
      </c>
      <c r="E104" s="2">
        <v>252103</v>
      </c>
      <c r="F104" s="2" t="s">
        <v>465</v>
      </c>
      <c r="G104" s="2" t="s">
        <v>438</v>
      </c>
      <c r="H104" s="2" t="s">
        <v>493</v>
      </c>
      <c r="I104" s="2"/>
      <c r="J104" s="3">
        <v>41566</v>
      </c>
      <c r="K104" s="3">
        <v>43393</v>
      </c>
      <c r="L104" s="2">
        <f t="shared" ca="1" si="4"/>
        <v>-222</v>
      </c>
      <c r="M104" s="2" t="s">
        <v>19</v>
      </c>
      <c r="N104" s="2" t="s">
        <v>450</v>
      </c>
      <c r="O104" s="2" t="s">
        <v>459</v>
      </c>
      <c r="P104" s="2" t="s">
        <v>475</v>
      </c>
      <c r="Q104" s="2" t="s">
        <v>480</v>
      </c>
      <c r="R104" s="2" t="s">
        <v>503</v>
      </c>
      <c r="S104" s="2" t="s">
        <v>504</v>
      </c>
      <c r="T104" s="2" t="s">
        <v>519</v>
      </c>
      <c r="U104" t="s">
        <v>20</v>
      </c>
    </row>
    <row r="105" spans="1:21" x14ac:dyDescent="0.25">
      <c r="A105" t="s">
        <v>395</v>
      </c>
      <c r="B105" t="s">
        <v>442</v>
      </c>
      <c r="C105" s="2" t="s">
        <v>45</v>
      </c>
      <c r="D105" s="2" t="s">
        <v>222</v>
      </c>
      <c r="E105" s="2">
        <v>253008</v>
      </c>
      <c r="F105" s="2" t="s">
        <v>465</v>
      </c>
      <c r="G105" s="2" t="s">
        <v>438</v>
      </c>
      <c r="H105" s="2" t="s">
        <v>493</v>
      </c>
      <c r="I105" s="2"/>
      <c r="J105" s="3">
        <v>41764</v>
      </c>
      <c r="K105" s="3">
        <v>43591</v>
      </c>
      <c r="L105" s="2">
        <f t="shared" ca="1" si="4"/>
        <v>-24</v>
      </c>
      <c r="M105" s="2" t="s">
        <v>121</v>
      </c>
      <c r="N105" s="2" t="s">
        <v>450</v>
      </c>
      <c r="O105" s="2" t="s">
        <v>460</v>
      </c>
      <c r="P105" s="2" t="s">
        <v>476</v>
      </c>
      <c r="Q105" s="2" t="s">
        <v>478</v>
      </c>
      <c r="R105" s="2" t="s">
        <v>508</v>
      </c>
      <c r="S105" s="2" t="s">
        <v>506</v>
      </c>
      <c r="T105" s="2" t="s">
        <v>522</v>
      </c>
      <c r="U105" t="s">
        <v>122</v>
      </c>
    </row>
    <row r="106" spans="1:21" x14ac:dyDescent="0.25">
      <c r="A106" t="s">
        <v>396</v>
      </c>
      <c r="B106" t="s">
        <v>442</v>
      </c>
      <c r="C106" s="2" t="s">
        <v>21</v>
      </c>
      <c r="D106" s="2" t="s">
        <v>223</v>
      </c>
      <c r="E106" s="2">
        <v>254218</v>
      </c>
      <c r="F106" s="2" t="s">
        <v>465</v>
      </c>
      <c r="G106" s="2" t="s">
        <v>438</v>
      </c>
      <c r="H106" s="2" t="s">
        <v>494</v>
      </c>
      <c r="I106" s="2"/>
      <c r="J106" s="3">
        <v>42904</v>
      </c>
      <c r="K106" s="3">
        <v>44730</v>
      </c>
      <c r="L106" s="2">
        <f t="shared" ca="1" si="4"/>
        <v>1115</v>
      </c>
      <c r="M106" s="2" t="s">
        <v>224</v>
      </c>
      <c r="N106" s="2" t="s">
        <v>450</v>
      </c>
      <c r="O106" s="2" t="s">
        <v>460</v>
      </c>
      <c r="P106" s="2" t="s">
        <v>476</v>
      </c>
      <c r="Q106" s="2" t="s">
        <v>478</v>
      </c>
      <c r="R106" s="2" t="s">
        <v>503</v>
      </c>
      <c r="S106" s="2" t="s">
        <v>517</v>
      </c>
      <c r="T106" s="2" t="s">
        <v>530</v>
      </c>
      <c r="U106" t="s">
        <v>54</v>
      </c>
    </row>
    <row r="107" spans="1:21" x14ac:dyDescent="0.25">
      <c r="A107" t="s">
        <v>397</v>
      </c>
      <c r="B107" t="s">
        <v>443</v>
      </c>
      <c r="C107" s="2" t="s">
        <v>207</v>
      </c>
      <c r="D107" s="2" t="s">
        <v>225</v>
      </c>
      <c r="E107" s="2">
        <v>253010</v>
      </c>
      <c r="F107" s="2" t="s">
        <v>465</v>
      </c>
      <c r="G107" s="2" t="s">
        <v>438</v>
      </c>
      <c r="H107" s="2" t="s">
        <v>494</v>
      </c>
      <c r="I107" s="2"/>
      <c r="J107" s="3"/>
      <c r="K107" s="3">
        <v>43639</v>
      </c>
      <c r="L107" s="2">
        <f t="shared" ca="1" si="4"/>
        <v>24</v>
      </c>
      <c r="M107" s="2" t="s">
        <v>209</v>
      </c>
      <c r="N107" s="2" t="s">
        <v>450</v>
      </c>
      <c r="O107" s="2" t="s">
        <v>460</v>
      </c>
      <c r="P107" s="2" t="s">
        <v>476</v>
      </c>
      <c r="Q107" s="2" t="s">
        <v>478</v>
      </c>
      <c r="R107" s="2" t="s">
        <v>508</v>
      </c>
      <c r="S107" s="2" t="s">
        <v>506</v>
      </c>
      <c r="T107" s="2" t="s">
        <v>522</v>
      </c>
      <c r="U107" t="s">
        <v>122</v>
      </c>
    </row>
    <row r="108" spans="1:21" x14ac:dyDescent="0.25">
      <c r="A108" t="s">
        <v>398</v>
      </c>
      <c r="B108" t="s">
        <v>442</v>
      </c>
      <c r="C108" s="2" t="s">
        <v>10</v>
      </c>
      <c r="D108" s="2" t="s">
        <v>226</v>
      </c>
      <c r="E108" s="2">
        <v>253925</v>
      </c>
      <c r="F108" s="2" t="s">
        <v>465</v>
      </c>
      <c r="G108" s="2" t="s">
        <v>438</v>
      </c>
      <c r="H108" s="2" t="s">
        <v>494</v>
      </c>
      <c r="I108" s="2"/>
      <c r="J108" s="3">
        <v>42196</v>
      </c>
      <c r="K108" s="3">
        <v>44024</v>
      </c>
      <c r="L108" s="2">
        <f t="shared" ca="1" si="4"/>
        <v>409</v>
      </c>
      <c r="M108" s="2" t="s">
        <v>15</v>
      </c>
      <c r="N108" s="2" t="s">
        <v>450</v>
      </c>
      <c r="O108" s="2" t="s">
        <v>461</v>
      </c>
      <c r="P108" s="2" t="s">
        <v>475</v>
      </c>
      <c r="Q108" s="2" t="s">
        <v>479</v>
      </c>
      <c r="R108" s="2" t="s">
        <v>503</v>
      </c>
      <c r="S108" s="2" t="s">
        <v>504</v>
      </c>
      <c r="T108" s="2" t="s">
        <v>519</v>
      </c>
      <c r="U108" t="s">
        <v>227</v>
      </c>
    </row>
    <row r="109" spans="1:21" x14ac:dyDescent="0.25">
      <c r="A109" t="s">
        <v>399</v>
      </c>
      <c r="B109" t="s">
        <v>442</v>
      </c>
      <c r="C109" s="2" t="s">
        <v>10</v>
      </c>
      <c r="D109" s="2" t="s">
        <v>228</v>
      </c>
      <c r="E109" s="2">
        <v>253926</v>
      </c>
      <c r="F109" s="2" t="s">
        <v>465</v>
      </c>
      <c r="G109" s="2" t="s">
        <v>438</v>
      </c>
      <c r="H109" s="2" t="s">
        <v>494</v>
      </c>
      <c r="I109" s="2"/>
      <c r="J109" s="3">
        <v>42196</v>
      </c>
      <c r="K109" s="3">
        <v>44024</v>
      </c>
      <c r="L109" s="2">
        <f t="shared" ca="1" si="4"/>
        <v>409</v>
      </c>
      <c r="M109" s="2" t="s">
        <v>15</v>
      </c>
      <c r="N109" s="2" t="s">
        <v>450</v>
      </c>
      <c r="O109" s="2" t="s">
        <v>461</v>
      </c>
      <c r="P109" s="2" t="s">
        <v>475</v>
      </c>
      <c r="Q109" s="2" t="s">
        <v>479</v>
      </c>
      <c r="R109" s="2" t="s">
        <v>503</v>
      </c>
      <c r="S109" s="2" t="s">
        <v>504</v>
      </c>
      <c r="T109" s="2" t="s">
        <v>519</v>
      </c>
      <c r="U109" t="s">
        <v>227</v>
      </c>
    </row>
    <row r="110" spans="1:21" x14ac:dyDescent="0.25">
      <c r="A110" t="s">
        <v>400</v>
      </c>
      <c r="B110" t="s">
        <v>442</v>
      </c>
      <c r="C110" s="2" t="s">
        <v>10</v>
      </c>
      <c r="D110" s="2" t="s">
        <v>229</v>
      </c>
      <c r="E110" s="2">
        <v>253927</v>
      </c>
      <c r="F110" s="2" t="s">
        <v>465</v>
      </c>
      <c r="G110" s="2" t="s">
        <v>438</v>
      </c>
      <c r="H110" s="2" t="s">
        <v>494</v>
      </c>
      <c r="I110" s="2"/>
      <c r="J110" s="3">
        <v>42196</v>
      </c>
      <c r="K110" s="3">
        <v>44024</v>
      </c>
      <c r="L110" s="2">
        <f t="shared" ca="1" si="4"/>
        <v>409</v>
      </c>
      <c r="M110" s="2" t="s">
        <v>15</v>
      </c>
      <c r="N110" s="2" t="s">
        <v>450</v>
      </c>
      <c r="O110" s="2" t="s">
        <v>461</v>
      </c>
      <c r="P110" s="2" t="s">
        <v>475</v>
      </c>
      <c r="Q110" s="2" t="s">
        <v>479</v>
      </c>
      <c r="R110" s="2" t="s">
        <v>503</v>
      </c>
      <c r="S110" s="2" t="s">
        <v>504</v>
      </c>
      <c r="T110" s="2" t="s">
        <v>519</v>
      </c>
      <c r="U110" t="s">
        <v>227</v>
      </c>
    </row>
    <row r="111" spans="1:21" x14ac:dyDescent="0.25">
      <c r="A111" t="s">
        <v>401</v>
      </c>
      <c r="B111" t="s">
        <v>442</v>
      </c>
      <c r="C111" s="2" t="s">
        <v>10</v>
      </c>
      <c r="D111" s="2" t="s">
        <v>230</v>
      </c>
      <c r="E111" s="2">
        <v>253913</v>
      </c>
      <c r="F111" s="2" t="s">
        <v>465</v>
      </c>
      <c r="G111" s="2" t="s">
        <v>438</v>
      </c>
      <c r="H111" s="2" t="s">
        <v>494</v>
      </c>
      <c r="I111" s="2"/>
      <c r="J111" s="3">
        <v>42114</v>
      </c>
      <c r="K111" s="3">
        <v>43942</v>
      </c>
      <c r="L111" s="2">
        <f t="shared" ca="1" si="4"/>
        <v>327</v>
      </c>
      <c r="M111" s="2" t="s">
        <v>12</v>
      </c>
      <c r="N111" s="2" t="s">
        <v>450</v>
      </c>
      <c r="O111" s="2" t="s">
        <v>460</v>
      </c>
      <c r="P111" s="2" t="s">
        <v>476</v>
      </c>
      <c r="Q111" s="2" t="s">
        <v>478</v>
      </c>
      <c r="R111" s="2" t="s">
        <v>508</v>
      </c>
      <c r="S111" s="2" t="s">
        <v>506</v>
      </c>
      <c r="T111" s="2" t="s">
        <v>521</v>
      </c>
      <c r="U111" t="s">
        <v>92</v>
      </c>
    </row>
    <row r="112" spans="1:21" x14ac:dyDescent="0.25">
      <c r="A112" t="s">
        <v>402</v>
      </c>
      <c r="B112" t="s">
        <v>442</v>
      </c>
      <c r="C112" s="2" t="s">
        <v>10</v>
      </c>
      <c r="D112" s="2" t="s">
        <v>231</v>
      </c>
      <c r="E112" s="2">
        <v>253912</v>
      </c>
      <c r="F112" s="2" t="s">
        <v>465</v>
      </c>
      <c r="G112" s="2" t="s">
        <v>438</v>
      </c>
      <c r="H112" s="2" t="s">
        <v>494</v>
      </c>
      <c r="I112" s="2"/>
      <c r="J112" s="3">
        <v>42107</v>
      </c>
      <c r="K112" s="3">
        <v>43935</v>
      </c>
      <c r="L112" s="2">
        <f t="shared" ca="1" si="4"/>
        <v>320</v>
      </c>
      <c r="M112" s="2" t="s">
        <v>109</v>
      </c>
      <c r="N112" s="2" t="s">
        <v>450</v>
      </c>
      <c r="O112" s="2" t="s">
        <v>460</v>
      </c>
      <c r="P112" s="2" t="s">
        <v>476</v>
      </c>
      <c r="Q112" s="2" t="s">
        <v>478</v>
      </c>
      <c r="R112" s="2" t="s">
        <v>508</v>
      </c>
      <c r="S112" s="2" t="s">
        <v>506</v>
      </c>
      <c r="T112" s="2" t="s">
        <v>521</v>
      </c>
      <c r="U112" t="s">
        <v>110</v>
      </c>
    </row>
    <row r="113" spans="1:21" x14ac:dyDescent="0.25">
      <c r="A113" t="s">
        <v>403</v>
      </c>
      <c r="B113" t="s">
        <v>442</v>
      </c>
      <c r="C113" s="2" t="s">
        <v>104</v>
      </c>
      <c r="D113" s="2" t="s">
        <v>232</v>
      </c>
      <c r="E113" s="2">
        <v>253565</v>
      </c>
      <c r="F113" s="2" t="s">
        <v>465</v>
      </c>
      <c r="G113" s="2" t="s">
        <v>438</v>
      </c>
      <c r="H113" s="2" t="s">
        <v>494</v>
      </c>
      <c r="I113" s="2"/>
      <c r="J113" s="3">
        <v>42067</v>
      </c>
      <c r="K113" s="3">
        <v>43895</v>
      </c>
      <c r="L113" s="2">
        <f t="shared" ca="1" si="4"/>
        <v>280</v>
      </c>
      <c r="M113" s="2" t="s">
        <v>116</v>
      </c>
      <c r="N113" s="2" t="s">
        <v>450</v>
      </c>
      <c r="O113" s="2" t="s">
        <v>460</v>
      </c>
      <c r="P113" s="2" t="s">
        <v>474</v>
      </c>
      <c r="Q113" s="2" t="s">
        <v>478</v>
      </c>
      <c r="R113" s="2" t="s">
        <v>501</v>
      </c>
      <c r="S113" s="2" t="s">
        <v>502</v>
      </c>
      <c r="T113" s="2" t="s">
        <v>77</v>
      </c>
      <c r="U113" t="s">
        <v>74</v>
      </c>
    </row>
    <row r="114" spans="1:21" x14ac:dyDescent="0.25">
      <c r="A114" t="s">
        <v>404</v>
      </c>
      <c r="B114" t="s">
        <v>442</v>
      </c>
      <c r="C114" s="2" t="s">
        <v>98</v>
      </c>
      <c r="D114" s="2" t="s">
        <v>233</v>
      </c>
      <c r="E114" s="2">
        <v>252771</v>
      </c>
      <c r="F114" s="2" t="s">
        <v>471</v>
      </c>
      <c r="G114" s="2" t="s">
        <v>234</v>
      </c>
      <c r="H114" s="2" t="s">
        <v>484</v>
      </c>
      <c r="I114" s="2"/>
      <c r="J114" s="3">
        <v>41444</v>
      </c>
      <c r="K114" s="3">
        <v>43271</v>
      </c>
      <c r="L114" s="2">
        <f t="shared" ca="1" si="4"/>
        <v>-344</v>
      </c>
      <c r="M114" s="2" t="s">
        <v>101</v>
      </c>
      <c r="N114" s="2" t="s">
        <v>450</v>
      </c>
      <c r="O114" s="2" t="s">
        <v>460</v>
      </c>
      <c r="P114" s="2" t="s">
        <v>474</v>
      </c>
      <c r="Q114" s="2" t="s">
        <v>478</v>
      </c>
      <c r="R114" s="2" t="s">
        <v>501</v>
      </c>
      <c r="S114" s="2" t="s">
        <v>502</v>
      </c>
      <c r="T114" s="2" t="s">
        <v>77</v>
      </c>
      <c r="U114" t="s">
        <v>74</v>
      </c>
    </row>
    <row r="115" spans="1:21" x14ac:dyDescent="0.25">
      <c r="A115" t="s">
        <v>405</v>
      </c>
      <c r="B115" t="s">
        <v>442</v>
      </c>
      <c r="C115" s="2" t="s">
        <v>140</v>
      </c>
      <c r="D115" s="2" t="s">
        <v>235</v>
      </c>
      <c r="E115" s="2">
        <v>254240</v>
      </c>
      <c r="F115" s="2" t="s">
        <v>465</v>
      </c>
      <c r="G115" s="2" t="s">
        <v>440</v>
      </c>
      <c r="H115" s="2" t="s">
        <v>485</v>
      </c>
      <c r="I115" s="2"/>
      <c r="J115" s="3">
        <v>42884</v>
      </c>
      <c r="K115" s="3">
        <v>44711</v>
      </c>
      <c r="L115" s="2">
        <f t="shared" ca="1" si="4"/>
        <v>1096</v>
      </c>
      <c r="M115" s="2" t="s">
        <v>142</v>
      </c>
      <c r="N115" s="2" t="s">
        <v>450</v>
      </c>
      <c r="O115" s="2" t="s">
        <v>460</v>
      </c>
      <c r="P115" s="2" t="s">
        <v>474</v>
      </c>
      <c r="Q115" s="2" t="s">
        <v>478</v>
      </c>
      <c r="R115" s="2" t="s">
        <v>501</v>
      </c>
      <c r="S115" s="2" t="s">
        <v>502</v>
      </c>
      <c r="T115" s="2" t="s">
        <v>77</v>
      </c>
      <c r="U115" t="s">
        <v>74</v>
      </c>
    </row>
    <row r="116" spans="1:21" x14ac:dyDescent="0.25">
      <c r="A116" t="s">
        <v>406</v>
      </c>
      <c r="B116" t="s">
        <v>442</v>
      </c>
      <c r="C116" s="2" t="s">
        <v>98</v>
      </c>
      <c r="D116" s="2" t="s">
        <v>236</v>
      </c>
      <c r="E116" s="2">
        <v>252677</v>
      </c>
      <c r="F116" s="2" t="s">
        <v>469</v>
      </c>
      <c r="G116" s="2" t="s">
        <v>237</v>
      </c>
      <c r="H116" s="2" t="s">
        <v>484</v>
      </c>
      <c r="I116" s="2"/>
      <c r="J116" s="3">
        <v>41810</v>
      </c>
      <c r="K116" s="3">
        <v>43637</v>
      </c>
      <c r="L116" s="2">
        <f t="shared" ca="1" si="4"/>
        <v>22</v>
      </c>
      <c r="M116" s="2" t="s">
        <v>238</v>
      </c>
      <c r="N116" s="2" t="s">
        <v>450</v>
      </c>
      <c r="O116" s="2" t="s">
        <v>460</v>
      </c>
      <c r="P116" s="2" t="s">
        <v>474</v>
      </c>
      <c r="Q116" s="2" t="s">
        <v>478</v>
      </c>
      <c r="R116" s="2" t="s">
        <v>501</v>
      </c>
      <c r="S116" s="2" t="s">
        <v>502</v>
      </c>
      <c r="T116" s="2" t="s">
        <v>77</v>
      </c>
      <c r="U116" t="s">
        <v>74</v>
      </c>
    </row>
    <row r="117" spans="1:21" x14ac:dyDescent="0.25">
      <c r="A117" t="s">
        <v>407</v>
      </c>
      <c r="B117" t="s">
        <v>442</v>
      </c>
      <c r="C117" s="2" t="s">
        <v>45</v>
      </c>
      <c r="D117" s="2" t="s">
        <v>239</v>
      </c>
      <c r="E117" s="2">
        <v>252774</v>
      </c>
      <c r="F117" s="2" t="s">
        <v>465</v>
      </c>
      <c r="G117" s="2" t="s">
        <v>438</v>
      </c>
      <c r="H117" s="2" t="s">
        <v>494</v>
      </c>
      <c r="I117" s="2"/>
      <c r="J117" s="3">
        <v>41587</v>
      </c>
      <c r="K117" s="3">
        <v>43414</v>
      </c>
      <c r="L117" s="2">
        <f t="shared" ca="1" si="4"/>
        <v>-201</v>
      </c>
      <c r="M117" s="2" t="s">
        <v>240</v>
      </c>
      <c r="N117" s="2" t="s">
        <v>450</v>
      </c>
      <c r="O117" s="2" t="s">
        <v>460</v>
      </c>
      <c r="P117" s="2" t="s">
        <v>476</v>
      </c>
      <c r="Q117" s="2" t="s">
        <v>478</v>
      </c>
      <c r="R117" s="2" t="s">
        <v>503</v>
      </c>
      <c r="S117" s="2" t="s">
        <v>506</v>
      </c>
      <c r="T117" s="2" t="s">
        <v>524</v>
      </c>
      <c r="U117" t="s">
        <v>37</v>
      </c>
    </row>
    <row r="118" spans="1:21" x14ac:dyDescent="0.25">
      <c r="A118" t="s">
        <v>408</v>
      </c>
      <c r="B118" t="s">
        <v>442</v>
      </c>
      <c r="C118" s="2" t="s">
        <v>25</v>
      </c>
      <c r="D118" s="2" t="s">
        <v>241</v>
      </c>
      <c r="E118" s="2">
        <v>243964</v>
      </c>
      <c r="F118" s="2" t="s">
        <v>465</v>
      </c>
      <c r="G118" s="2" t="s">
        <v>438</v>
      </c>
      <c r="H118" s="2" t="s">
        <v>495</v>
      </c>
      <c r="I118" s="2"/>
      <c r="J118" s="3">
        <v>40927</v>
      </c>
      <c r="K118" s="3">
        <v>43485</v>
      </c>
      <c r="L118" s="2">
        <f t="shared" ca="1" si="4"/>
        <v>-130</v>
      </c>
      <c r="M118" s="2" t="s">
        <v>168</v>
      </c>
      <c r="N118" s="2" t="s">
        <v>450</v>
      </c>
      <c r="O118" s="2" t="s">
        <v>460</v>
      </c>
      <c r="P118" s="2" t="s">
        <v>476</v>
      </c>
      <c r="Q118" s="2" t="s">
        <v>478</v>
      </c>
      <c r="R118" s="2" t="s">
        <v>515</v>
      </c>
      <c r="S118" s="2" t="s">
        <v>512</v>
      </c>
      <c r="T118" s="2" t="s">
        <v>533</v>
      </c>
      <c r="U118" t="s">
        <v>169</v>
      </c>
    </row>
    <row r="119" spans="1:21" x14ac:dyDescent="0.25">
      <c r="A119" t="s">
        <v>409</v>
      </c>
      <c r="B119" t="s">
        <v>442</v>
      </c>
      <c r="C119" s="2" t="s">
        <v>104</v>
      </c>
      <c r="D119" s="2" t="s">
        <v>242</v>
      </c>
      <c r="E119" s="2">
        <v>252125</v>
      </c>
      <c r="F119" s="2" t="s">
        <v>465</v>
      </c>
      <c r="G119" s="2" t="s">
        <v>440</v>
      </c>
      <c r="H119" s="2" t="s">
        <v>485</v>
      </c>
      <c r="I119" s="2"/>
      <c r="J119" s="3">
        <v>41303</v>
      </c>
      <c r="K119" s="3">
        <v>43130</v>
      </c>
      <c r="L119" s="2">
        <f t="shared" ca="1" si="4"/>
        <v>-485</v>
      </c>
      <c r="M119" s="2" t="s">
        <v>137</v>
      </c>
      <c r="N119" s="2" t="s">
        <v>450</v>
      </c>
      <c r="O119" s="2" t="s">
        <v>460</v>
      </c>
      <c r="P119" s="2" t="s">
        <v>474</v>
      </c>
      <c r="Q119" s="2" t="s">
        <v>478</v>
      </c>
      <c r="R119" s="2" t="s">
        <v>501</v>
      </c>
      <c r="S119" s="2" t="s">
        <v>502</v>
      </c>
      <c r="T119" s="2" t="s">
        <v>77</v>
      </c>
      <c r="U119" t="s">
        <v>74</v>
      </c>
    </row>
    <row r="120" spans="1:21" x14ac:dyDescent="0.25">
      <c r="A120" t="s">
        <v>410</v>
      </c>
      <c r="B120" t="s">
        <v>442</v>
      </c>
      <c r="C120" s="2" t="s">
        <v>98</v>
      </c>
      <c r="D120" s="2" t="s">
        <v>243</v>
      </c>
      <c r="E120" s="2">
        <v>254221</v>
      </c>
      <c r="F120" s="2" t="s">
        <v>470</v>
      </c>
      <c r="G120" s="2" t="s">
        <v>244</v>
      </c>
      <c r="H120" s="2" t="s">
        <v>484</v>
      </c>
      <c r="I120" s="2"/>
      <c r="J120" s="3">
        <v>42270</v>
      </c>
      <c r="K120" s="3">
        <v>44098</v>
      </c>
      <c r="L120" s="2">
        <f t="shared" ca="1" si="4"/>
        <v>483</v>
      </c>
      <c r="M120" s="2" t="s">
        <v>245</v>
      </c>
      <c r="N120" s="2" t="s">
        <v>450</v>
      </c>
      <c r="O120" s="2" t="s">
        <v>460</v>
      </c>
      <c r="P120" s="2" t="s">
        <v>474</v>
      </c>
      <c r="Q120" s="2" t="s">
        <v>478</v>
      </c>
      <c r="R120" s="2" t="s">
        <v>501</v>
      </c>
      <c r="S120" s="2" t="s">
        <v>502</v>
      </c>
      <c r="T120" s="2" t="s">
        <v>77</v>
      </c>
      <c r="U120" t="s">
        <v>74</v>
      </c>
    </row>
    <row r="121" spans="1:21" x14ac:dyDescent="0.25">
      <c r="A121" t="s">
        <v>411</v>
      </c>
      <c r="B121" t="s">
        <v>442</v>
      </c>
      <c r="C121" s="2" t="s">
        <v>45</v>
      </c>
      <c r="D121" s="2" t="s">
        <v>246</v>
      </c>
      <c r="E121" s="2">
        <v>252773</v>
      </c>
      <c r="F121" s="2" t="s">
        <v>465</v>
      </c>
      <c r="G121" s="2" t="s">
        <v>438</v>
      </c>
      <c r="H121" s="2" t="s">
        <v>495</v>
      </c>
      <c r="I121" s="2"/>
      <c r="J121" s="3">
        <v>41587</v>
      </c>
      <c r="K121" s="3">
        <v>43414</v>
      </c>
      <c r="L121" s="2">
        <f t="shared" ref="L121:L137" ca="1" si="5">K121-TODAY()</f>
        <v>-201</v>
      </c>
      <c r="M121" s="2" t="s">
        <v>240</v>
      </c>
      <c r="N121" s="2" t="s">
        <v>450</v>
      </c>
      <c r="O121" s="2" t="s">
        <v>460</v>
      </c>
      <c r="P121" s="2" t="s">
        <v>476</v>
      </c>
      <c r="Q121" s="2" t="s">
        <v>478</v>
      </c>
      <c r="R121" s="2" t="s">
        <v>503</v>
      </c>
      <c r="S121" s="2" t="s">
        <v>506</v>
      </c>
      <c r="T121" s="2" t="s">
        <v>524</v>
      </c>
      <c r="U121" t="s">
        <v>37</v>
      </c>
    </row>
    <row r="122" spans="1:21" x14ac:dyDescent="0.25">
      <c r="A122" t="s">
        <v>412</v>
      </c>
      <c r="B122" t="s">
        <v>442</v>
      </c>
      <c r="C122" s="2" t="s">
        <v>45</v>
      </c>
      <c r="D122" s="2" t="s">
        <v>247</v>
      </c>
      <c r="E122" s="2">
        <v>253561</v>
      </c>
      <c r="F122" s="2" t="s">
        <v>465</v>
      </c>
      <c r="G122" s="2" t="s">
        <v>438</v>
      </c>
      <c r="H122" s="2" t="s">
        <v>495</v>
      </c>
      <c r="I122" s="2"/>
      <c r="J122" s="3">
        <v>41587</v>
      </c>
      <c r="K122" s="3">
        <v>43414</v>
      </c>
      <c r="L122" s="2">
        <f t="shared" ca="1" si="5"/>
        <v>-201</v>
      </c>
      <c r="M122" s="2" t="s">
        <v>240</v>
      </c>
      <c r="N122" s="2" t="s">
        <v>450</v>
      </c>
      <c r="O122" s="2" t="s">
        <v>460</v>
      </c>
      <c r="P122" s="2" t="s">
        <v>476</v>
      </c>
      <c r="Q122" s="2" t="s">
        <v>478</v>
      </c>
      <c r="R122" s="2" t="s">
        <v>503</v>
      </c>
      <c r="S122" s="2" t="s">
        <v>506</v>
      </c>
      <c r="T122" s="2" t="s">
        <v>524</v>
      </c>
      <c r="U122" t="s">
        <v>37</v>
      </c>
    </row>
    <row r="123" spans="1:21" x14ac:dyDescent="0.25">
      <c r="A123" t="s">
        <v>413</v>
      </c>
      <c r="B123" t="s">
        <v>442</v>
      </c>
      <c r="C123" s="2" t="s">
        <v>25</v>
      </c>
      <c r="D123" s="2" t="s">
        <v>248</v>
      </c>
      <c r="E123" s="2">
        <v>243965</v>
      </c>
      <c r="F123" s="2" t="s">
        <v>465</v>
      </c>
      <c r="G123" s="2" t="s">
        <v>440</v>
      </c>
      <c r="H123" s="2" t="s">
        <v>485</v>
      </c>
      <c r="I123" s="2"/>
      <c r="J123" s="3">
        <v>40927</v>
      </c>
      <c r="K123" s="3">
        <v>43485</v>
      </c>
      <c r="L123" s="2">
        <f t="shared" ca="1" si="5"/>
        <v>-130</v>
      </c>
      <c r="M123" s="2" t="s">
        <v>168</v>
      </c>
      <c r="N123" s="2" t="s">
        <v>448</v>
      </c>
      <c r="O123" s="2" t="s">
        <v>460</v>
      </c>
      <c r="P123" s="2" t="s">
        <v>476</v>
      </c>
      <c r="Q123" s="2" t="s">
        <v>478</v>
      </c>
      <c r="R123" s="2" t="s">
        <v>515</v>
      </c>
      <c r="S123" s="2" t="s">
        <v>512</v>
      </c>
      <c r="T123" s="2" t="s">
        <v>533</v>
      </c>
      <c r="U123" t="s">
        <v>169</v>
      </c>
    </row>
    <row r="124" spans="1:21" x14ac:dyDescent="0.25">
      <c r="A124" t="s">
        <v>414</v>
      </c>
      <c r="B124" t="s">
        <v>442</v>
      </c>
      <c r="C124" s="2" t="s">
        <v>21</v>
      </c>
      <c r="D124" s="2" t="s">
        <v>249</v>
      </c>
      <c r="E124" s="2">
        <v>253908</v>
      </c>
      <c r="F124" s="2" t="s">
        <v>464</v>
      </c>
      <c r="G124" s="2" t="s">
        <v>439</v>
      </c>
      <c r="H124" s="2" t="s">
        <v>486</v>
      </c>
      <c r="I124" s="2"/>
      <c r="J124" s="3">
        <v>42065</v>
      </c>
      <c r="K124" s="3">
        <v>43893</v>
      </c>
      <c r="L124" s="2">
        <f t="shared" ca="1" si="5"/>
        <v>278</v>
      </c>
      <c r="M124" s="2" t="s">
        <v>250</v>
      </c>
      <c r="N124" s="2" t="s">
        <v>447</v>
      </c>
      <c r="O124" s="2" t="s">
        <v>460</v>
      </c>
      <c r="P124" s="2" t="s">
        <v>476</v>
      </c>
      <c r="Q124" s="2" t="s">
        <v>478</v>
      </c>
      <c r="R124" s="2" t="s">
        <v>513</v>
      </c>
      <c r="S124" s="2" t="s">
        <v>506</v>
      </c>
      <c r="T124" s="2" t="s">
        <v>525</v>
      </c>
      <c r="U124" t="s">
        <v>66</v>
      </c>
    </row>
    <row r="125" spans="1:21" x14ac:dyDescent="0.25">
      <c r="A125" t="s">
        <v>415</v>
      </c>
      <c r="B125" t="s">
        <v>442</v>
      </c>
      <c r="C125" s="2" t="s">
        <v>45</v>
      </c>
      <c r="D125" s="2" t="s">
        <v>251</v>
      </c>
      <c r="E125" s="2">
        <v>253562</v>
      </c>
      <c r="F125" s="2" t="s">
        <v>465</v>
      </c>
      <c r="G125" s="2" t="s">
        <v>438</v>
      </c>
      <c r="H125" s="2" t="s">
        <v>495</v>
      </c>
      <c r="I125" s="2"/>
      <c r="J125" s="3">
        <v>41587</v>
      </c>
      <c r="K125" s="3">
        <v>43414</v>
      </c>
      <c r="L125" s="2">
        <f t="shared" ca="1" si="5"/>
        <v>-201</v>
      </c>
      <c r="M125" s="2" t="s">
        <v>240</v>
      </c>
      <c r="N125" s="2" t="s">
        <v>450</v>
      </c>
      <c r="O125" s="2" t="s">
        <v>460</v>
      </c>
      <c r="P125" s="2" t="s">
        <v>476</v>
      </c>
      <c r="Q125" s="2" t="s">
        <v>478</v>
      </c>
      <c r="R125" s="2" t="s">
        <v>513</v>
      </c>
      <c r="S125" s="2" t="s">
        <v>506</v>
      </c>
      <c r="T125" s="2" t="s">
        <v>524</v>
      </c>
      <c r="U125" t="s">
        <v>37</v>
      </c>
    </row>
    <row r="126" spans="1:21" x14ac:dyDescent="0.25">
      <c r="A126" t="s">
        <v>416</v>
      </c>
      <c r="B126" t="s">
        <v>442</v>
      </c>
      <c r="C126" s="2" t="s">
        <v>192</v>
      </c>
      <c r="D126" s="2" t="s">
        <v>252</v>
      </c>
      <c r="E126" s="2">
        <v>242624</v>
      </c>
      <c r="F126" s="2" t="s">
        <v>465</v>
      </c>
      <c r="G126" s="2" t="s">
        <v>440</v>
      </c>
      <c r="H126" s="2" t="s">
        <v>489</v>
      </c>
      <c r="I126" s="2"/>
      <c r="J126" s="3">
        <v>38952</v>
      </c>
      <c r="K126" s="3">
        <v>40777</v>
      </c>
      <c r="L126" s="2">
        <f t="shared" ca="1" si="5"/>
        <v>-2838</v>
      </c>
      <c r="M126" s="2"/>
      <c r="N126" s="2" t="s">
        <v>448</v>
      </c>
      <c r="O126" s="2" t="s">
        <v>460</v>
      </c>
      <c r="P126" s="2" t="s">
        <v>476</v>
      </c>
      <c r="Q126" s="2" t="s">
        <v>478</v>
      </c>
      <c r="R126" s="2" t="s">
        <v>505</v>
      </c>
      <c r="S126" s="2" t="s">
        <v>506</v>
      </c>
      <c r="T126" s="2" t="s">
        <v>529</v>
      </c>
      <c r="U126" t="s">
        <v>194</v>
      </c>
    </row>
    <row r="127" spans="1:21" x14ac:dyDescent="0.25">
      <c r="A127" t="s">
        <v>417</v>
      </c>
      <c r="B127" t="s">
        <v>442</v>
      </c>
      <c r="C127" s="2" t="s">
        <v>45</v>
      </c>
      <c r="D127" s="2" t="s">
        <v>253</v>
      </c>
      <c r="E127" s="2">
        <v>252672</v>
      </c>
      <c r="F127" s="2" t="s">
        <v>465</v>
      </c>
      <c r="G127" s="2" t="s">
        <v>440</v>
      </c>
      <c r="H127" s="2" t="s">
        <v>484</v>
      </c>
      <c r="I127" s="2"/>
      <c r="J127" s="3">
        <v>41764</v>
      </c>
      <c r="K127" s="3">
        <v>43591</v>
      </c>
      <c r="L127" s="2">
        <f t="shared" ca="1" si="5"/>
        <v>-24</v>
      </c>
      <c r="M127" s="2" t="s">
        <v>121</v>
      </c>
      <c r="N127" s="2" t="s">
        <v>450</v>
      </c>
      <c r="O127" s="2" t="s">
        <v>460</v>
      </c>
      <c r="P127" s="2" t="s">
        <v>476</v>
      </c>
      <c r="Q127" s="2" t="s">
        <v>478</v>
      </c>
      <c r="R127" s="2" t="s">
        <v>513</v>
      </c>
      <c r="S127" s="2" t="s">
        <v>506</v>
      </c>
      <c r="T127" s="2" t="s">
        <v>522</v>
      </c>
      <c r="U127" t="s">
        <v>122</v>
      </c>
    </row>
    <row r="128" spans="1:21" x14ac:dyDescent="0.25">
      <c r="A128" t="s">
        <v>418</v>
      </c>
      <c r="B128" t="s">
        <v>442</v>
      </c>
      <c r="C128" s="2" t="s">
        <v>25</v>
      </c>
      <c r="D128" s="2" t="s">
        <v>254</v>
      </c>
      <c r="E128" s="2">
        <v>252678</v>
      </c>
      <c r="F128" s="2" t="s">
        <v>465</v>
      </c>
      <c r="G128" s="2" t="s">
        <v>440</v>
      </c>
      <c r="H128" s="2" t="s">
        <v>487</v>
      </c>
      <c r="I128" s="2"/>
      <c r="J128" s="3">
        <v>41587</v>
      </c>
      <c r="K128" s="3">
        <v>43049</v>
      </c>
      <c r="L128" s="2">
        <f t="shared" ca="1" si="5"/>
        <v>-566</v>
      </c>
      <c r="M128" s="2" t="s">
        <v>255</v>
      </c>
      <c r="N128" s="2" t="s">
        <v>450</v>
      </c>
      <c r="O128" s="2" t="s">
        <v>460</v>
      </c>
      <c r="P128" s="2" t="s">
        <v>476</v>
      </c>
      <c r="Q128" s="2" t="s">
        <v>478</v>
      </c>
      <c r="R128" s="2" t="s">
        <v>505</v>
      </c>
      <c r="S128" s="2" t="s">
        <v>506</v>
      </c>
      <c r="T128" s="2" t="s">
        <v>524</v>
      </c>
      <c r="U128" t="s">
        <v>40</v>
      </c>
    </row>
    <row r="129" spans="1:21" x14ac:dyDescent="0.25">
      <c r="A129" t="s">
        <v>419</v>
      </c>
      <c r="B129" t="s">
        <v>442</v>
      </c>
      <c r="C129" s="2" t="s">
        <v>17</v>
      </c>
      <c r="D129" s="2" t="s">
        <v>256</v>
      </c>
      <c r="E129" s="2">
        <v>252106</v>
      </c>
      <c r="F129" s="2" t="s">
        <v>465</v>
      </c>
      <c r="G129" s="2" t="s">
        <v>438</v>
      </c>
      <c r="H129" s="2" t="s">
        <v>492</v>
      </c>
      <c r="I129" s="2"/>
      <c r="J129" s="3">
        <v>41566</v>
      </c>
      <c r="K129" s="3">
        <v>43393</v>
      </c>
      <c r="L129" s="2">
        <f t="shared" ca="1" si="5"/>
        <v>-222</v>
      </c>
      <c r="M129" s="2" t="s">
        <v>19</v>
      </c>
      <c r="N129" s="2" t="s">
        <v>450</v>
      </c>
      <c r="O129" s="2" t="s">
        <v>459</v>
      </c>
      <c r="P129" s="2" t="s">
        <v>475</v>
      </c>
      <c r="Q129" s="2" t="s">
        <v>480</v>
      </c>
      <c r="R129" s="2" t="s">
        <v>503</v>
      </c>
      <c r="S129" s="2" t="s">
        <v>504</v>
      </c>
      <c r="T129" s="2" t="s">
        <v>519</v>
      </c>
      <c r="U129" t="s">
        <v>20</v>
      </c>
    </row>
    <row r="130" spans="1:21" x14ac:dyDescent="0.25">
      <c r="A130" t="s">
        <v>420</v>
      </c>
      <c r="B130" t="s">
        <v>443</v>
      </c>
      <c r="C130" s="2" t="s">
        <v>207</v>
      </c>
      <c r="D130" s="2" t="s">
        <v>257</v>
      </c>
      <c r="E130" s="2">
        <v>253014</v>
      </c>
      <c r="F130" s="2" t="s">
        <v>465</v>
      </c>
      <c r="G130" s="2" t="s">
        <v>438</v>
      </c>
      <c r="H130" s="2" t="s">
        <v>491</v>
      </c>
      <c r="I130" s="2"/>
      <c r="J130" s="3"/>
      <c r="K130" s="3">
        <v>43639</v>
      </c>
      <c r="L130" s="2">
        <f t="shared" ca="1" si="5"/>
        <v>24</v>
      </c>
      <c r="M130" s="2" t="s">
        <v>209</v>
      </c>
      <c r="N130" s="2" t="s">
        <v>450</v>
      </c>
      <c r="O130" s="2" t="s">
        <v>460</v>
      </c>
      <c r="P130" s="2" t="s">
        <v>476</v>
      </c>
      <c r="Q130" s="2" t="s">
        <v>478</v>
      </c>
      <c r="R130" s="2" t="s">
        <v>513</v>
      </c>
      <c r="S130" s="2" t="s">
        <v>506</v>
      </c>
      <c r="T130" s="2" t="s">
        <v>522</v>
      </c>
      <c r="U130" t="s">
        <v>122</v>
      </c>
    </row>
    <row r="131" spans="1:21" x14ac:dyDescent="0.25">
      <c r="A131" t="s">
        <v>421</v>
      </c>
      <c r="B131" t="s">
        <v>442</v>
      </c>
      <c r="C131" s="2" t="s">
        <v>25</v>
      </c>
      <c r="D131" s="2" t="s">
        <v>258</v>
      </c>
      <c r="E131" s="2">
        <v>243967</v>
      </c>
      <c r="F131" s="2" t="s">
        <v>465</v>
      </c>
      <c r="G131" s="2" t="s">
        <v>440</v>
      </c>
      <c r="H131" s="2" t="s">
        <v>498</v>
      </c>
      <c r="I131" s="2"/>
      <c r="J131" s="3">
        <v>40927</v>
      </c>
      <c r="K131" s="3">
        <v>43485</v>
      </c>
      <c r="L131" s="2">
        <f t="shared" ca="1" si="5"/>
        <v>-130</v>
      </c>
      <c r="M131" s="2" t="s">
        <v>168</v>
      </c>
      <c r="N131" s="2" t="s">
        <v>449</v>
      </c>
      <c r="O131" s="2" t="s">
        <v>460</v>
      </c>
      <c r="P131" s="2" t="s">
        <v>476</v>
      </c>
      <c r="Q131" s="2" t="s">
        <v>478</v>
      </c>
      <c r="R131" s="2" t="s">
        <v>515</v>
      </c>
      <c r="S131" s="2" t="s">
        <v>512</v>
      </c>
      <c r="T131" s="2" t="s">
        <v>533</v>
      </c>
      <c r="U131" t="s">
        <v>169</v>
      </c>
    </row>
    <row r="132" spans="1:21" x14ac:dyDescent="0.25">
      <c r="A132" t="s">
        <v>422</v>
      </c>
      <c r="B132" t="s">
        <v>442</v>
      </c>
      <c r="C132" s="2" t="s">
        <v>45</v>
      </c>
      <c r="D132" s="2" t="s">
        <v>259</v>
      </c>
      <c r="E132" s="2">
        <v>252673</v>
      </c>
      <c r="F132" s="2" t="s">
        <v>465</v>
      </c>
      <c r="G132" s="2" t="s">
        <v>440</v>
      </c>
      <c r="H132" s="2" t="s">
        <v>493</v>
      </c>
      <c r="I132" s="2"/>
      <c r="J132" s="3">
        <v>41764</v>
      </c>
      <c r="K132" s="3">
        <v>43591</v>
      </c>
      <c r="L132" s="2">
        <f t="shared" ca="1" si="5"/>
        <v>-24</v>
      </c>
      <c r="M132" s="2" t="s">
        <v>121</v>
      </c>
      <c r="N132" s="2" t="s">
        <v>450</v>
      </c>
      <c r="O132" s="2" t="s">
        <v>460</v>
      </c>
      <c r="P132" s="2" t="s">
        <v>476</v>
      </c>
      <c r="Q132" s="2" t="s">
        <v>478</v>
      </c>
      <c r="R132" s="2" t="s">
        <v>513</v>
      </c>
      <c r="S132" s="2" t="s">
        <v>506</v>
      </c>
      <c r="T132" s="2" t="s">
        <v>522</v>
      </c>
      <c r="U132" t="s">
        <v>122</v>
      </c>
    </row>
    <row r="133" spans="1:21" x14ac:dyDescent="0.25">
      <c r="A133" t="s">
        <v>423</v>
      </c>
      <c r="B133" t="s">
        <v>442</v>
      </c>
      <c r="C133" s="2" t="s">
        <v>10</v>
      </c>
      <c r="D133" s="2" t="s">
        <v>260</v>
      </c>
      <c r="E133" s="2">
        <v>252783</v>
      </c>
      <c r="F133" s="2" t="s">
        <v>465</v>
      </c>
      <c r="G133" s="2" t="s">
        <v>438</v>
      </c>
      <c r="H133" s="2" t="s">
        <v>495</v>
      </c>
      <c r="I133" s="2"/>
      <c r="J133" s="3">
        <v>42196</v>
      </c>
      <c r="K133" s="3">
        <v>44024</v>
      </c>
      <c r="L133" s="2">
        <f t="shared" ca="1" si="5"/>
        <v>409</v>
      </c>
      <c r="M133" s="2" t="s">
        <v>68</v>
      </c>
      <c r="N133" s="2" t="s">
        <v>450</v>
      </c>
      <c r="O133" s="2" t="s">
        <v>460</v>
      </c>
      <c r="P133" s="2" t="s">
        <v>476</v>
      </c>
      <c r="Q133" s="2" t="s">
        <v>478</v>
      </c>
      <c r="R133" s="2" t="s">
        <v>503</v>
      </c>
      <c r="S133" s="2" t="s">
        <v>504</v>
      </c>
      <c r="T133" s="2" t="s">
        <v>519</v>
      </c>
      <c r="U133" t="s">
        <v>69</v>
      </c>
    </row>
    <row r="134" spans="1:21" x14ac:dyDescent="0.25">
      <c r="A134" t="s">
        <v>424</v>
      </c>
      <c r="B134" t="s">
        <v>442</v>
      </c>
      <c r="C134" s="2" t="s">
        <v>10</v>
      </c>
      <c r="D134" s="2" t="s">
        <v>261</v>
      </c>
      <c r="E134" s="2">
        <v>252781</v>
      </c>
      <c r="F134" s="2" t="s">
        <v>465</v>
      </c>
      <c r="G134" s="2" t="s">
        <v>438</v>
      </c>
      <c r="H134" s="2" t="s">
        <v>495</v>
      </c>
      <c r="I134" s="2"/>
      <c r="J134" s="3">
        <v>42196</v>
      </c>
      <c r="K134" s="3">
        <v>44024</v>
      </c>
      <c r="L134" s="2">
        <f t="shared" ca="1" si="5"/>
        <v>409</v>
      </c>
      <c r="M134" s="2" t="s">
        <v>68</v>
      </c>
      <c r="N134" s="2" t="s">
        <v>450</v>
      </c>
      <c r="O134" s="2" t="s">
        <v>460</v>
      </c>
      <c r="P134" s="2" t="s">
        <v>476</v>
      </c>
      <c r="Q134" s="2" t="s">
        <v>478</v>
      </c>
      <c r="R134" s="2" t="s">
        <v>503</v>
      </c>
      <c r="S134" s="2" t="s">
        <v>504</v>
      </c>
      <c r="T134" s="2" t="s">
        <v>519</v>
      </c>
      <c r="U134" t="s">
        <v>69</v>
      </c>
    </row>
    <row r="135" spans="1:21" x14ac:dyDescent="0.25">
      <c r="A135" t="s">
        <v>425</v>
      </c>
      <c r="B135" t="s">
        <v>443</v>
      </c>
      <c r="C135" s="2" t="s">
        <v>207</v>
      </c>
      <c r="D135" s="2" t="s">
        <v>262</v>
      </c>
      <c r="E135" s="2">
        <v>253013</v>
      </c>
      <c r="F135" s="2" t="s">
        <v>465</v>
      </c>
      <c r="G135" s="2" t="s">
        <v>438</v>
      </c>
      <c r="H135" s="2" t="s">
        <v>495</v>
      </c>
      <c r="I135" s="2"/>
      <c r="J135" s="3"/>
      <c r="K135" s="3">
        <v>43639</v>
      </c>
      <c r="L135" s="2">
        <f t="shared" ca="1" si="5"/>
        <v>24</v>
      </c>
      <c r="M135" s="2" t="s">
        <v>209</v>
      </c>
      <c r="N135" s="2" t="s">
        <v>450</v>
      </c>
      <c r="O135" s="2" t="s">
        <v>460</v>
      </c>
      <c r="P135" s="2" t="s">
        <v>476</v>
      </c>
      <c r="Q135" s="2" t="s">
        <v>478</v>
      </c>
      <c r="R135" s="2" t="s">
        <v>513</v>
      </c>
      <c r="S135" s="2" t="s">
        <v>506</v>
      </c>
      <c r="T135" s="2" t="s">
        <v>522</v>
      </c>
      <c r="U135" t="s">
        <v>122</v>
      </c>
    </row>
    <row r="136" spans="1:21" x14ac:dyDescent="0.25">
      <c r="A136" t="s">
        <v>426</v>
      </c>
      <c r="B136" t="s">
        <v>442</v>
      </c>
      <c r="C136" s="2" t="s">
        <v>10</v>
      </c>
      <c r="D136" s="2" t="s">
        <v>263</v>
      </c>
      <c r="E136" s="2">
        <v>253920</v>
      </c>
      <c r="F136" s="2" t="s">
        <v>465</v>
      </c>
      <c r="G136" s="2" t="s">
        <v>438</v>
      </c>
      <c r="H136" s="2" t="s">
        <v>496</v>
      </c>
      <c r="I136" s="2"/>
      <c r="J136" s="3">
        <v>42114</v>
      </c>
      <c r="K136" s="3">
        <v>43942</v>
      </c>
      <c r="L136" s="2">
        <f t="shared" ca="1" si="5"/>
        <v>327</v>
      </c>
      <c r="M136" s="2" t="s">
        <v>12</v>
      </c>
      <c r="N136" s="2" t="s">
        <v>450</v>
      </c>
      <c r="O136" s="2" t="s">
        <v>460</v>
      </c>
      <c r="P136" s="2" t="s">
        <v>476</v>
      </c>
      <c r="Q136" s="2" t="s">
        <v>478</v>
      </c>
      <c r="R136" s="2" t="s">
        <v>508</v>
      </c>
      <c r="S136" s="2" t="s">
        <v>506</v>
      </c>
      <c r="T136" s="2" t="s">
        <v>525</v>
      </c>
      <c r="U136" t="s">
        <v>66</v>
      </c>
    </row>
    <row r="137" spans="1:21" x14ac:dyDescent="0.25">
      <c r="A137" t="s">
        <v>427</v>
      </c>
      <c r="B137" t="s">
        <v>442</v>
      </c>
      <c r="C137" s="2" t="s">
        <v>25</v>
      </c>
      <c r="D137" s="2" t="s">
        <v>264</v>
      </c>
      <c r="E137" s="2">
        <v>252123</v>
      </c>
      <c r="F137" s="2" t="s">
        <v>465</v>
      </c>
      <c r="G137" s="2" t="s">
        <v>440</v>
      </c>
      <c r="H137" s="2" t="s">
        <v>493</v>
      </c>
      <c r="I137" s="2"/>
      <c r="J137" s="3">
        <v>41358</v>
      </c>
      <c r="K137" s="3">
        <v>43178</v>
      </c>
      <c r="L137" s="2">
        <f t="shared" ca="1" si="5"/>
        <v>-437</v>
      </c>
      <c r="M137" s="2" t="s">
        <v>165</v>
      </c>
      <c r="N137" s="2" t="s">
        <v>450</v>
      </c>
      <c r="O137" s="2" t="s">
        <v>460</v>
      </c>
      <c r="P137" s="2" t="s">
        <v>476</v>
      </c>
      <c r="Q137" s="2" t="s">
        <v>478</v>
      </c>
      <c r="R137" s="2" t="s">
        <v>503</v>
      </c>
      <c r="S137" s="2" t="s">
        <v>506</v>
      </c>
      <c r="T137" s="2" t="s">
        <v>524</v>
      </c>
      <c r="U137" t="s">
        <v>40</v>
      </c>
    </row>
    <row r="138" spans="1:21" x14ac:dyDescent="0.25">
      <c r="A138" t="s">
        <v>428</v>
      </c>
      <c r="B138" t="s">
        <v>442</v>
      </c>
      <c r="C138" s="2" t="s">
        <v>104</v>
      </c>
      <c r="D138" s="2" t="s">
        <v>265</v>
      </c>
      <c r="E138" s="2">
        <v>253567</v>
      </c>
      <c r="F138" s="2" t="s">
        <v>465</v>
      </c>
      <c r="G138" s="2" t="s">
        <v>438</v>
      </c>
      <c r="H138" s="2" t="s">
        <v>496</v>
      </c>
      <c r="I138" s="2"/>
      <c r="J138" s="3">
        <v>42067</v>
      </c>
      <c r="K138" s="3">
        <v>43895</v>
      </c>
      <c r="L138" s="2">
        <f t="shared" ref="L138:L147" ca="1" si="6">K138-TODAY()</f>
        <v>280</v>
      </c>
      <c r="M138" s="2" t="s">
        <v>116</v>
      </c>
      <c r="N138" s="2" t="s">
        <v>450</v>
      </c>
      <c r="O138" s="2" t="s">
        <v>460</v>
      </c>
      <c r="P138" s="2" t="s">
        <v>474</v>
      </c>
      <c r="Q138" s="2" t="s">
        <v>478</v>
      </c>
      <c r="R138" s="2" t="s">
        <v>501</v>
      </c>
      <c r="S138" s="2" t="s">
        <v>502</v>
      </c>
      <c r="T138" s="2" t="s">
        <v>77</v>
      </c>
      <c r="U138" t="s">
        <v>74</v>
      </c>
    </row>
    <row r="139" spans="1:21" x14ac:dyDescent="0.25">
      <c r="A139" t="s">
        <v>429</v>
      </c>
      <c r="B139" t="s">
        <v>442</v>
      </c>
      <c r="C139" s="2" t="s">
        <v>78</v>
      </c>
      <c r="D139" s="2" t="s">
        <v>266</v>
      </c>
      <c r="E139" s="2">
        <v>253001</v>
      </c>
      <c r="F139" s="2" t="s">
        <v>465</v>
      </c>
      <c r="G139" s="2" t="s">
        <v>438</v>
      </c>
      <c r="H139" s="2" t="s">
        <v>496</v>
      </c>
      <c r="I139" s="2"/>
      <c r="J139" s="3">
        <v>41767</v>
      </c>
      <c r="K139" s="3">
        <v>42864</v>
      </c>
      <c r="L139" s="2">
        <f t="shared" ca="1" si="6"/>
        <v>-751</v>
      </c>
      <c r="M139" s="2" t="s">
        <v>267</v>
      </c>
      <c r="N139" s="2" t="s">
        <v>450</v>
      </c>
      <c r="O139" s="2" t="s">
        <v>460</v>
      </c>
      <c r="P139" s="2" t="s">
        <v>476</v>
      </c>
      <c r="Q139" s="2" t="s">
        <v>478</v>
      </c>
      <c r="R139" s="2" t="s">
        <v>505</v>
      </c>
      <c r="S139" s="2" t="s">
        <v>512</v>
      </c>
      <c r="T139" s="2" t="s">
        <v>534</v>
      </c>
      <c r="U139" t="s">
        <v>268</v>
      </c>
    </row>
    <row r="140" spans="1:21" x14ac:dyDescent="0.25">
      <c r="A140" t="s">
        <v>430</v>
      </c>
      <c r="B140" t="s">
        <v>442</v>
      </c>
      <c r="C140" s="2" t="s">
        <v>78</v>
      </c>
      <c r="D140" s="2" t="s">
        <v>269</v>
      </c>
      <c r="E140" s="2">
        <v>253002</v>
      </c>
      <c r="F140" s="2" t="s">
        <v>465</v>
      </c>
      <c r="G140" s="2" t="s">
        <v>438</v>
      </c>
      <c r="H140" s="2" t="s">
        <v>496</v>
      </c>
      <c r="I140" s="2"/>
      <c r="J140" s="3">
        <v>41767</v>
      </c>
      <c r="K140" s="3">
        <v>42864</v>
      </c>
      <c r="L140" s="2">
        <f t="shared" ca="1" si="6"/>
        <v>-751</v>
      </c>
      <c r="M140" s="2" t="s">
        <v>267</v>
      </c>
      <c r="N140" s="2" t="s">
        <v>450</v>
      </c>
      <c r="O140" s="2" t="s">
        <v>460</v>
      </c>
      <c r="P140" s="2" t="s">
        <v>476</v>
      </c>
      <c r="Q140" s="2" t="s">
        <v>478</v>
      </c>
      <c r="R140" s="2" t="s">
        <v>505</v>
      </c>
      <c r="S140" s="2" t="s">
        <v>512</v>
      </c>
      <c r="T140" s="2" t="s">
        <v>534</v>
      </c>
      <c r="U140" t="s">
        <v>268</v>
      </c>
    </row>
    <row r="141" spans="1:21" x14ac:dyDescent="0.25">
      <c r="A141" t="s">
        <v>431</v>
      </c>
      <c r="B141" t="s">
        <v>442</v>
      </c>
      <c r="C141" s="2" t="s">
        <v>78</v>
      </c>
      <c r="D141" s="2" t="s">
        <v>270</v>
      </c>
      <c r="E141" s="2">
        <v>253011</v>
      </c>
      <c r="F141" s="2" t="s">
        <v>465</v>
      </c>
      <c r="G141" s="2" t="s">
        <v>438</v>
      </c>
      <c r="H141" s="2" t="s">
        <v>496</v>
      </c>
      <c r="I141" s="2"/>
      <c r="J141" s="3">
        <v>41767</v>
      </c>
      <c r="K141" s="3">
        <v>42864</v>
      </c>
      <c r="L141" s="2">
        <f t="shared" ca="1" si="6"/>
        <v>-751</v>
      </c>
      <c r="M141" s="2" t="s">
        <v>271</v>
      </c>
      <c r="N141" s="2" t="s">
        <v>450</v>
      </c>
      <c r="O141" s="2" t="s">
        <v>460</v>
      </c>
      <c r="P141" s="2" t="s">
        <v>476</v>
      </c>
      <c r="Q141" s="2" t="s">
        <v>478</v>
      </c>
      <c r="R141" s="2" t="s">
        <v>505</v>
      </c>
      <c r="S141" s="2" t="s">
        <v>512</v>
      </c>
      <c r="T141" s="2" t="s">
        <v>534</v>
      </c>
      <c r="U141" t="s">
        <v>268</v>
      </c>
    </row>
    <row r="142" spans="1:21" x14ac:dyDescent="0.25">
      <c r="A142" t="s">
        <v>432</v>
      </c>
      <c r="B142" t="s">
        <v>442</v>
      </c>
      <c r="C142" s="2" t="s">
        <v>104</v>
      </c>
      <c r="D142" s="2" t="s">
        <v>272</v>
      </c>
      <c r="E142" s="2">
        <v>252679</v>
      </c>
      <c r="F142" s="2" t="s">
        <v>465</v>
      </c>
      <c r="G142" s="2" t="s">
        <v>438</v>
      </c>
      <c r="H142" s="2" t="s">
        <v>496</v>
      </c>
      <c r="I142" s="2"/>
      <c r="J142" s="3">
        <v>41866</v>
      </c>
      <c r="K142" s="3">
        <v>43693</v>
      </c>
      <c r="L142" s="2">
        <f t="shared" ca="1" si="6"/>
        <v>78</v>
      </c>
      <c r="M142" s="2" t="s">
        <v>273</v>
      </c>
      <c r="N142" s="2" t="s">
        <v>450</v>
      </c>
      <c r="O142" s="2" t="s">
        <v>460</v>
      </c>
      <c r="P142" s="2" t="s">
        <v>476</v>
      </c>
      <c r="Q142" s="2" t="s">
        <v>478</v>
      </c>
      <c r="R142" s="2" t="s">
        <v>509</v>
      </c>
      <c r="S142" s="2" t="s">
        <v>506</v>
      </c>
      <c r="T142" s="2" t="s">
        <v>539</v>
      </c>
      <c r="U142" t="s">
        <v>274</v>
      </c>
    </row>
    <row r="143" spans="1:21" x14ac:dyDescent="0.25">
      <c r="A143" t="s">
        <v>433</v>
      </c>
      <c r="B143" t="s">
        <v>442</v>
      </c>
      <c r="C143" s="2" t="s">
        <v>10</v>
      </c>
      <c r="D143" s="2" t="s">
        <v>275</v>
      </c>
      <c r="E143" s="2">
        <v>253568</v>
      </c>
      <c r="F143" s="2" t="s">
        <v>465</v>
      </c>
      <c r="G143" s="2" t="s">
        <v>438</v>
      </c>
      <c r="H143" s="2" t="s">
        <v>496</v>
      </c>
      <c r="I143" s="2"/>
      <c r="J143" s="3">
        <v>42072</v>
      </c>
      <c r="K143" s="3">
        <v>43900</v>
      </c>
      <c r="L143" s="2">
        <f t="shared" ca="1" si="6"/>
        <v>285</v>
      </c>
      <c r="M143" s="2" t="s">
        <v>155</v>
      </c>
      <c r="N143" s="2" t="s">
        <v>450</v>
      </c>
      <c r="O143" s="2" t="s">
        <v>460</v>
      </c>
      <c r="P143" s="2" t="s">
        <v>476</v>
      </c>
      <c r="Q143" s="2" t="s">
        <v>478</v>
      </c>
      <c r="R143" s="2" t="s">
        <v>505</v>
      </c>
      <c r="S143" s="2" t="s">
        <v>506</v>
      </c>
      <c r="T143" s="2" t="s">
        <v>526</v>
      </c>
      <c r="U143" t="s">
        <v>156</v>
      </c>
    </row>
    <row r="144" spans="1:21" x14ac:dyDescent="0.25">
      <c r="A144" t="s">
        <v>434</v>
      </c>
      <c r="B144" t="s">
        <v>442</v>
      </c>
      <c r="C144" s="2" t="s">
        <v>184</v>
      </c>
      <c r="D144" s="2" t="s">
        <v>276</v>
      </c>
      <c r="E144" s="2">
        <v>246388</v>
      </c>
      <c r="F144" s="2" t="s">
        <v>465</v>
      </c>
      <c r="G144" s="2" t="s">
        <v>440</v>
      </c>
      <c r="H144" s="2" t="s">
        <v>493</v>
      </c>
      <c r="I144" s="2"/>
      <c r="J144" s="3">
        <v>40401</v>
      </c>
      <c r="K144" s="3">
        <v>42227</v>
      </c>
      <c r="L144" s="2">
        <f t="shared" ca="1" si="6"/>
        <v>-1388</v>
      </c>
      <c r="M144" s="2" t="s">
        <v>277</v>
      </c>
      <c r="N144" s="2" t="s">
        <v>448</v>
      </c>
      <c r="O144" s="2" t="s">
        <v>460</v>
      </c>
      <c r="P144" s="2" t="s">
        <v>476</v>
      </c>
      <c r="Q144" s="2" t="s">
        <v>478</v>
      </c>
      <c r="R144" s="2" t="s">
        <v>513</v>
      </c>
      <c r="S144" s="2" t="s">
        <v>506</v>
      </c>
      <c r="T144" s="2" t="s">
        <v>521</v>
      </c>
      <c r="U144" t="s">
        <v>110</v>
      </c>
    </row>
    <row r="145" spans="1:21" x14ac:dyDescent="0.25">
      <c r="A145" t="s">
        <v>435</v>
      </c>
      <c r="B145" t="s">
        <v>442</v>
      </c>
      <c r="C145" s="2" t="s">
        <v>78</v>
      </c>
      <c r="D145" s="2" t="s">
        <v>278</v>
      </c>
      <c r="E145" s="2">
        <v>252129</v>
      </c>
      <c r="F145" s="2" t="s">
        <v>465</v>
      </c>
      <c r="G145" s="2" t="s">
        <v>438</v>
      </c>
      <c r="H145" s="2" t="s">
        <v>496</v>
      </c>
      <c r="I145" s="2"/>
      <c r="J145" s="3">
        <v>41431</v>
      </c>
      <c r="K145" s="3">
        <v>43258</v>
      </c>
      <c r="L145" s="2">
        <f t="shared" ca="1" si="6"/>
        <v>-357</v>
      </c>
      <c r="M145" s="2" t="s">
        <v>279</v>
      </c>
      <c r="N145" s="2" t="s">
        <v>450</v>
      </c>
      <c r="O145" s="2" t="s">
        <v>460</v>
      </c>
      <c r="P145" s="2" t="s">
        <v>476</v>
      </c>
      <c r="Q145" s="2" t="s">
        <v>478</v>
      </c>
      <c r="R145" s="2" t="s">
        <v>503</v>
      </c>
      <c r="S145" s="2" t="s">
        <v>518</v>
      </c>
      <c r="T145" s="2" t="s">
        <v>530</v>
      </c>
      <c r="U145" t="s">
        <v>34</v>
      </c>
    </row>
    <row r="146" spans="1:21" x14ac:dyDescent="0.25">
      <c r="A146" t="s">
        <v>436</v>
      </c>
      <c r="B146" t="s">
        <v>442</v>
      </c>
      <c r="C146" s="2" t="s">
        <v>25</v>
      </c>
      <c r="D146" s="2" t="s">
        <v>280</v>
      </c>
      <c r="E146" s="2">
        <v>246427</v>
      </c>
      <c r="F146" s="2" t="s">
        <v>465</v>
      </c>
      <c r="G146" s="2" t="s">
        <v>440</v>
      </c>
      <c r="H146" s="2" t="s">
        <v>492</v>
      </c>
      <c r="I146" s="2"/>
      <c r="J146" s="3">
        <v>40984</v>
      </c>
      <c r="K146" s="3">
        <v>43177</v>
      </c>
      <c r="L146" s="2">
        <f t="shared" ca="1" si="6"/>
        <v>-438</v>
      </c>
      <c r="M146" s="2" t="s">
        <v>163</v>
      </c>
      <c r="N146" s="2" t="s">
        <v>450</v>
      </c>
      <c r="O146" s="2" t="s">
        <v>460</v>
      </c>
      <c r="P146" s="2" t="s">
        <v>476</v>
      </c>
      <c r="Q146" s="2" t="s">
        <v>478</v>
      </c>
      <c r="R146" s="2" t="s">
        <v>510</v>
      </c>
      <c r="S146" s="2" t="s">
        <v>511</v>
      </c>
      <c r="T146" s="2" t="s">
        <v>528</v>
      </c>
      <c r="U146" t="s">
        <v>281</v>
      </c>
    </row>
    <row r="147" spans="1:21" x14ac:dyDescent="0.25">
      <c r="A147" t="s">
        <v>437</v>
      </c>
      <c r="B147" t="s">
        <v>442</v>
      </c>
      <c r="C147" s="2" t="s">
        <v>140</v>
      </c>
      <c r="D147" s="2" t="s">
        <v>282</v>
      </c>
      <c r="E147" s="2">
        <v>255201</v>
      </c>
      <c r="F147" s="2" t="s">
        <v>465</v>
      </c>
      <c r="G147" s="2" t="s">
        <v>440</v>
      </c>
      <c r="H147" s="2" t="s">
        <v>491</v>
      </c>
      <c r="I147" s="2"/>
      <c r="J147" s="3">
        <v>42884</v>
      </c>
      <c r="K147" s="3">
        <v>44711</v>
      </c>
      <c r="L147" s="2">
        <f t="shared" ca="1" si="6"/>
        <v>1096</v>
      </c>
      <c r="M147" s="2" t="s">
        <v>142</v>
      </c>
      <c r="N147" s="2" t="s">
        <v>450</v>
      </c>
      <c r="O147" s="2" t="s">
        <v>460</v>
      </c>
      <c r="P147" s="2" t="s">
        <v>474</v>
      </c>
      <c r="Q147" s="2" t="s">
        <v>478</v>
      </c>
      <c r="R147" s="2" t="s">
        <v>501</v>
      </c>
      <c r="S147" s="2" t="s">
        <v>502</v>
      </c>
      <c r="T147" s="2" t="s">
        <v>77</v>
      </c>
      <c r="U147" t="s">
        <v>74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>
  <dimension ref="A1:D61"/>
  <sheetViews>
    <sheetView workbookViewId="0" rightToLeft="false">
      <selection activeCell="K12" sqref="K12"/>
    </sheetView>
  </sheetViews>
  <sheetFormatPr defaultRowHeight="15" x14ac:dyDescent="0.25"/>
  <cols>
    <col min="1" max="2" width="50" customWidth="1"/>
    <col min="3" max="3" width="16" bestFit="1" customWidth="1"/>
  </cols>
  <sheetData>
    <row spans="1:4" x14ac:dyDescent="0.25" outlineLevel="0" r="1">
      <c r="A1" s="4" t="s">
        <v>283</v>
      </c>
      <c r="B1" s="6" t="s">
        <v>452</v>
      </c>
      <c r="C1" s="6" t="s">
        <v>453</v>
      </c>
      <c r="D1" s="6" t="s">
        <v>454</v>
      </c>
    </row>
    <row spans="1:4" x14ac:dyDescent="0.25" outlineLevel="0" r="2">
      <c r="A2" s="5" t="s">
        <v>284</v>
      </c>
      <c r="B2" s="5" t="s">
        <v>451</v>
      </c>
      <c r="C2" s="7">
        <v>10606.18</v>
      </c>
      <c r="D2" t="s">
        <v>455</v>
      </c>
    </row>
    <row spans="1:4" x14ac:dyDescent="0.25" outlineLevel="0" r="3">
      <c r="A3" s="5" t="s">
        <v>285</v>
      </c>
      <c r="B3" s="5" t="s">
        <v>451</v>
      </c>
      <c r="C3" s="8">
        <v>10735</v>
      </c>
      <c r="D3" t="s">
        <v>456</v>
      </c>
    </row>
    <row spans="1:4" x14ac:dyDescent="0.25" outlineLevel="0" r="4">
      <c r="A4" s="5" t="s">
        <v>286</v>
      </c>
      <c r="B4" s="5" t="s">
        <v>451</v>
      </c>
      <c r="C4" s="8">
        <v>46104</v>
      </c>
      <c r="D4" t="s">
        <v>456</v>
      </c>
    </row>
    <row spans="1:4" x14ac:dyDescent="0.25" outlineLevel="0" r="5">
      <c r="A5" s="5" t="s">
        <v>287</v>
      </c>
      <c r="B5" s="5" t="s">
        <v>451</v>
      </c>
      <c r="C5" s="8">
        <v>126635.45</v>
      </c>
      <c r="D5" t="s">
        <v>457</v>
      </c>
    </row>
    <row spans="1:4" x14ac:dyDescent="0.25" outlineLevel="0" r="6">
      <c r="A6" s="5" t="s">
        <v>288</v>
      </c>
      <c r="B6" s="5" t="s">
        <v>451</v>
      </c>
      <c r="C6" s="8">
        <v>238</v>
      </c>
      <c r="D6" t="s">
        <v>456</v>
      </c>
    </row>
    <row spans="1:4" x14ac:dyDescent="0.25" outlineLevel="0" r="7">
      <c r="A7" s="5" t="s">
        <v>289</v>
      </c>
      <c r="B7" s="5" t="s">
        <v>451</v>
      </c>
      <c r="C7" s="8">
        <v>27921.17</v>
      </c>
      <c r="D7" t="s">
        <v>456</v>
      </c>
    </row>
    <row spans="1:4" x14ac:dyDescent="0.25" outlineLevel="0" r="8">
      <c r="A8" s="5" t="s">
        <v>290</v>
      </c>
      <c r="B8" s="5" t="s">
        <v>451</v>
      </c>
      <c r="C8" s="8">
        <v>21470</v>
      </c>
      <c r="D8" t="s">
        <v>456</v>
      </c>
    </row>
    <row spans="1:4" x14ac:dyDescent="0.25" outlineLevel="0" r="9">
      <c r="A9" s="5" t="s">
        <v>291</v>
      </c>
      <c r="B9" s="5" t="s">
        <v>451</v>
      </c>
      <c r="C9" s="9">
        <v>20162.59</v>
      </c>
      <c r="D9" t="s">
        <v>457</v>
      </c>
    </row>
    <row spans="1:4" x14ac:dyDescent="0.25" outlineLevel="0" r="10">
      <c r="A10" s="5" t="s">
        <v>48</v>
      </c>
      <c r="B10" s="5" t="s">
        <v>481</v>
      </c>
      <c r="C10" s="8">
        <v>20000</v>
      </c>
      <c r="D10" t="s">
        <v>457</v>
      </c>
    </row>
    <row spans="1:4" x14ac:dyDescent="0.25" outlineLevel="0" r="11">
      <c r="A11" s="5" t="s">
        <v>75</v>
      </c>
      <c r="B11" s="5" t="s">
        <v>481</v>
      </c>
      <c r="C11" s="8">
        <v>20000</v>
      </c>
      <c r="D11" t="s">
        <v>457</v>
      </c>
    </row>
    <row spans="1:4" x14ac:dyDescent="0.25" outlineLevel="0" r="12">
      <c r="A12" s="5" t="s">
        <v>17</v>
      </c>
      <c r="B12" s="5" t="s">
        <v>481</v>
      </c>
      <c r="C12" s="8">
        <v>20000</v>
      </c>
      <c r="D12" t="s">
        <v>457</v>
      </c>
    </row>
    <row spans="1:4" x14ac:dyDescent="0.25" outlineLevel="0" r="13">
      <c r="A13" s="5" t="s">
        <v>10</v>
      </c>
      <c r="B13" s="5" t="s">
        <v>481</v>
      </c>
      <c r="C13" s="8">
        <v>20000</v>
      </c>
      <c r="D13" t="s">
        <v>457</v>
      </c>
    </row>
    <row spans="1:4" x14ac:dyDescent="0.25" outlineLevel="0" r="14">
      <c r="A14" s="5" t="s">
        <v>123</v>
      </c>
      <c r="B14" s="5" t="s">
        <v>481</v>
      </c>
      <c r="C14" s="8">
        <v>20000</v>
      </c>
      <c r="D14" t="s">
        <v>457</v>
      </c>
    </row>
    <row spans="1:4" x14ac:dyDescent="0.25" outlineLevel="0" r="15">
      <c r="A15" s="5" t="s">
        <v>71</v>
      </c>
      <c r="B15" s="5" t="s">
        <v>481</v>
      </c>
      <c r="C15" s="8">
        <v>30000</v>
      </c>
      <c r="D15" t="s">
        <v>457</v>
      </c>
    </row>
    <row spans="1:4" x14ac:dyDescent="0.25" outlineLevel="0" r="16">
      <c r="A16" s="5" t="s">
        <v>84</v>
      </c>
      <c r="B16" s="5" t="s">
        <v>481</v>
      </c>
      <c r="C16" s="8">
        <v>30000</v>
      </c>
      <c r="D16" t="s">
        <v>457</v>
      </c>
    </row>
    <row spans="1:4" x14ac:dyDescent="0.25" outlineLevel="0" r="17">
      <c r="A17" s="5" t="s">
        <v>32</v>
      </c>
      <c r="B17" s="5" t="s">
        <v>481</v>
      </c>
      <c r="C17" s="8">
        <v>30000</v>
      </c>
      <c r="D17" t="s">
        <v>457</v>
      </c>
    </row>
    <row spans="1:4" x14ac:dyDescent="0.25" outlineLevel="0" r="18">
      <c r="A18" s="5" t="s">
        <v>78</v>
      </c>
      <c r="B18" s="5" t="s">
        <v>481</v>
      </c>
      <c r="C18" s="8">
        <v>60000</v>
      </c>
      <c r="D18" t="s">
        <v>457</v>
      </c>
    </row>
    <row spans="1:4" x14ac:dyDescent="0.25" outlineLevel="0" r="19">
      <c r="A19" s="5" t="s">
        <v>104</v>
      </c>
      <c r="B19" s="5" t="s">
        <v>481</v>
      </c>
      <c r="C19" s="8">
        <v>60000</v>
      </c>
      <c r="D19" t="s">
        <v>457</v>
      </c>
    </row>
    <row spans="1:4" x14ac:dyDescent="0.25" outlineLevel="0" r="20">
      <c r="A20" s="5" t="s">
        <v>21</v>
      </c>
      <c r="B20" s="5" t="s">
        <v>481</v>
      </c>
      <c r="C20" s="8">
        <v>60000</v>
      </c>
      <c r="D20" t="s">
        <v>457</v>
      </c>
    </row>
    <row spans="1:4" x14ac:dyDescent="0.25" outlineLevel="0" r="21">
      <c r="A21" s="5" t="s">
        <v>55</v>
      </c>
      <c r="B21" s="5" t="s">
        <v>481</v>
      </c>
      <c r="C21" s="8">
        <v>60000</v>
      </c>
      <c r="D21" t="s">
        <v>457</v>
      </c>
    </row>
    <row spans="1:4" x14ac:dyDescent="0.25" outlineLevel="0" r="22">
      <c r="A22" s="5" t="s">
        <v>111</v>
      </c>
      <c r="B22" s="5" t="s">
        <v>481</v>
      </c>
      <c r="C22" s="8">
        <v>60000</v>
      </c>
      <c r="D22" t="s">
        <v>457</v>
      </c>
    </row>
    <row spans="1:4" x14ac:dyDescent="0.25" outlineLevel="0" r="23">
      <c r="A23" s="5" t="s">
        <v>184</v>
      </c>
      <c r="B23" s="5" t="s">
        <v>481</v>
      </c>
      <c r="C23" s="8">
        <v>60000</v>
      </c>
      <c r="D23" t="s">
        <v>457</v>
      </c>
    </row>
    <row spans="1:4" x14ac:dyDescent="0.25" outlineLevel="0" r="24">
      <c r="A24" s="5" t="s">
        <v>25</v>
      </c>
      <c r="B24" s="5" t="s">
        <v>481</v>
      </c>
      <c r="C24" s="8">
        <v>60000</v>
      </c>
      <c r="D24" t="s">
        <v>457</v>
      </c>
    </row>
    <row spans="1:4" x14ac:dyDescent="0.25" outlineLevel="0" r="25">
      <c r="A25" s="5" t="s">
        <v>45</v>
      </c>
      <c r="B25" s="5" t="s">
        <v>481</v>
      </c>
      <c r="C25" s="8">
        <v>60000</v>
      </c>
      <c r="D25" t="s">
        <v>457</v>
      </c>
    </row>
    <row spans="1:4" x14ac:dyDescent="0.25" outlineLevel="0" r="26">
      <c r="A26" s="5" t="s">
        <v>98</v>
      </c>
      <c r="B26" s="5" t="s">
        <v>481</v>
      </c>
      <c r="C26" s="8">
        <v>25000</v>
      </c>
      <c r="D26" t="s">
        <v>457</v>
      </c>
    </row>
    <row spans="1:4" x14ac:dyDescent="0.25" outlineLevel="0" r="27">
      <c r="A27" s="5" t="s">
        <v>202</v>
      </c>
      <c r="B27" s="5" t="s">
        <v>481</v>
      </c>
      <c r="C27" s="5">
        <v>25000</v>
      </c>
      <c r="D27" t="s">
        <v>457</v>
      </c>
    </row>
    <row spans="1:4" x14ac:dyDescent="0.25" outlineLevel="0" r="28">
      <c r="A28" s="5" t="s">
        <v>180</v>
      </c>
      <c r="B28" s="5" t="s">
        <v>481</v>
      </c>
      <c r="C28" s="8">
        <v>25000</v>
      </c>
      <c r="D28" t="s">
        <v>457</v>
      </c>
    </row>
    <row spans="1:4" x14ac:dyDescent="0.25" outlineLevel="0" r="29">
      <c r="A29" s="5" t="s">
        <v>192</v>
      </c>
      <c r="B29" s="5" t="s">
        <v>481</v>
      </c>
      <c r="C29" s="8">
        <v>35000</v>
      </c>
      <c r="D29" t="s">
        <v>457</v>
      </c>
    </row>
    <row spans="1:4" x14ac:dyDescent="0.25" outlineLevel="0" r="30">
      <c r="A30" s="5" t="s">
        <v>41</v>
      </c>
      <c r="B30" s="5" t="s">
        <v>481</v>
      </c>
      <c r="C30" s="8">
        <v>35000</v>
      </c>
      <c r="D30" t="s">
        <v>457</v>
      </c>
    </row>
    <row spans="1:4" x14ac:dyDescent="0.25" outlineLevel="0" r="31">
      <c r="A31" s="5" t="s">
        <v>207</v>
      </c>
      <c r="B31" s="5" t="s">
        <v>481</v>
      </c>
      <c r="C31" s="9">
        <v>40000</v>
      </c>
      <c r="D31" t="s">
        <v>457</v>
      </c>
    </row>
    <row outlineLevel="0" r="32">
      <c r="A32" s="2" t="inlineStr">
        <is>
          <t>Dell Openmanage for vcenter</t>
        </is>
      </c>
      <c r="B32" s="2" t="inlineStr">
        <is>
          <t>Annual Maintenance</t>
        </is>
      </c>
      <c r="C32" s="2">
        <v>10606.18</v>
      </c>
      <c r="D32" s="2" t="inlineStr">
        <is>
          <t>CDN</t>
        </is>
      </c>
    </row>
    <row outlineLevel="0" r="33">
      <c r="A33" s="2" t="inlineStr">
        <is>
          <t>Invanti Patch for Windows Servers Standard</t>
        </is>
      </c>
      <c r="B33" s="2" t="inlineStr">
        <is>
          <t>Annual Maintenance</t>
        </is>
      </c>
      <c r="C33" s="2">
        <v>10735</v>
      </c>
      <c r="D33" s="2" t="inlineStr">
        <is>
          <t>USD</t>
        </is>
      </c>
    </row>
    <row outlineLevel="0" r="34">
      <c r="A34" s="2" t="inlineStr">
        <is>
          <t>Red Hat</t>
        </is>
      </c>
      <c r="B34" s="2" t="inlineStr">
        <is>
          <t>Annual Maintenance</t>
        </is>
      </c>
      <c r="C34" s="2">
        <v>46104</v>
      </c>
      <c r="D34" s="2" t="inlineStr">
        <is>
          <t>USD</t>
        </is>
      </c>
    </row>
    <row outlineLevel="0" r="35">
      <c r="A35" s="2" t="inlineStr">
        <is>
          <t>Commvault</t>
        </is>
      </c>
      <c r="B35" s="2" t="inlineStr">
        <is>
          <t>Annual Maintenance</t>
        </is>
      </c>
      <c r="C35" s="2">
        <v>126635.45</v>
      </c>
      <c r="D35" s="2" t="inlineStr">
        <is>
          <t>CAN</t>
        </is>
      </c>
    </row>
    <row outlineLevel="0" r="36">
      <c r="A36" s="2" t="inlineStr">
        <is>
          <t>Siteuptime</t>
        </is>
      </c>
      <c r="B36" s="2" t="inlineStr">
        <is>
          <t>Annual Maintenance</t>
        </is>
      </c>
      <c r="C36" s="2">
        <v>238</v>
      </c>
      <c r="D36" s="2" t="inlineStr">
        <is>
          <t>USD</t>
        </is>
      </c>
    </row>
    <row outlineLevel="0" r="37">
      <c r="A37" s="2" t="inlineStr">
        <is>
          <t>Solarwinds Maintenance</t>
        </is>
      </c>
      <c r="B37" s="2" t="inlineStr">
        <is>
          <t>Annual Maintenance</t>
        </is>
      </c>
      <c r="C37" s="2">
        <v>27921.17</v>
      </c>
      <c r="D37" s="2" t="inlineStr">
        <is>
          <t>USD</t>
        </is>
      </c>
    </row>
    <row outlineLevel="0" r="38">
      <c r="A38" s="2" t="inlineStr">
        <is>
          <t>Splunk Renewal</t>
        </is>
      </c>
      <c r="B38" s="2" t="inlineStr">
        <is>
          <t>Annual Maintenance</t>
        </is>
      </c>
      <c r="C38" s="2">
        <v>21470</v>
      </c>
      <c r="D38" s="2" t="inlineStr">
        <is>
          <t>USD</t>
        </is>
      </c>
    </row>
    <row outlineLevel="0" r="39">
      <c r="A39" s="2" t="inlineStr">
        <is>
          <t>Trend Micro Deep Security</t>
        </is>
      </c>
      <c r="B39" s="2" t="inlineStr">
        <is>
          <t>Annual Maintenance</t>
        </is>
      </c>
      <c r="C39" s="2">
        <v>20162.59</v>
      </c>
      <c r="D39" s="2" t="inlineStr">
        <is>
          <t>CAN</t>
        </is>
      </c>
    </row>
    <row outlineLevel="0" r="40">
      <c r="A40" s="2" t="inlineStr">
        <is>
          <t>Mac Pro Server</t>
        </is>
      </c>
      <c r="B40" s="2" t="inlineStr">
        <is>
          <t>Capital</t>
        </is>
      </c>
      <c r="C40" s="2">
        <v>20000</v>
      </c>
      <c r="D40" s="2" t="inlineStr">
        <is>
          <t>CAN</t>
        </is>
      </c>
    </row>
    <row outlineLevel="0" r="41">
      <c r="A41" s="2" t="inlineStr">
        <is>
          <t>PE 210 II</t>
        </is>
      </c>
      <c r="B41" s="2" t="inlineStr">
        <is>
          <t>Capital</t>
        </is>
      </c>
      <c r="C41" s="2">
        <v>20000</v>
      </c>
      <c r="D41" s="2" t="inlineStr">
        <is>
          <t>CAN</t>
        </is>
      </c>
    </row>
    <row outlineLevel="0" r="42">
      <c r="A42" s="2" t="inlineStr">
        <is>
          <t>PE M620</t>
        </is>
      </c>
      <c r="B42" s="2" t="inlineStr">
        <is>
          <t>Capital</t>
        </is>
      </c>
      <c r="C42" s="2">
        <v>20000</v>
      </c>
      <c r="D42" s="2" t="inlineStr">
        <is>
          <t>CAN</t>
        </is>
      </c>
    </row>
    <row outlineLevel="0" r="43">
      <c r="A43" s="2" t="inlineStr">
        <is>
          <t>PE M630</t>
        </is>
      </c>
      <c r="B43" s="2" t="inlineStr">
        <is>
          <t>Capital</t>
        </is>
      </c>
      <c r="C43" s="2">
        <v>20000</v>
      </c>
      <c r="D43" s="2" t="inlineStr">
        <is>
          <t>CAN</t>
        </is>
      </c>
    </row>
    <row outlineLevel="0" r="44">
      <c r="A44" s="2" t="inlineStr">
        <is>
          <t>PE R210 II</t>
        </is>
      </c>
      <c r="B44" s="2" t="inlineStr">
        <is>
          <t>Capital</t>
        </is>
      </c>
      <c r="C44" s="2">
        <v>20000</v>
      </c>
      <c r="D44" s="2" t="inlineStr">
        <is>
          <t>CAN</t>
        </is>
      </c>
    </row>
    <row outlineLevel="0" r="45">
      <c r="A45" s="2" t="inlineStr">
        <is>
          <t>PE R510</t>
        </is>
      </c>
      <c r="B45" s="2" t="inlineStr">
        <is>
          <t>Capital</t>
        </is>
      </c>
      <c r="C45" s="2">
        <v>30000</v>
      </c>
      <c r="D45" s="2" t="inlineStr">
        <is>
          <t>CAN</t>
        </is>
      </c>
    </row>
    <row outlineLevel="0" r="46">
      <c r="A46" s="2" t="inlineStr">
        <is>
          <t>PE R530</t>
        </is>
      </c>
      <c r="B46" s="2" t="inlineStr">
        <is>
          <t>Capital</t>
        </is>
      </c>
      <c r="C46" s="2">
        <v>30000</v>
      </c>
      <c r="D46" s="2" t="inlineStr">
        <is>
          <t>CAN</t>
        </is>
      </c>
    </row>
    <row outlineLevel="0" r="47">
      <c r="A47" s="2" t="inlineStr">
        <is>
          <t>PE R710</t>
        </is>
      </c>
      <c r="B47" s="2" t="inlineStr">
        <is>
          <t>Capital</t>
        </is>
      </c>
      <c r="C47" s="2">
        <v>30000</v>
      </c>
      <c r="D47" s="2" t="inlineStr">
        <is>
          <t>CAN</t>
        </is>
      </c>
    </row>
    <row outlineLevel="0" r="48">
      <c r="A48" s="2" t="inlineStr">
        <is>
          <t>PE R720</t>
        </is>
      </c>
      <c r="B48" s="2" t="inlineStr">
        <is>
          <t>Capital</t>
        </is>
      </c>
      <c r="C48" s="2">
        <v>60000</v>
      </c>
      <c r="D48" s="2" t="inlineStr">
        <is>
          <t>CAN</t>
        </is>
      </c>
    </row>
    <row outlineLevel="0" r="49">
      <c r="A49" s="2" t="inlineStr">
        <is>
          <t>PE R720xd</t>
        </is>
      </c>
      <c r="B49" s="2" t="inlineStr">
        <is>
          <t>Capital</t>
        </is>
      </c>
      <c r="C49" s="2">
        <v>60000</v>
      </c>
      <c r="D49" s="2" t="inlineStr">
        <is>
          <t>CAN</t>
        </is>
      </c>
    </row>
    <row outlineLevel="0" r="50">
      <c r="A50" s="2" t="inlineStr">
        <is>
          <t>PE R730</t>
        </is>
      </c>
      <c r="B50" s="2" t="inlineStr">
        <is>
          <t>Capital</t>
        </is>
      </c>
      <c r="C50" s="2">
        <v>60000</v>
      </c>
      <c r="D50" s="2" t="inlineStr">
        <is>
          <t>CAN</t>
        </is>
      </c>
    </row>
    <row outlineLevel="0" r="51">
      <c r="A51" s="2" t="inlineStr">
        <is>
          <t>PE R730xd</t>
        </is>
      </c>
      <c r="B51" s="2" t="inlineStr">
        <is>
          <t>Capital</t>
        </is>
      </c>
      <c r="C51" s="2">
        <v>60000</v>
      </c>
      <c r="D51" s="2" t="inlineStr">
        <is>
          <t>CAN</t>
        </is>
      </c>
    </row>
    <row outlineLevel="0" r="52">
      <c r="A52" s="2" t="inlineStr">
        <is>
          <t>PE R805</t>
        </is>
      </c>
      <c r="B52" s="2" t="inlineStr">
        <is>
          <t>Capital</t>
        </is>
      </c>
      <c r="C52" s="2">
        <v>60000</v>
      </c>
      <c r="D52" s="2" t="inlineStr">
        <is>
          <t>CAN</t>
        </is>
      </c>
    </row>
    <row outlineLevel="0" r="53">
      <c r="A53" s="2" t="inlineStr">
        <is>
          <t>PE R810</t>
        </is>
      </c>
      <c r="B53" s="2" t="inlineStr">
        <is>
          <t>Capital</t>
        </is>
      </c>
      <c r="C53" s="2">
        <v>60000</v>
      </c>
      <c r="D53" s="2" t="inlineStr">
        <is>
          <t>CAN</t>
        </is>
      </c>
    </row>
    <row outlineLevel="0" r="54">
      <c r="A54" s="2" t="inlineStr">
        <is>
          <t>PE R815</t>
        </is>
      </c>
      <c r="B54" s="2" t="inlineStr">
        <is>
          <t>Capital</t>
        </is>
      </c>
      <c r="C54" s="2">
        <v>60000</v>
      </c>
      <c r="D54" s="2" t="inlineStr">
        <is>
          <t>CAN</t>
        </is>
      </c>
    </row>
    <row outlineLevel="0" r="55">
      <c r="A55" s="2" t="inlineStr">
        <is>
          <t>PE R820</t>
        </is>
      </c>
      <c r="B55" s="2" t="inlineStr">
        <is>
          <t>Capital</t>
        </is>
      </c>
      <c r="C55" s="2">
        <v>60000</v>
      </c>
      <c r="D55" s="2" t="inlineStr">
        <is>
          <t>CAN</t>
        </is>
      </c>
    </row>
    <row outlineLevel="0" r="56">
      <c r="A56" s="2" t="inlineStr">
        <is>
          <t>PE T320</t>
        </is>
      </c>
      <c r="B56" s="2" t="inlineStr">
        <is>
          <t>Capital</t>
        </is>
      </c>
      <c r="C56" s="2">
        <v>25000</v>
      </c>
      <c r="D56" s="2" t="inlineStr">
        <is>
          <t>CAN</t>
        </is>
      </c>
    </row>
    <row outlineLevel="0" r="57">
      <c r="A57" s="2" t="inlineStr">
        <is>
          <t>PE T330</t>
        </is>
      </c>
      <c r="B57" s="2" t="inlineStr">
        <is>
          <t>Capital</t>
        </is>
      </c>
      <c r="C57" s="2">
        <v>25000</v>
      </c>
      <c r="D57" s="2" t="inlineStr">
        <is>
          <t>CAN</t>
        </is>
      </c>
    </row>
    <row outlineLevel="0" r="58">
      <c r="A58" s="2" t="inlineStr">
        <is>
          <t>PE T710</t>
        </is>
      </c>
      <c r="B58" s="2" t="inlineStr">
        <is>
          <t>Capital</t>
        </is>
      </c>
      <c r="C58" s="2">
        <v>25000</v>
      </c>
      <c r="D58" s="2" t="inlineStr">
        <is>
          <t>CAN</t>
        </is>
      </c>
    </row>
    <row outlineLevel="0" r="59">
      <c r="A59" s="2" t="inlineStr">
        <is>
          <t>PE2950</t>
        </is>
      </c>
      <c r="B59" s="2" t="inlineStr">
        <is>
          <t>Capital</t>
        </is>
      </c>
      <c r="C59" s="2">
        <v>35000</v>
      </c>
      <c r="D59" s="2" t="inlineStr">
        <is>
          <t>CAN</t>
        </is>
      </c>
    </row>
    <row outlineLevel="0" r="60">
      <c r="A60" s="2" t="inlineStr">
        <is>
          <t>PE2970</t>
        </is>
      </c>
      <c r="B60" s="2" t="inlineStr">
        <is>
          <t>Capital</t>
        </is>
      </c>
      <c r="C60" s="2">
        <v>35000</v>
      </c>
      <c r="D60" s="2" t="inlineStr">
        <is>
          <t>CAN</t>
        </is>
      </c>
    </row>
    <row outlineLevel="0" r="61">
      <c r="A61" s="2" t="inlineStr">
        <is>
          <t>UCS C220 M3</t>
        </is>
      </c>
      <c r="B61" s="2" t="inlineStr">
        <is>
          <t>Capital</t>
        </is>
      </c>
      <c r="C61" s="2">
        <v>40000</v>
      </c>
      <c r="D61" s="2" t="inlineStr">
        <is>
          <t>CAN</t>
        </is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FACC213A28542468BC23EF96F45076E" ma:contentTypeVersion="4" ma:contentTypeDescription="Create a new document." ma:contentTypeScope="" ma:versionID="db57d5521d32381556aba87d787ab216">
  <xsd:schema xmlns:xsd="http://www.w3.org/2001/XMLSchema" xmlns:xs="http://www.w3.org/2001/XMLSchema" xmlns:p="http://schemas.microsoft.com/office/2006/metadata/properties" xmlns:ns2="2f94d617-7b03-48e0-8158-8c6bbab1a174" xmlns:ns3="2733151c-00f5-4074-9ba2-eba1692498e1" targetNamespace="http://schemas.microsoft.com/office/2006/metadata/properties" ma:root="true" ma:fieldsID="df249d165c2b9ea6bed7b0e8f945e057" ns2:_="" ns3:_="">
    <xsd:import namespace="2f94d617-7b03-48e0-8158-8c6bbab1a174"/>
    <xsd:import namespace="2733151c-00f5-4074-9ba2-eba1692498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94d617-7b03-48e0-8158-8c6bbab1a1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33151c-00f5-4074-9ba2-eba1692498e1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9D016C4-03B3-43D3-9DA6-F72BB3ED67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94d617-7b03-48e0-8158-8c6bbab1a174"/>
    <ds:schemaRef ds:uri="2733151c-00f5-4074-9ba2-eba1692498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102BD04-BC59-4BE9-BF7D-BA4B34208B04}">
  <ds:schemaRefs>
    <ds:schemaRef ds:uri="http://schemas.openxmlformats.org/package/2006/metadata/core-properties"/>
    <ds:schemaRef ds:uri="2f94d617-7b03-48e0-8158-8c6bbab1a174"/>
    <ds:schemaRef ds:uri="http://schemas.microsoft.com/office/2006/documentManagement/types"/>
    <ds:schemaRef ds:uri="http://schemas.microsoft.com/office/infopath/2007/PartnerControls"/>
    <ds:schemaRef ds:uri="2733151c-00f5-4074-9ba2-eba1692498e1"/>
    <ds:schemaRef ds:uri="http://purl.org/dc/elements/1.1/"/>
    <ds:schemaRef ds:uri="http://schemas.microsoft.com/office/2006/metadata/properties"/>
    <ds:schemaRef ds:uri="http://purl.org/dc/terms/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00A3372-8554-4018-9F61-2A1F5E0ED1F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Server Hardware</vt:lpstr>
      <vt:lpstr>Cost</vt:lpstr>
    </vt:vector>
  </TitlesOfParts>
  <Manager/>
  <Company>Humber College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Nasim</dc:creator>
  <cp:keywords/>
  <dc:description/>
  <cp:lastModifiedBy>Acer</cp:lastModifiedBy>
  <cp:revision/>
  <dcterms:created xsi:type="dcterms:W3CDTF">2018-07-17T19:14:55Z</dcterms:created>
  <dcterms:modified xsi:type="dcterms:W3CDTF">2019-06-19T00:30:13Z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0x0101009FACC213A28542468BC23EF96F45076E</vt:lpwstr>
  </property>
</Properties>
</file>