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453fab6c0b3f2/Desktop/Delay Discounting Experiment/Delay Discounting Experiment/data/"/>
    </mc:Choice>
  </mc:AlternateContent>
  <xr:revisionPtr revIDLastSave="3" documentId="8_{7855BBA1-6F67-450C-A3A8-1B59ED3598D6}" xr6:coauthVersionLast="47" xr6:coauthVersionMax="47" xr10:uidLastSave="{6D91D05E-3700-4BCE-B627-385569E5B1C8}"/>
  <bookViews>
    <workbookView xWindow="-108" yWindow="-108" windowWidth="23256" windowHeight="12576" activeTab="3" xr2:uid="{EB5425FC-8AF6-40CA-BBDC-CA30673D11C1}"/>
  </bookViews>
  <sheets>
    <sheet name="Participant 1" sheetId="1" r:id="rId1"/>
    <sheet name="Participant 2" sheetId="2" r:id="rId2"/>
    <sheet name="Participant 3" sheetId="3" r:id="rId3"/>
    <sheet name="Participant 4" sheetId="4" r:id="rId4"/>
  </sheets>
  <calcPr calcId="191029"/>
</workbook>
</file>

<file path=xl/calcChain.xml><?xml version="1.0" encoding="utf-8"?>
<calcChain xmlns="http://schemas.openxmlformats.org/spreadsheetml/2006/main">
  <c r="I6" i="4" l="1"/>
  <c r="E92" i="4"/>
  <c r="E47" i="4"/>
  <c r="E77" i="4"/>
  <c r="E32" i="4"/>
  <c r="E62" i="4"/>
  <c r="E2" i="4"/>
  <c r="E18" i="4"/>
  <c r="E3" i="4"/>
  <c r="E33" i="4"/>
  <c r="E48" i="4"/>
  <c r="E63" i="4"/>
  <c r="E78" i="4"/>
  <c r="E93" i="4"/>
  <c r="E49" i="4"/>
  <c r="E79" i="4"/>
  <c r="E64" i="4"/>
  <c r="E19" i="4"/>
  <c r="E34" i="4"/>
  <c r="E4" i="4"/>
  <c r="E94" i="4"/>
  <c r="E65" i="4"/>
  <c r="E5" i="4"/>
  <c r="E80" i="4"/>
  <c r="E50" i="4"/>
  <c r="E35" i="4"/>
  <c r="E95" i="4"/>
  <c r="E20" i="4"/>
  <c r="E36" i="4"/>
  <c r="E6" i="4"/>
  <c r="E21" i="4"/>
  <c r="E96" i="4"/>
  <c r="E66" i="4"/>
  <c r="E51" i="4"/>
  <c r="E81" i="4"/>
  <c r="E7" i="4"/>
  <c r="E22" i="4"/>
  <c r="E97" i="4"/>
  <c r="E67" i="4"/>
  <c r="E82" i="4"/>
  <c r="E37" i="4"/>
  <c r="E52" i="4"/>
  <c r="E53" i="4"/>
  <c r="E83" i="4"/>
  <c r="E8" i="4"/>
  <c r="E23" i="4"/>
  <c r="E38" i="4"/>
  <c r="E98" i="4"/>
  <c r="E68" i="4"/>
  <c r="E69" i="4"/>
  <c r="E9" i="4"/>
  <c r="E84" i="4"/>
  <c r="E24" i="4"/>
  <c r="E39" i="4"/>
  <c r="E54" i="4"/>
  <c r="E99" i="4"/>
  <c r="E25" i="4"/>
  <c r="E85" i="4"/>
  <c r="E55" i="4"/>
  <c r="E100" i="4"/>
  <c r="E40" i="4"/>
  <c r="E10" i="4"/>
  <c r="E70" i="4"/>
  <c r="E11" i="4"/>
  <c r="E86" i="4"/>
  <c r="E101" i="4"/>
  <c r="E26" i="4"/>
  <c r="E56" i="4"/>
  <c r="E71" i="4"/>
  <c r="E41" i="4"/>
  <c r="E87" i="4"/>
  <c r="E57" i="4"/>
  <c r="E27" i="4"/>
  <c r="E42" i="4"/>
  <c r="E72" i="4"/>
  <c r="E102" i="4"/>
  <c r="E12" i="4"/>
  <c r="E13" i="4"/>
  <c r="E103" i="4"/>
  <c r="E43" i="4"/>
  <c r="E88" i="4"/>
  <c r="E58" i="4"/>
  <c r="E28" i="4"/>
  <c r="E73" i="4"/>
  <c r="E44" i="4"/>
  <c r="E14" i="4"/>
  <c r="E104" i="4"/>
  <c r="E74" i="4"/>
  <c r="E29" i="4"/>
  <c r="E59" i="4"/>
  <c r="E89" i="4"/>
  <c r="E90" i="4"/>
  <c r="E45" i="4"/>
  <c r="E75" i="4"/>
  <c r="E105" i="4"/>
  <c r="E60" i="4"/>
  <c r="E30" i="4"/>
  <c r="E15" i="4"/>
  <c r="E76" i="4"/>
  <c r="E46" i="4"/>
  <c r="E16" i="4"/>
  <c r="E91" i="4"/>
  <c r="E106" i="4"/>
  <c r="E31" i="4"/>
  <c r="E61" i="4"/>
  <c r="E32" i="3"/>
  <c r="E47" i="3"/>
  <c r="E2" i="3"/>
  <c r="E92" i="3"/>
  <c r="E62" i="3"/>
  <c r="E77" i="3"/>
  <c r="E48" i="3"/>
  <c r="E33" i="3"/>
  <c r="I6" i="3" s="1"/>
  <c r="E63" i="3"/>
  <c r="E3" i="3"/>
  <c r="E78" i="3"/>
  <c r="E93" i="3"/>
  <c r="E18" i="3"/>
  <c r="E49" i="3"/>
  <c r="E64" i="3"/>
  <c r="E94" i="3"/>
  <c r="E34" i="3"/>
  <c r="E19" i="3"/>
  <c r="E4" i="3"/>
  <c r="E79" i="3"/>
  <c r="E50" i="3"/>
  <c r="E35" i="3"/>
  <c r="E80" i="3"/>
  <c r="E95" i="3"/>
  <c r="E65" i="3"/>
  <c r="E20" i="3"/>
  <c r="E5" i="3"/>
  <c r="E81" i="3"/>
  <c r="E6" i="3"/>
  <c r="E96" i="3"/>
  <c r="E66" i="3"/>
  <c r="E36" i="3"/>
  <c r="E21" i="3"/>
  <c r="E51" i="3"/>
  <c r="E22" i="3"/>
  <c r="E67" i="3"/>
  <c r="E97" i="3"/>
  <c r="E82" i="3"/>
  <c r="E37" i="3"/>
  <c r="E7" i="3"/>
  <c r="E52" i="3"/>
  <c r="E83" i="3"/>
  <c r="E23" i="3"/>
  <c r="E8" i="3"/>
  <c r="E98" i="3"/>
  <c r="E68" i="3"/>
  <c r="E38" i="3"/>
  <c r="E53" i="3"/>
  <c r="E84" i="3"/>
  <c r="E99" i="3"/>
  <c r="E39" i="3"/>
  <c r="E69" i="3"/>
  <c r="E9" i="3"/>
  <c r="E54" i="3"/>
  <c r="E24" i="3"/>
  <c r="E10" i="3"/>
  <c r="E40" i="3"/>
  <c r="E55" i="3"/>
  <c r="E25" i="3"/>
  <c r="E70" i="3"/>
  <c r="E100" i="3"/>
  <c r="E85" i="3"/>
  <c r="E101" i="3"/>
  <c r="E41" i="3"/>
  <c r="E11" i="3"/>
  <c r="E86" i="3"/>
  <c r="E56" i="3"/>
  <c r="E71" i="3"/>
  <c r="E26" i="3"/>
  <c r="E42" i="3"/>
  <c r="E87" i="3"/>
  <c r="E27" i="3"/>
  <c r="E72" i="3"/>
  <c r="E102" i="3"/>
  <c r="E57" i="3"/>
  <c r="E12" i="3"/>
  <c r="E43" i="3"/>
  <c r="E88" i="3"/>
  <c r="E28" i="3"/>
  <c r="E73" i="3"/>
  <c r="E58" i="3"/>
  <c r="E103" i="3"/>
  <c r="E13" i="3"/>
  <c r="E44" i="3"/>
  <c r="E104" i="3"/>
  <c r="E89" i="3"/>
  <c r="E29" i="3"/>
  <c r="E59" i="3"/>
  <c r="E14" i="3"/>
  <c r="E74" i="3"/>
  <c r="E60" i="3"/>
  <c r="E45" i="3"/>
  <c r="E90" i="3"/>
  <c r="E30" i="3"/>
  <c r="E15" i="3"/>
  <c r="E75" i="3"/>
  <c r="E105" i="3"/>
  <c r="E31" i="3"/>
  <c r="E91" i="3"/>
  <c r="E61" i="3"/>
  <c r="E16" i="3"/>
  <c r="E106" i="3"/>
  <c r="E46" i="3"/>
  <c r="E76" i="3"/>
  <c r="E17" i="4"/>
  <c r="E17" i="3"/>
  <c r="E62" i="2"/>
  <c r="E47" i="2"/>
  <c r="E77" i="2"/>
  <c r="E2" i="2"/>
  <c r="E17" i="2"/>
  <c r="E32" i="2"/>
  <c r="E78" i="2"/>
  <c r="E3" i="2"/>
  <c r="E33" i="2"/>
  <c r="E48" i="2"/>
  <c r="I6" i="2" s="1"/>
  <c r="E63" i="2"/>
  <c r="E93" i="2"/>
  <c r="E18" i="2"/>
  <c r="E19" i="2"/>
  <c r="E49" i="2"/>
  <c r="E94" i="2"/>
  <c r="E34" i="2"/>
  <c r="E4" i="2"/>
  <c r="E79" i="2"/>
  <c r="E64" i="2"/>
  <c r="E95" i="2"/>
  <c r="E5" i="2"/>
  <c r="E80" i="2"/>
  <c r="E35" i="2"/>
  <c r="E50" i="2"/>
  <c r="E20" i="2"/>
  <c r="E65" i="2"/>
  <c r="E81" i="2"/>
  <c r="E66" i="2"/>
  <c r="E21" i="2"/>
  <c r="E96" i="2"/>
  <c r="E36" i="2"/>
  <c r="E51" i="2"/>
  <c r="E6" i="2"/>
  <c r="E37" i="2"/>
  <c r="E82" i="2"/>
  <c r="E67" i="2"/>
  <c r="E7" i="2"/>
  <c r="E52" i="2"/>
  <c r="E97" i="2"/>
  <c r="E22" i="2"/>
  <c r="E83" i="2"/>
  <c r="E98" i="2"/>
  <c r="E38" i="2"/>
  <c r="E68" i="2"/>
  <c r="E8" i="2"/>
  <c r="E53" i="2"/>
  <c r="E23" i="2"/>
  <c r="E84" i="2"/>
  <c r="E9" i="2"/>
  <c r="E39" i="2"/>
  <c r="E54" i="2"/>
  <c r="E69" i="2"/>
  <c r="E99" i="2"/>
  <c r="E24" i="2"/>
  <c r="E40" i="2"/>
  <c r="E100" i="2"/>
  <c r="E55" i="2"/>
  <c r="E25" i="2"/>
  <c r="E70" i="2"/>
  <c r="E10" i="2"/>
  <c r="E85" i="2"/>
  <c r="E26" i="2"/>
  <c r="E56" i="2"/>
  <c r="E41" i="2"/>
  <c r="E86" i="2"/>
  <c r="E11" i="2"/>
  <c r="E101" i="2"/>
  <c r="E71" i="2"/>
  <c r="E42" i="2"/>
  <c r="E87" i="2"/>
  <c r="E27" i="2"/>
  <c r="E102" i="2"/>
  <c r="E57" i="2"/>
  <c r="E12" i="2"/>
  <c r="E72" i="2"/>
  <c r="E73" i="2"/>
  <c r="E13" i="2"/>
  <c r="E28" i="2"/>
  <c r="E43" i="2"/>
  <c r="E103" i="2"/>
  <c r="E58" i="2"/>
  <c r="E88" i="2"/>
  <c r="E89" i="2"/>
  <c r="E104" i="2"/>
  <c r="E29" i="2"/>
  <c r="E44" i="2"/>
  <c r="E14" i="2"/>
  <c r="E74" i="2"/>
  <c r="E59" i="2"/>
  <c r="E90" i="2"/>
  <c r="E105" i="2"/>
  <c r="E60" i="2"/>
  <c r="E75" i="2"/>
  <c r="E15" i="2"/>
  <c r="E30" i="2"/>
  <c r="E45" i="2"/>
  <c r="E46" i="2"/>
  <c r="E16" i="2"/>
  <c r="E91" i="2"/>
  <c r="E106" i="2"/>
  <c r="E76" i="2"/>
  <c r="E61" i="2"/>
  <c r="E31" i="2"/>
  <c r="E92" i="2"/>
  <c r="E2" i="1"/>
  <c r="E17" i="1"/>
  <c r="E77" i="1"/>
  <c r="E92" i="1"/>
  <c r="E32" i="1"/>
  <c r="E62" i="1"/>
  <c r="E33" i="1"/>
  <c r="E48" i="1"/>
  <c r="E78" i="1"/>
  <c r="E3" i="1"/>
  <c r="E93" i="1"/>
  <c r="E63" i="1"/>
  <c r="E18" i="1"/>
  <c r="E94" i="1"/>
  <c r="E34" i="1"/>
  <c r="E64" i="1"/>
  <c r="E79" i="1"/>
  <c r="E4" i="1"/>
  <c r="E49" i="1"/>
  <c r="E19" i="1"/>
  <c r="E20" i="1"/>
  <c r="E50" i="1"/>
  <c r="E35" i="1"/>
  <c r="E95" i="1"/>
  <c r="E5" i="1"/>
  <c r="E80" i="1"/>
  <c r="E65" i="1"/>
  <c r="E21" i="1"/>
  <c r="E51" i="1"/>
  <c r="E66" i="1"/>
  <c r="E96" i="1"/>
  <c r="E81" i="1"/>
  <c r="E36" i="1"/>
  <c r="E6" i="1"/>
  <c r="E7" i="1"/>
  <c r="E97" i="1"/>
  <c r="E67" i="1"/>
  <c r="E22" i="1"/>
  <c r="E37" i="1"/>
  <c r="E52" i="1"/>
  <c r="E82" i="1"/>
  <c r="E38" i="1"/>
  <c r="E23" i="1"/>
  <c r="E83" i="1"/>
  <c r="E53" i="1"/>
  <c r="E68" i="1"/>
  <c r="E98" i="1"/>
  <c r="E8" i="1"/>
  <c r="E24" i="1"/>
  <c r="E69" i="1"/>
  <c r="E9" i="1"/>
  <c r="E99" i="1"/>
  <c r="E84" i="1"/>
  <c r="E54" i="1"/>
  <c r="E39" i="1"/>
  <c r="E100" i="1"/>
  <c r="E10" i="1"/>
  <c r="E55" i="1"/>
  <c r="E70" i="1"/>
  <c r="E40" i="1"/>
  <c r="E85" i="1"/>
  <c r="E25" i="1"/>
  <c r="E101" i="1"/>
  <c r="E71" i="1"/>
  <c r="E56" i="1"/>
  <c r="E41" i="1"/>
  <c r="E11" i="1"/>
  <c r="E26" i="1"/>
  <c r="E86" i="1"/>
  <c r="E27" i="1"/>
  <c r="E102" i="1"/>
  <c r="E12" i="1"/>
  <c r="E57" i="1"/>
  <c r="E42" i="1"/>
  <c r="E72" i="1"/>
  <c r="E87" i="1"/>
  <c r="E13" i="1"/>
  <c r="E58" i="1"/>
  <c r="E88" i="1"/>
  <c r="E73" i="1"/>
  <c r="E28" i="1"/>
  <c r="E103" i="1"/>
  <c r="E43" i="1"/>
  <c r="E104" i="1"/>
  <c r="E14" i="1"/>
  <c r="E44" i="1"/>
  <c r="E29" i="1"/>
  <c r="E59" i="1"/>
  <c r="E74" i="1"/>
  <c r="E89" i="1"/>
  <c r="E45" i="1"/>
  <c r="E75" i="1"/>
  <c r="E90" i="1"/>
  <c r="E105" i="1"/>
  <c r="E60" i="1"/>
  <c r="E15" i="1"/>
  <c r="E30" i="1"/>
  <c r="E46" i="1"/>
  <c r="E61" i="1"/>
  <c r="E31" i="1"/>
  <c r="I6" i="1" s="1"/>
  <c r="E16" i="1"/>
  <c r="E91" i="1"/>
  <c r="E106" i="1"/>
  <c r="E76" i="1"/>
  <c r="E47" i="1"/>
</calcChain>
</file>

<file path=xl/sharedStrings.xml><?xml version="1.0" encoding="utf-8"?>
<sst xmlns="http://schemas.openxmlformats.org/spreadsheetml/2006/main" count="444" uniqueCount="12">
  <si>
    <t>reward_today</t>
  </si>
  <si>
    <t>future_reward</t>
  </si>
  <si>
    <t>delay</t>
  </si>
  <si>
    <t>key_resp.keys</t>
  </si>
  <si>
    <t>t</t>
  </si>
  <si>
    <t>l</t>
  </si>
  <si>
    <t>k</t>
  </si>
  <si>
    <t>Geo Mean 1</t>
  </si>
  <si>
    <t xml:space="preserve">k </t>
  </si>
  <si>
    <t>Geo Mean 2</t>
  </si>
  <si>
    <t>Geo Mean 3</t>
  </si>
  <si>
    <t>Geo Mean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</si>
</sst>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4C7C-99B2-458D-94D7-B5DCF3414C35}">
  <dimension ref="A1:I106"/>
  <sheetViews>
    <sheetView workbookViewId="0">
      <selection activeCell="E2" sqref="E2"/>
    </sheetView>
  </sheetViews>
  <sheetFormatPr defaultRowHeight="14.4" x14ac:dyDescent="0.3"/>
  <cols>
    <col min="1" max="1" width="12.6640625" customWidth="1"/>
    <col min="2" max="2" width="15.109375" customWidth="1"/>
    <col min="4" max="4" width="12.88671875" customWidth="1"/>
    <col min="5" max="5" width="11.44140625" customWidth="1"/>
    <col min="8" max="8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9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9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9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9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H6" t="s">
        <v>7</v>
      </c>
      <c r="I6">
        <f>GEOMEAN(E31:E32,E35:E36,E36:E37,E38:E39,E46:E47,E61:E62,E64:E65,E79:E80,E80:E81)</f>
        <v>9.5592344466344046E-3</v>
      </c>
    </row>
    <row r="7" spans="1:9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9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9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9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9" x14ac:dyDescent="0.3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</row>
    <row r="12" spans="1:9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9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9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9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9" x14ac:dyDescent="0.3">
      <c r="A16">
        <v>78</v>
      </c>
      <c r="B16">
        <v>80</v>
      </c>
      <c r="C16">
        <v>162</v>
      </c>
      <c r="D16" t="s">
        <v>4</v>
      </c>
      <c r="E16">
        <f t="shared" si="0"/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4</v>
      </c>
      <c r="E30">
        <f t="shared" si="0"/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4</v>
      </c>
      <c r="E31">
        <f t="shared" si="0"/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 t="shared" ref="E34:E65" si="1"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 t="shared" si="1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 t="shared" si="1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 t="shared" si="1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 t="shared" si="1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 t="shared" si="1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 t="shared" si="1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 t="shared" si="1"/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5</v>
      </c>
      <c r="E44">
        <f t="shared" si="1"/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5</v>
      </c>
      <c r="E45">
        <f t="shared" si="1"/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5</v>
      </c>
      <c r="E46">
        <f t="shared" si="1"/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4</v>
      </c>
      <c r="E58">
        <f t="shared" si="1"/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4</v>
      </c>
      <c r="E59">
        <f t="shared" si="1"/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4</v>
      </c>
      <c r="E60">
        <f t="shared" si="1"/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4</v>
      </c>
      <c r="E61">
        <f t="shared" si="1"/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 t="shared" ref="E66:E97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5</v>
      </c>
      <c r="E72">
        <f t="shared" si="2"/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5</v>
      </c>
      <c r="E73">
        <f t="shared" si="2"/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5</v>
      </c>
      <c r="E74">
        <f t="shared" si="2"/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 t="shared" si="2"/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5</v>
      </c>
      <c r="E76">
        <f t="shared" si="2"/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5</v>
      </c>
      <c r="E86">
        <f t="shared" si="2"/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5</v>
      </c>
      <c r="E87">
        <f t="shared" si="2"/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5</v>
      </c>
      <c r="E88">
        <f t="shared" si="2"/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5</v>
      </c>
      <c r="E89">
        <f t="shared" si="2"/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5</v>
      </c>
      <c r="E90">
        <f t="shared" si="2"/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5</v>
      </c>
      <c r="E91">
        <f t="shared" si="2"/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ref="E98:E106" si="3"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3"/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5</v>
      </c>
      <c r="E100">
        <f t="shared" si="3"/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5</v>
      </c>
      <c r="E101">
        <f t="shared" si="3"/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5</v>
      </c>
      <c r="E102">
        <f t="shared" si="3"/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5</v>
      </c>
      <c r="E103">
        <f t="shared" si="3"/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5</v>
      </c>
      <c r="E104">
        <f t="shared" si="3"/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5</v>
      </c>
      <c r="E105">
        <f t="shared" si="3"/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5</v>
      </c>
      <c r="E106">
        <f t="shared" si="3"/>
        <v>0.24675324675324672</v>
      </c>
    </row>
  </sheetData>
  <sortState xmlns:xlrd2="http://schemas.microsoft.com/office/spreadsheetml/2017/richdata2" ref="A2:E238">
    <sortCondition ref="E1:E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39F0-BE3F-4AC3-A9ED-27C62704DAF6}">
  <dimension ref="A1:I106"/>
  <sheetViews>
    <sheetView workbookViewId="0">
      <selection activeCell="I7" sqref="I7"/>
    </sheetView>
  </sheetViews>
  <sheetFormatPr defaultRowHeight="14.4" x14ac:dyDescent="0.3"/>
  <cols>
    <col min="1" max="3" width="13.44140625" customWidth="1"/>
    <col min="4" max="4" width="12.33203125" customWidth="1"/>
    <col min="5" max="5" width="15.44140625" customWidth="1"/>
    <col min="8" max="8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9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9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9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9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9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H6" t="s">
        <v>9</v>
      </c>
      <c r="I6">
        <f>GEOMEAN(E48:E49,E49:E50,E61:E62,E104:E105,E105:E106)</f>
        <v>3.2250720178185414E-2</v>
      </c>
    </row>
    <row r="7" spans="1:9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9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9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9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9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</row>
    <row r="12" spans="1:9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9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9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9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9" x14ac:dyDescent="0.3">
      <c r="A16">
        <v>78</v>
      </c>
      <c r="B16">
        <v>80</v>
      </c>
      <c r="C16">
        <v>162</v>
      </c>
      <c r="D16" t="s">
        <v>4</v>
      </c>
      <c r="E16">
        <f t="shared" si="0"/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4</v>
      </c>
      <c r="E30">
        <f t="shared" si="0"/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4</v>
      </c>
      <c r="E31">
        <f t="shared" si="0"/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4</v>
      </c>
      <c r="E44">
        <f t="shared" si="1"/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4</v>
      </c>
      <c r="E45">
        <f t="shared" si="1"/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4</v>
      </c>
      <c r="E46">
        <f t="shared" si="1"/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4</v>
      </c>
      <c r="E58">
        <f t="shared" si="1"/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4</v>
      </c>
      <c r="E59">
        <f t="shared" si="1"/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4</v>
      </c>
      <c r="E60">
        <f t="shared" si="1"/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4</v>
      </c>
      <c r="E61">
        <f t="shared" si="1"/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5</v>
      </c>
      <c r="E65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 t="shared" ref="E66:E97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5</v>
      </c>
      <c r="E72">
        <f t="shared" si="2"/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5</v>
      </c>
      <c r="E73">
        <f t="shared" si="2"/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5</v>
      </c>
      <c r="E74">
        <f t="shared" si="2"/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 t="shared" si="2"/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5</v>
      </c>
      <c r="E76">
        <f t="shared" si="2"/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5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5</v>
      </c>
      <c r="E86">
        <f t="shared" si="2"/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5</v>
      </c>
      <c r="E87">
        <f t="shared" si="2"/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5</v>
      </c>
      <c r="E88">
        <f t="shared" si="2"/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5</v>
      </c>
      <c r="E89">
        <f t="shared" si="2"/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5</v>
      </c>
      <c r="E90">
        <f t="shared" si="2"/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5</v>
      </c>
      <c r="E91">
        <f t="shared" si="2"/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ref="E98:E106" si="3"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3"/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5</v>
      </c>
      <c r="E100">
        <f t="shared" si="3"/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5</v>
      </c>
      <c r="E101">
        <f t="shared" si="3"/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5</v>
      </c>
      <c r="E102">
        <f t="shared" si="3"/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5</v>
      </c>
      <c r="E103">
        <f t="shared" si="3"/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5</v>
      </c>
      <c r="E104">
        <f t="shared" si="3"/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4</v>
      </c>
      <c r="E105">
        <f t="shared" si="3"/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5</v>
      </c>
      <c r="E106">
        <f t="shared" si="3"/>
        <v>0.24675324675324672</v>
      </c>
    </row>
  </sheetData>
  <sortState xmlns:xlrd2="http://schemas.microsoft.com/office/spreadsheetml/2017/richdata2" ref="A2:E106">
    <sortCondition ref="E2:E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94A5-89E5-4705-BEBB-054760C234E0}">
  <dimension ref="A1:I106"/>
  <sheetViews>
    <sheetView workbookViewId="0">
      <selection activeCell="I7" sqref="I7"/>
    </sheetView>
  </sheetViews>
  <sheetFormatPr defaultRowHeight="14.4" x14ac:dyDescent="0.3"/>
  <cols>
    <col min="1" max="4" width="13" customWidth="1"/>
    <col min="5" max="5" width="10.6640625" customWidth="1"/>
    <col min="8" max="8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9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9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9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9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H6" t="s">
        <v>10</v>
      </c>
      <c r="I6">
        <f>GEOMEAN(E33:E34,E34:E35,E47:E48,E48:E49,E61:E62,E92:E93,E93:E94,E101:E102,E102:E103)</f>
        <v>2.8772777119561922E-2</v>
      </c>
    </row>
    <row r="7" spans="1:9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9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9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9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9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</row>
    <row r="12" spans="1:9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9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9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9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9" x14ac:dyDescent="0.3">
      <c r="A16">
        <v>78</v>
      </c>
      <c r="B16">
        <v>80</v>
      </c>
      <c r="C16">
        <v>162</v>
      </c>
      <c r="D16" t="s">
        <v>4</v>
      </c>
      <c r="E16">
        <f t="shared" si="0"/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4</v>
      </c>
      <c r="E30">
        <f t="shared" si="0"/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4</v>
      </c>
      <c r="E31">
        <f t="shared" si="0"/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 t="shared" ref="E34:E65" si="1"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4</v>
      </c>
      <c r="E44">
        <f t="shared" si="1"/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4</v>
      </c>
      <c r="E45">
        <f t="shared" si="1"/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4</v>
      </c>
      <c r="E46">
        <f t="shared" si="1"/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4</v>
      </c>
      <c r="E58">
        <f t="shared" si="1"/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4</v>
      </c>
      <c r="E59">
        <f t="shared" si="1"/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4</v>
      </c>
      <c r="E60">
        <f t="shared" si="1"/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4</v>
      </c>
      <c r="E61">
        <f t="shared" si="1"/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5</v>
      </c>
      <c r="E65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 t="shared" ref="E66:E97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5</v>
      </c>
      <c r="E72">
        <f t="shared" si="2"/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5</v>
      </c>
      <c r="E73">
        <f t="shared" si="2"/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5</v>
      </c>
      <c r="E74">
        <f t="shared" si="2"/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 t="shared" si="2"/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5</v>
      </c>
      <c r="E76">
        <f t="shared" si="2"/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5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5</v>
      </c>
      <c r="E86">
        <f t="shared" si="2"/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5</v>
      </c>
      <c r="E87">
        <f t="shared" si="2"/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5</v>
      </c>
      <c r="E88">
        <f t="shared" si="2"/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5</v>
      </c>
      <c r="E89">
        <f t="shared" si="2"/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5</v>
      </c>
      <c r="E90">
        <f t="shared" si="2"/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5</v>
      </c>
      <c r="E91">
        <f t="shared" si="2"/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ref="E98:E106" si="3"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3"/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5</v>
      </c>
      <c r="E100">
        <f t="shared" si="3"/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5</v>
      </c>
      <c r="E101">
        <f t="shared" si="3"/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4</v>
      </c>
      <c r="E102">
        <f t="shared" si="3"/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5</v>
      </c>
      <c r="E103">
        <f t="shared" si="3"/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5</v>
      </c>
      <c r="E104">
        <f t="shared" si="3"/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5</v>
      </c>
      <c r="E105">
        <f t="shared" si="3"/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5</v>
      </c>
      <c r="E106">
        <f t="shared" si="3"/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AFCD-DFE2-41F0-B56F-918B505F0680}">
  <dimension ref="A1:I106"/>
  <sheetViews>
    <sheetView tabSelected="1" workbookViewId="0">
      <selection activeCell="J15" sqref="J15"/>
    </sheetView>
  </sheetViews>
  <sheetFormatPr defaultRowHeight="14.4" x14ac:dyDescent="0.3"/>
  <cols>
    <col min="1" max="3" width="13.44140625" customWidth="1"/>
    <col min="4" max="4" width="13.6640625" customWidth="1"/>
    <col min="5" max="5" width="10.21875" customWidth="1"/>
    <col min="8" max="8" width="11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9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9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9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9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H6" t="s">
        <v>11</v>
      </c>
      <c r="I6">
        <f>GEOMEAN(E34:E35,E35:E36,E49:E50,E50:E51,E61:E62,E64:E65,E65:E66,E65:E66,E87:E88,E88:E89,E89:E90,E90:E91,E94:E95,E95:E96)</f>
        <v>3.2759523958590941E-2</v>
      </c>
    </row>
    <row r="7" spans="1:9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9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9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9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9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</row>
    <row r="12" spans="1:9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9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9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9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9" x14ac:dyDescent="0.3">
      <c r="A16">
        <v>78</v>
      </c>
      <c r="B16">
        <v>80</v>
      </c>
      <c r="C16">
        <v>162</v>
      </c>
      <c r="D16" t="s">
        <v>4</v>
      </c>
      <c r="E16">
        <f t="shared" si="0"/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4</v>
      </c>
      <c r="E30">
        <f t="shared" si="0"/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4</v>
      </c>
      <c r="E31">
        <f t="shared" si="0"/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 t="shared" si="1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4</v>
      </c>
      <c r="E44">
        <f t="shared" si="1"/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4</v>
      </c>
      <c r="E45">
        <f t="shared" si="1"/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4</v>
      </c>
      <c r="E46">
        <f t="shared" si="1"/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4</v>
      </c>
      <c r="E58">
        <f t="shared" si="1"/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4</v>
      </c>
      <c r="E59">
        <f t="shared" si="1"/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4</v>
      </c>
      <c r="E60">
        <f t="shared" si="1"/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4</v>
      </c>
      <c r="E61">
        <f t="shared" si="1"/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 t="shared" ref="E66:E97" si="2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5</v>
      </c>
      <c r="E72">
        <f t="shared" si="2"/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5</v>
      </c>
      <c r="E73">
        <f t="shared" si="2"/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5</v>
      </c>
      <c r="E74">
        <f t="shared" si="2"/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 t="shared" si="2"/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5</v>
      </c>
      <c r="E76">
        <f t="shared" si="2"/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5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5</v>
      </c>
      <c r="E86">
        <f t="shared" si="2"/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5</v>
      </c>
      <c r="E87">
        <f t="shared" si="2"/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4</v>
      </c>
      <c r="E88">
        <f t="shared" si="2"/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5</v>
      </c>
      <c r="E89">
        <f t="shared" si="2"/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4</v>
      </c>
      <c r="E90">
        <f t="shared" si="2"/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5</v>
      </c>
      <c r="E91">
        <f t="shared" si="2"/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ref="E98:E106" si="3"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3"/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5</v>
      </c>
      <c r="E100">
        <f t="shared" si="3"/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5</v>
      </c>
      <c r="E101">
        <f t="shared" si="3"/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5</v>
      </c>
      <c r="E102">
        <f t="shared" si="3"/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5</v>
      </c>
      <c r="E103">
        <f t="shared" si="3"/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5</v>
      </c>
      <c r="E104">
        <f t="shared" si="3"/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5</v>
      </c>
      <c r="E105">
        <f t="shared" si="3"/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5</v>
      </c>
      <c r="E106">
        <f t="shared" si="3"/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 Thakran</cp:lastModifiedBy>
  <dcterms:created xsi:type="dcterms:W3CDTF">2024-11-21T04:31:03Z</dcterms:created>
  <dcterms:modified xsi:type="dcterms:W3CDTF">2024-11-21T07:52:42Z</dcterms:modified>
</cp:coreProperties>
</file>