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.mv\Documents\Kraios\SeleniumAutomationAtlasFrameWork\"/>
    </mc:Choice>
  </mc:AlternateContent>
  <xr:revisionPtr revIDLastSave="0" documentId="13_ncr:1_{344E40F2-9948-4A97-878D-90D3F416D70A}" xr6:coauthVersionLast="47" xr6:coauthVersionMax="47" xr10:uidLastSave="{00000000-0000-0000-0000-000000000000}"/>
  <bookViews>
    <workbookView xWindow="-120" yWindow="-120" windowWidth="20730" windowHeight="11160" xr2:uid="{4DDF937A-83B3-489B-B4E9-12E54757D4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" i="1" l="1" a="1"/>
  <c r="W9" i="1" s="1"/>
  <c r="W8" i="1" a="1"/>
  <c r="W8" i="1" s="1"/>
  <c r="W7" i="1" a="1"/>
  <c r="W7" i="1" s="1"/>
  <c r="W6" i="1" a="1"/>
  <c r="W6" i="1" s="1"/>
  <c r="W5" i="1" a="1"/>
  <c r="W5" i="1" s="1"/>
  <c r="W4" i="1" a="1"/>
  <c r="W4" i="1" s="1"/>
  <c r="W3" i="1" a="1"/>
  <c r="W3" i="1" s="1"/>
  <c r="W2" i="1" a="1"/>
  <c r="W2" i="1" s="1"/>
  <c r="V9" i="1" a="1"/>
  <c r="V9" i="1" s="1"/>
  <c r="K9" i="1" a="1"/>
  <c r="K9" i="1" s="1"/>
  <c r="M9" i="1"/>
  <c r="J9" i="1" s="1" a="1"/>
  <c r="J9" i="1" s="1"/>
  <c r="I9" i="1" a="1"/>
  <c r="I9" i="1" s="1"/>
  <c r="V8" i="1" a="1"/>
  <c r="V8" i="1" s="1"/>
  <c r="K8" i="1" a="1"/>
  <c r="K8" i="1" s="1"/>
  <c r="M8" i="1"/>
  <c r="J8" i="1" s="1" a="1"/>
  <c r="J8" i="1" s="1"/>
  <c r="I8" i="1" a="1"/>
  <c r="I8" i="1" s="1"/>
  <c r="V7" i="1" a="1"/>
  <c r="V7" i="1" s="1"/>
  <c r="K7" i="1" a="1"/>
  <c r="K7" i="1" s="1"/>
  <c r="M7" i="1"/>
  <c r="J7" i="1" s="1" a="1"/>
  <c r="J7" i="1" s="1"/>
  <c r="H7" i="1" s="1" a="1"/>
  <c r="H7" i="1" s="1"/>
  <c r="I7" i="1" a="1"/>
  <c r="I7" i="1" s="1"/>
  <c r="V6" i="1" a="1"/>
  <c r="V6" i="1" s="1"/>
  <c r="K6" i="1" a="1"/>
  <c r="K6" i="1" s="1"/>
  <c r="M6" i="1"/>
  <c r="J6" i="1" s="1" a="1"/>
  <c r="J6" i="1" s="1"/>
  <c r="I6" i="1" a="1"/>
  <c r="I6" i="1" s="1"/>
  <c r="V5" i="1" a="1"/>
  <c r="V5" i="1" s="1"/>
  <c r="K5" i="1" a="1"/>
  <c r="K5" i="1" s="1"/>
  <c r="M5" i="1"/>
  <c r="J5" i="1" s="1" a="1"/>
  <c r="J5" i="1" s="1"/>
  <c r="I5" i="1" a="1"/>
  <c r="I5" i="1" s="1"/>
  <c r="V4" i="1" a="1"/>
  <c r="V4" i="1" s="1"/>
  <c r="K4" i="1" a="1"/>
  <c r="K4" i="1" s="1"/>
  <c r="M4" i="1"/>
  <c r="J4" i="1" s="1" a="1"/>
  <c r="J4" i="1" s="1"/>
  <c r="I4" i="1" a="1"/>
  <c r="I4" i="1" s="1"/>
  <c r="V3" i="1" a="1"/>
  <c r="V3" i="1" s="1"/>
  <c r="K3" i="1" a="1"/>
  <c r="K3" i="1" s="1"/>
  <c r="M3" i="1"/>
  <c r="J3" i="1" s="1" a="1"/>
  <c r="J3" i="1" s="1"/>
  <c r="I3" i="1" a="1"/>
  <c r="I3" i="1" s="1"/>
  <c r="V2" i="1" a="1"/>
  <c r="V2" i="1" s="1"/>
  <c r="K2" i="1" a="1"/>
  <c r="K2" i="1" s="1"/>
  <c r="M2" i="1"/>
  <c r="J2" i="1" s="1" a="1"/>
  <c r="J2" i="1" s="1"/>
  <c r="I2" i="1" a="1"/>
  <c r="I2" i="1" s="1"/>
  <c r="H4" i="1" l="1" a="1"/>
  <c r="H4" i="1" s="1"/>
  <c r="H3" i="1" a="1"/>
  <c r="H3" i="1" s="1"/>
  <c r="H2" i="1" a="1"/>
  <c r="H2" i="1" s="1"/>
  <c r="H6" i="1" a="1"/>
  <c r="H6" i="1" s="1"/>
  <c r="H5" i="1" a="1"/>
  <c r="H5" i="1" s="1"/>
  <c r="H8" i="1" a="1"/>
  <c r="H8" i="1" s="1"/>
  <c r="H9" i="1" a="1"/>
  <c r="H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<sst xmlns="http://schemas.openxmlformats.org/spreadsheetml/2006/main" count="241" uniqueCount="74">
  <si>
    <t>Iteration#</t>
  </si>
  <si>
    <t>EmailID</t>
  </si>
  <si>
    <t>XL_ENV</t>
  </si>
  <si>
    <t>EntityName</t>
  </si>
  <si>
    <t>ServiceLine</t>
  </si>
  <si>
    <t>L2Servicename</t>
  </si>
  <si>
    <t>Role</t>
  </si>
  <si>
    <t>Workflow_Menu</t>
  </si>
  <si>
    <t>Activities_Tab</t>
  </si>
  <si>
    <t>MyActions_Tab</t>
  </si>
  <si>
    <t>Request_Tab</t>
  </si>
  <si>
    <t>Workflow_Actions_Export_Link</t>
  </si>
  <si>
    <t>MyActions_View</t>
  </si>
  <si>
    <t>MyActions_Export</t>
  </si>
  <si>
    <t>MyActions_CompleteCollectAction</t>
  </si>
  <si>
    <t>MyActions_CompleteReviewAction</t>
  </si>
  <si>
    <t>MyActions_Assign</t>
  </si>
  <si>
    <t>Workflow_Activities_Export_Link</t>
  </si>
  <si>
    <t>MyActivities_View</t>
  </si>
  <si>
    <t>MyActivities_Manage</t>
  </si>
  <si>
    <t>MyActivities_Export</t>
  </si>
  <si>
    <t>Create_New_Request_Link</t>
  </si>
  <si>
    <t>Entity_Access_WorkFlowRequest</t>
  </si>
  <si>
    <t>L2Service_Access</t>
  </si>
  <si>
    <t>MyRequest_Export</t>
  </si>
  <si>
    <t>Workflow_Request_Export_Link</t>
  </si>
  <si>
    <t>MyActivities_ViewManageOwnServiceRequests</t>
  </si>
  <si>
    <t>MyActivities_ViewManageOwnSupportRequests</t>
  </si>
  <si>
    <t>MyActivities_ViewOthersServiceRequests</t>
  </si>
  <si>
    <t>MyActivities_ManageOthersServiceRequests</t>
  </si>
  <si>
    <t>MyActivities_ViewOthersSupportRequests</t>
  </si>
  <si>
    <t>MyActivities_ManageOthersSupportRequests</t>
  </si>
  <si>
    <t>UserIdToken</t>
  </si>
  <si>
    <t>1</t>
  </si>
  <si>
    <t>tester1@happiestminds.com</t>
  </si>
  <si>
    <t>qa.kraios.tmf-group.com</t>
  </si>
  <si>
    <t>Automation_A&amp;T_Entity_01</t>
  </si>
  <si>
    <t>Accounting &amp; Tax</t>
  </si>
  <si>
    <t>Direct Tax Compliance - Manual without payments</t>
  </si>
  <si>
    <t>Non enate</t>
  </si>
  <si>
    <t>N</t>
  </si>
  <si>
    <t>NA</t>
  </si>
  <si>
    <t>eyJhbGciOiJSUzI1NiJ9.eyJzdWIiOiJ0ZXN0ZXIxQGhhcHBpZXN0bWluZHMuY29tIiwidHJhY2luZ0lkIjoiMTcwZTRhMDEtZjc0Yi00NzEzLWJkMTQtYzg4NzFlZTEyOWU2IiwiaXNzIjoib25ldG1mLWdhbHZhbml6ZSIsIm50cyI6IjE2OTI2MDAzODY5NDEiLCJleHAiOjE5Mjc1MjE5ODYsImlhdCI6MTY5MjYwMDM4NiwiZW1haWwiOiJ0ZXN0ZXIxQGhhcHBpZXN0bWluZHMuY29tIn0.NDi4ehnMx2EXr47ZxQbquedMIyg4pYlm8jU7xUwQ2p7UOHfXJ49G1kwpbVmaCfXjk9MNUQCg1c3IzxUSh34Kc5sVW_QEeL5oufHVSPvvJzDWKOEBWvxBDNofPWYX_aevTDjKZpLNOdHeqXigQUfg3qBDM0nNtf3u1lcO7n9nab89RwXoJax_TpvnIJMP76Zt5Y6HlNyaGl9UpMwBvuQJcNt6lRefkxuw012X9ECJ_MBW6C51R56jodNO8Sg1gZpMO4MRdFai19NnOKwHc5dEiL9LdI21vRRlu14tBDVfKOF3sAzsBnTA2L4uaHOKcZtwZqlGUAr0FeojklVKeAgAfw</t>
  </si>
  <si>
    <t>2</t>
  </si>
  <si>
    <t>tester2@happiestminds.com</t>
  </si>
  <si>
    <t>Specialist</t>
  </si>
  <si>
    <t>Y</t>
  </si>
  <si>
    <t>eyJhbGciOiJSUzI1NiJ9.eyJzdWIiOiJ0ZXN0ZXIyQGhhcHBpZXN0bWluZHMuY29tIiwidHJhY2luZ0lkIjoiOWJkYjhjZDEtNDI3OS00Nzg4LWE4NzYtOTEwNzUxNTRiMjczIiwiaXNzIjoib25ldG1mLWdhbHZhbml6ZSIsIm50cyI6IjE2OTI2MDAzODcyMTkiLCJleHAiOjE5Mjc1MjE5ODcsImlhdCI6MTY5MjYwMDM4NywiZW1haWwiOiJ0ZXN0ZXIyQGhhcHBpZXN0bWluZHMuY29tIn0.jIKlcyUpNnJZ59IPJptgazKuL2JcDIPo06RSTP5MemJswnbiZA7Bk6TMutoiToYoWQ3NgsW6jvsVkGwc7W1r_ZsY2jiKF6RUMy1sP4z5cdWR1TBU2EkjX_4A2hsr4YaHg8Vby6N6KOqpfs5szygPcZIDRvsulm2hTTDRR6KByP2l9AVqJra-8ZCwpoLMhzKrq4xsdGOXjq7zUfpWUYLO5ojxd8jJa9n5WZaGxunEeBPgt1Ie7-3qh_kmhu0ibrWLs3r6qTdHNCetnrAKpDkk-zeoPRchlriQ6qJ43ZHpx5JJIAlutPACuSt80bXnTjX-BdHEnZcPXKsqSLOhndKoJg</t>
  </si>
  <si>
    <t>3</t>
  </si>
  <si>
    <t>tester3@happiestminds.com</t>
  </si>
  <si>
    <t>Manager</t>
  </si>
  <si>
    <t>eyJhbGciOiJSUzI1NiJ9.eyJzdWIiOiJ0ZXN0ZXIzQGhhcHBpZXN0bWluZHMuY29tIiwidHJhY2luZ0lkIjoiZTg3ZWY1NDQtOTI0OC00MmM0LWIxOWEtOTgxYWQ4ZGI0OTY4IiwiaXNzIjoib25ldG1mLWdhbHZhbml6ZSIsIm50cyI6IjE2OTI2MDAzODcyMzUiLCJleHAiOjE5Mjc1MjE5ODcsImlhdCI6MTY5MjYwMDM4NywiZW1haWwiOiJ0ZXN0ZXIzQGhhcHBpZXN0bWluZHMuY29tIn0.lucmC54CiVnG-hy5LobB0r9yz-b1uhY50z34Fn29IUeChYZO_gnwB3yDsT5jI90qrQyC_5Jgpa0n66RJbcZDZ3a6b9G73HvN7uIhMB4UkpQkacaVd2BErbT4gc4zI21CutNJjR5CteMnBCNOuDCyJGrmqvUyrP4HJJR_cRym0PvJGTubrL6LIjMutj4cYQzoJXnBunQEreE3jQmvcQRzbrEyZDDtnjYIjwQgzl6Dwf-hLfo1Ht9gG4DoRieWa0DthEt0gkEdfJhE_KXf9dXRYa71mEGlbqi8kLdnYXTtYLYloN8s1F5clpQSlJTr4b-qwbfUxIS2LMmCIZJf13Xhcw</t>
  </si>
  <si>
    <t>4</t>
  </si>
  <si>
    <t>tester4@happiestminds.com</t>
  </si>
  <si>
    <t>Internal Finance Team</t>
  </si>
  <si>
    <t>eyJhbGciOiJSUzI1NiJ9.eyJzdWIiOiJ0ZXN0ZXI0QGhhcHBpZXN0bWluZHMuY29tIiwidHJhY2luZ0lkIjoiODFjOWNmMGYtMzk2NS00ZGUzLTliN2EtMWQ2MmVkYWFkZWQ0IiwiaXNzIjoib25ldG1mLWdhbHZhbml6ZSIsIm50cyI6IjE2OTI2MDAzODcyNTIiLCJleHAiOjE5Mjc1MjE5ODcsImlhdCI6MTY5MjYwMDM4NywiZW1haWwiOiJ0ZXN0ZXI0QGhhcHBpZXN0bWluZHMuY29tIn0.OhlQe0CCa3U6ct0dzfuzMpuMWSOJhXfOQDkznqGI5LYpoUecsbYeeBnoWE9GnM2_t2TrEuFDmhXJRbJr0zDgkKgSgWWqGqTVTBSih_X1LJuIQUU5X4sC7Jx8m5Rth8EWyjCujt4SnFwdkjKFJ_AE0plOeaXrzq0YC8bZpgOHHkNvRFiUbbccyrsCVY8PsuuCwtv-dqcdpl34ibCeMzmIFRp65A57yGj-aImBeiWC9H4qyrT60SIwnzIn6RZz-76QYPlKLvCbZHs1USZfwBh1ABFs0v-0BP0HhGnSCQRUeahZFdN81XTL3Lx1dwXn6m2CxaOCBbof3OO9CqIDM_yTIQ</t>
  </si>
  <si>
    <t>5</t>
  </si>
  <si>
    <t>tester5@happiestminds.com</t>
  </si>
  <si>
    <t>Automation_A&amp;T_Entity_02</t>
  </si>
  <si>
    <t>CXO</t>
  </si>
  <si>
    <t>eyJhbGciOiJSUzI1NiJ9.eyJzdWIiOiJ0ZXN0ZXI1QGhhcHBpZXN0bWluZHMuY29tIiwidHJhY2luZ0lkIjoiNzEyM2YxNDctYjVkOS00ZTdjLWJiMjYtYWQ3NzlhMmIzYzEwIiwiaXNzIjoib25ldG1mLWdhbHZhbml6ZSIsIm50cyI6IjE2OTI2MDAzODcyNDUiLCJleHAiOjE5Mjc1MjE5ODcsImlhdCI6MTY5MjYwMDM4NywiZW1haWwiOiJ0ZXN0ZXI1QGhhcHBpZXN0bWluZHMuY29tIn0.lCTNEulUJcWNg5SOBalPP9NtW0Zz2nwRHdTwejVcFli82_B9QBYeIWzMJTFukyg8_bZNYTBIOrEEp7NDxYsWPQhV3J9gVXPa7j9WLzpAH6roxpuHlMN29tU6Up-NYMe7Fqd5WxVvOGgRekZDDsGkXdDzgl2G0RtawxDG_6jzAloIADiPQTVJu_dvXodb_ScVNGpsp5qzXIJx_z_ifsIlNAoAOyYmyXEIgBzT6e5FtAlCIzcLmYPPmqYPeAvr0lqzLeR2sVSXrlDbFY0_7MNVkQOHdHNCkEL-FKCU4MI85XhnXIl6Qk6HE2RePOzK6Rm4-EGKkw4vJvVHVVE1Gt98Gw</t>
  </si>
  <si>
    <t>6</t>
  </si>
  <si>
    <t>tester6@happiestminds.com</t>
  </si>
  <si>
    <t>Third party reviewer(External)</t>
  </si>
  <si>
    <t>eyJhbGciOiJSUzI1NiJ9.eyJzdWIiOiJ0ZXN0ZXI2QGhhcHBpZXN0bWluZHMuY29tIiwidHJhY2luZ0lkIjoiZGUwOGI5YjQtYjQ5Yy00ZDNjLWI4ZWQtZDI0MjNiYTllNDIzIiwiaXNzIjoib25ldG1mLWdhbHZhbml6ZSIsIm50cyI6IjE2OTI2MDAzODcyNTciLCJleHAiOjE5Mjc1MjE5ODcsImlhdCI6MTY5MjYwMDM4NywiZW1haWwiOiJ0ZXN0ZXI2QGhhcHBpZXN0bWluZHMuY29tIn0.pibFnEuK9hQSId-N4A_xz9ev7RiZi6AhQUd9UTYPTp2-6jZYtat5G3nSVlEKae1icaLUxsDTz2390SyZ32oq18ez2RlpUX0bVCyOmfZqowTwHsbgZ7QpSwdl7NliSw7vrSUOcq-AZ5N2ksfevwNEieCDUNgN9qizXKc31EzIkln7NwNXjvOICiS24v9_GjCly8_3XHcPV0TX6yug3Whz3OE9mHLCrZB4SiNOyBfdM9C9Mqf-jQ8l8qX5MSfv1zkqdi7D6ta4eBCOGV0TrXyqI1gqebbKuASqQUZ2J6hpfTjNIHsQXLGTfu--G7YtBXiEcCSDCwNZtLOSGbOKlza3ag</t>
  </si>
  <si>
    <t>7</t>
  </si>
  <si>
    <t>tester7@happiestminds.com</t>
  </si>
  <si>
    <t>Automation_A&amp;T_Entity_03</t>
  </si>
  <si>
    <t>Full access</t>
  </si>
  <si>
    <t>eyJhbGciOiJSUzI1NiJ9.eyJzdWIiOiJ0ZXN0ZXI3QGhhcHBpZXN0bWluZHMuY29tIiwidHJhY2luZ0lkIjoiMGE4MzU5MGQtNjE2Ny00MDBkLWFhYjctZjBjODUwMmMwYTlhIiwiaXNzIjoib25ldG1mLWdhbHZhbml6ZSIsIm50cyI6IjE2OTI2MDAzODcyNjEiLCJleHAiOjE5Mjc1MjE5ODcsImlhdCI6MTY5MjYwMDM4NywiZW1haWwiOiJ0ZXN0ZXI3QGhhcHBpZXN0bWluZHMuY29tIn0.iOm142VGy-Ax7heINePzpm_Bmo6yBSH2nfZlW2M1AFA_vZq2BhPRWfpzPv-APX1acaF0zI8AI4y783hq-u5iNgnCO_7vFdvA80nWtyf9BU3d7i4VyHa1N91fuIyg7syIXDW8kYmNyro3Yyh64cUErEfm0qe3epygSRTjq1slm8gtDmhWQsJGPRJ_EatqZKsrR3gkXIOv1BLNLYlgyc4DpYtb5TEOveQlsXAsDKnRoEPheyI1LuAAb6jcNXdgCex4YAhm97G7VsWOCf7Ht3wP3FS2xHkK2WwES2nqVDRu_q8WU9Z-3YJt8lT_xvRvh9E3ql9Vv1LSozBsxuL_SgC_Sg</t>
  </si>
  <si>
    <t>8</t>
  </si>
  <si>
    <t>tester8@happiestminds.com</t>
  </si>
  <si>
    <t>View only</t>
  </si>
  <si>
    <t>eyJhbGciOiJSUzI1NiJ9.eyJzdWIiOiJ0ZXN0ZXI4QGhhcHBpZXN0bWluZHMuY29tIiwidHJhY2luZ0lkIjoiNDIwM2RkNjktZjAxYS00M2M2LWI0MTktNDYxNDM0NTczNjk5IiwiaXNzIjoib25ldG1mLWdhbHZhbml6ZSIsIm50cyI6IjE2OTI2MDAzODcyNjciLCJleHAiOjE5Mjc1MjE5ODcsImlhdCI6MTY5MjYwMDM4NywiZW1haWwiOiJ0ZXN0ZXI4QGhhcHBpZXN0bWluZHMuY29tIn0.SWevKvPo-gUmoVb5PBkM23IVW-Y9Ne0QhvvrN8BFSvXxapOGvdiCveBGtLzHz7KTD0ePt2CFKouEVpkRZjStwFo5QJ6TnmcVyjOk-DzLqx9A5WDbK1YGRNbAxDtCWBsS9vEy1MCyoXHOfXWEA-1X6dVCyZHoaDIrPxfEZVRQdDxrlYMWBU9ZvOGHezldaP2Xlxy1OaWcNfv3qXr2mcjQn6atE-n46-iZ3qGfMdaD3QLNYUqBo-hLvcQFKWYQVnNdyOKfNPxxfiyJ0v7Hi_dPBIgRqPujD9vSysp6q4HTFF-b01B5-wSfgKL7K6PCaGQR195OOS8O9r7cbYVgrZWl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</si>
</sst>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a.kraios.tmf-group.com/login?id_token=%20eyJhbGciOiJSUzI1NiJ9.eyJzdWIiOiJ0ZXN0ZXIxQGhhcHBpZXN0bWluZHMuY29tIiwidHJhY2luZ0lkIjoiMTcwZTRhMDEtZjc0Yi00NzEzLWJkMTQtYzg4NzFlZTEyOWU2IiwiaXNzIjoib25ldG1mLWdhbHZhbml6ZSIsIm50cyI6IjE2OTI2MDAzODY5NDEiLCJleHAiOjE5Mjc1MjE5ODYsImlhdCI6MTY5MjYwMDM4NiwiZW1haWwiOiJ0ZXN0ZXIxQGhhcHBpZXN0bWluZHMuY29tIn0.NDi4ehnMx2EXr47ZxQbquedMIyg4pYlm8jU7xUwQ2p7UOHfXJ49G1kwpbVmaCfXjk9MNUQCg1c3IzxUSh34Kc5sVW_QEeL5oufHVSPvvJzDWKOEBWvxBDNofPWYX_aevTDjKZpLNOdHeqXigQUfg3qBDM0nNtf3u1lcO7n9nab89RwXoJax_TpvnIJMP76Zt5Y6HlNyaGl9UpMwBvuQJcNt6lRefkxuw012X9ECJ_MBW6C51R56jodNO8Sg1gZpMO4MRdFai19NnOKwHc5dEiL9LdI21vRRlu14tBDVfKOF3sAzsBnTA2L4uaHOKcZtwZqlGUAr0FeojklVKeAgAfw" TargetMode="External"/><Relationship Id="rId1" Type="http://schemas.openxmlformats.org/officeDocument/2006/relationships/hyperlink" Target="mailto:tester1@happiest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E322-3C06-4A55-99B2-ADB9FF7F0DC5}">
  <dimension ref="A1:AG9"/>
  <sheetViews>
    <sheetView tabSelected="1" workbookViewId="0">
      <selection activeCell="D6" sqref="D6"/>
    </sheetView>
  </sheetViews>
  <sheetFormatPr defaultRowHeight="15" x14ac:dyDescent="0.25"/>
  <cols>
    <col min="1" max="6" width="9.140625" style="1"/>
    <col min="7" max="7" width="24" style="1" customWidth="1"/>
    <col min="8" max="8" width="16" style="1" bestFit="1" customWidth="1"/>
    <col min="9" max="32" width="9.140625" style="1"/>
    <col min="33" max="33" width="255.7109375" style="1" bestFit="1" customWidth="1"/>
    <col min="34" max="16384" width="9.140625" style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tr" cm="1">
        <f t="array" ref="H2">IF(OR(J$2:U$2="Y"),"Y","N")</f>
        <v>N</v>
      </c>
      <c r="I2" s="1" t="str" cm="1">
        <f t="array" ref="I2">IF(OR(S$2:U$2="Y"),"Y","N")</f>
        <v>N</v>
      </c>
      <c r="J2" s="1" t="str" cm="1">
        <f t="array" ref="J2">IF(OR(M$2:Q$2="Y"),"Y","N")</f>
        <v>N</v>
      </c>
      <c r="K2" s="1" t="str" cm="1">
        <f t="array" ref="K2">IF(OR(AA$2:AF$2="Y"),"Y","N")</f>
        <v>N</v>
      </c>
      <c r="L2" s="1" t="s">
        <v>40</v>
      </c>
      <c r="M2" s="1" t="str">
        <f t="shared" ref="M2:M9" si="0">IF(AND(N2="N",O2="N",P2="N",Q2="N"), "N", "Y")</f>
        <v>N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tr" cm="1">
        <f t="array" ref="V2">IF(OR(AA$2:AB$2="Y"),"Y","N")</f>
        <v>N</v>
      </c>
      <c r="W2" s="1" t="str" cm="1">
        <f t="array" ref="W2">IF(OR(X$2:Y$2="Y"),"Y","N")</f>
        <v>N</v>
      </c>
      <c r="X2" s="1" t="s">
        <v>41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42</v>
      </c>
    </row>
    <row r="3" spans="1:33" x14ac:dyDescent="0.25">
      <c r="A3" s="1" t="s">
        <v>43</v>
      </c>
      <c r="B3" s="1" t="s">
        <v>44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45</v>
      </c>
      <c r="H3" s="1" t="str" cm="1">
        <f t="array" ref="H3">IF(OR(J$3:U$3="Y"),"Y","N")</f>
        <v>Y</v>
      </c>
      <c r="I3" s="1" t="str" cm="1">
        <f t="array" ref="I3">IF(OR(S$3:U$3="Y"),"Y","N")</f>
        <v>Y</v>
      </c>
      <c r="J3" s="1" t="str" cm="1">
        <f t="array" ref="J3">IF(OR(M$3:Q$3="Y"),"Y","N")</f>
        <v>Y</v>
      </c>
      <c r="K3" s="1" t="str" cm="1">
        <f t="array" ref="K3">IF(OR(AA$3:AF$3="Y"),"Y","N")</f>
        <v>Y</v>
      </c>
      <c r="L3" s="1" t="s">
        <v>46</v>
      </c>
      <c r="M3" s="1" t="str">
        <f t="shared" si="0"/>
        <v>Y</v>
      </c>
      <c r="N3" s="1" t="s">
        <v>46</v>
      </c>
      <c r="O3" s="1" t="s">
        <v>46</v>
      </c>
      <c r="P3" s="1" t="s">
        <v>40</v>
      </c>
      <c r="Q3" s="1" t="s">
        <v>40</v>
      </c>
      <c r="R3" s="1" t="s">
        <v>46</v>
      </c>
      <c r="S3" s="1" t="s">
        <v>46</v>
      </c>
      <c r="T3" s="1" t="s">
        <v>46</v>
      </c>
      <c r="U3" s="1" t="s">
        <v>46</v>
      </c>
      <c r="V3" s="1" t="str" cm="1">
        <f t="array" ref="V3">IF(OR(AA$3:AB$3="Y"),"Y","N")</f>
        <v>Y</v>
      </c>
      <c r="W3" s="1" t="str" cm="1">
        <f t="array" ref="W3">IF(OR(X$3:Y$3="Y"),"Y","N")</f>
        <v>Y</v>
      </c>
      <c r="X3" s="1" t="s">
        <v>41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40</v>
      </c>
      <c r="AE3" s="1" t="s">
        <v>40</v>
      </c>
      <c r="AF3" s="1" t="s">
        <v>40</v>
      </c>
      <c r="AG3" s="1" t="s">
        <v>47</v>
      </c>
    </row>
    <row r="4" spans="1:33" x14ac:dyDescent="0.25">
      <c r="A4" s="1" t="s">
        <v>48</v>
      </c>
      <c r="B4" s="1" t="s">
        <v>49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50</v>
      </c>
      <c r="H4" s="1" t="str" cm="1">
        <f t="array" ref="H4">IF(OR(J$4:U$4="Y"),"Y","N")</f>
        <v>Y</v>
      </c>
      <c r="I4" s="1" t="str" cm="1">
        <f t="array" ref="I4">IF(OR(S$4:U$4="Y"),"Y","N")</f>
        <v>Y</v>
      </c>
      <c r="J4" s="1" t="str" cm="1">
        <f t="array" ref="J4">IF(OR(M$4:Q$4="Y"),"Y","N")</f>
        <v>Y</v>
      </c>
      <c r="K4" s="1" t="str" cm="1">
        <f t="array" ref="K4">IF(OR(AA$4:AF$4="Y"),"Y","N")</f>
        <v>Y</v>
      </c>
      <c r="L4" s="1" t="s">
        <v>46</v>
      </c>
      <c r="M4" s="1" t="str">
        <f t="shared" si="0"/>
        <v>Y</v>
      </c>
      <c r="N4" s="1" t="s">
        <v>46</v>
      </c>
      <c r="O4" s="1" t="s">
        <v>40</v>
      </c>
      <c r="P4" s="1" t="s">
        <v>46</v>
      </c>
      <c r="Q4" s="1" t="s">
        <v>46</v>
      </c>
      <c r="R4" s="1" t="s">
        <v>46</v>
      </c>
      <c r="S4" s="1" t="s">
        <v>46</v>
      </c>
      <c r="T4" s="1" t="s">
        <v>46</v>
      </c>
      <c r="U4" s="1" t="s">
        <v>46</v>
      </c>
      <c r="V4" s="1" t="str" cm="1">
        <f t="array" ref="V4">IF(OR(AA$4:AB$4="Y"),"Y","N")</f>
        <v>Y</v>
      </c>
      <c r="W4" s="1" t="str" cm="1">
        <f t="array" ref="W4">IF(OR(X$4:Y$4="Y"),"Y","N")</f>
        <v>Y</v>
      </c>
      <c r="X4" s="1" t="s">
        <v>41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E4" s="1" t="s">
        <v>46</v>
      </c>
      <c r="AF4" s="1" t="s">
        <v>46</v>
      </c>
      <c r="AG4" s="1" t="s">
        <v>51</v>
      </c>
    </row>
    <row r="5" spans="1:33" x14ac:dyDescent="0.25">
      <c r="A5" s="1" t="s">
        <v>52</v>
      </c>
      <c r="B5" s="1" t="s">
        <v>53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54</v>
      </c>
      <c r="H5" s="1" t="str" cm="1">
        <f t="array" ref="H5">IF(OR(J$5:U$5="Y"),"Y","N")</f>
        <v>Y</v>
      </c>
      <c r="I5" s="1" t="str" cm="1">
        <f t="array" ref="I5">IF(OR(S$5:U$5="Y"),"Y","N")</f>
        <v>Y</v>
      </c>
      <c r="J5" s="1" t="str" cm="1">
        <f t="array" ref="J5">IF(OR(M$5:Q$5="Y"),"Y","N")</f>
        <v>N</v>
      </c>
      <c r="K5" s="1" t="str" cm="1">
        <f t="array" ref="K5">IF(OR(AA$5:AF$5="Y"),"Y","N")</f>
        <v>Y</v>
      </c>
      <c r="L5" s="1" t="s">
        <v>40</v>
      </c>
      <c r="M5" s="1" t="str">
        <f t="shared" si="0"/>
        <v>N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46</v>
      </c>
      <c r="S5" s="1" t="s">
        <v>46</v>
      </c>
      <c r="T5" s="1" t="s">
        <v>40</v>
      </c>
      <c r="U5" s="1" t="s">
        <v>46</v>
      </c>
      <c r="V5" s="1" t="str" cm="1">
        <f t="array" ref="V5">IF(OR(AA$5:AB$5="Y"),"Y","N")</f>
        <v>Y</v>
      </c>
      <c r="W5" s="1" t="str" cm="1">
        <f t="array" ref="W5">IF(OR(X$5:Y$5="Y"),"Y","N")</f>
        <v>Y</v>
      </c>
      <c r="X5" s="1" t="s">
        <v>41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40</v>
      </c>
      <c r="AE5" s="1" t="s">
        <v>46</v>
      </c>
      <c r="AF5" s="1" t="s">
        <v>46</v>
      </c>
      <c r="AG5" s="1" t="s">
        <v>55</v>
      </c>
    </row>
    <row r="6" spans="1:33" x14ac:dyDescent="0.25">
      <c r="A6" s="1" t="s">
        <v>56</v>
      </c>
      <c r="B6" s="1" t="s">
        <v>57</v>
      </c>
      <c r="C6" s="1" t="s">
        <v>35</v>
      </c>
      <c r="D6" s="1" t="s">
        <v>58</v>
      </c>
      <c r="E6" s="1" t="s">
        <v>37</v>
      </c>
      <c r="F6" s="1" t="s">
        <v>38</v>
      </c>
      <c r="G6" s="1" t="s">
        <v>59</v>
      </c>
      <c r="H6" s="1" t="str" cm="1">
        <f t="array" ref="H6">IF(OR(J$6:U$6="Y"),"Y","N")</f>
        <v>Y</v>
      </c>
      <c r="I6" s="1" t="str" cm="1">
        <f t="array" ref="I6">IF(OR(S$6:U$6="Y"),"Y","N")</f>
        <v>Y</v>
      </c>
      <c r="J6" s="1" t="str" cm="1">
        <f t="array" ref="J6">IF(OR(M$6:Q$6="Y"),"Y","N")</f>
        <v>Y</v>
      </c>
      <c r="K6" s="1" t="str" cm="1">
        <f t="array" ref="K6">IF(OR(AA$6:AF$6="Y"),"Y","N")</f>
        <v>Y</v>
      </c>
      <c r="L6" s="1" t="s">
        <v>46</v>
      </c>
      <c r="M6" s="1" t="str">
        <f t="shared" si="0"/>
        <v>Y</v>
      </c>
      <c r="N6" s="1" t="s">
        <v>46</v>
      </c>
      <c r="O6" s="1" t="s">
        <v>40</v>
      </c>
      <c r="P6" s="1" t="s">
        <v>46</v>
      </c>
      <c r="Q6" s="1" t="s">
        <v>46</v>
      </c>
      <c r="R6" s="1" t="s">
        <v>46</v>
      </c>
      <c r="S6" s="1" t="s">
        <v>46</v>
      </c>
      <c r="T6" s="1" t="s">
        <v>46</v>
      </c>
      <c r="U6" s="1" t="s">
        <v>46</v>
      </c>
      <c r="V6" s="1" t="str" cm="1">
        <f t="array" ref="V6">IF(OR(AA$6:AB$6="Y"),"Y","N")</f>
        <v>Y</v>
      </c>
      <c r="W6" s="1" t="str" cm="1">
        <f t="array" ref="W6">IF(OR(X$6:Y$6="Y"),"Y","N")</f>
        <v>Y</v>
      </c>
      <c r="X6" s="1" t="s">
        <v>41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 t="s">
        <v>46</v>
      </c>
      <c r="AG6" s="1" t="s">
        <v>60</v>
      </c>
    </row>
    <row r="7" spans="1:33" x14ac:dyDescent="0.25">
      <c r="A7" s="1" t="s">
        <v>61</v>
      </c>
      <c r="B7" s="1" t="s">
        <v>62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63</v>
      </c>
      <c r="H7" s="1" t="str" cm="1">
        <f t="array" ref="H7">IF(OR(J$7:U$7="Y"),"Y","N")</f>
        <v>N</v>
      </c>
      <c r="I7" s="1" t="str" cm="1">
        <f t="array" ref="I7">IF(OR(S$7:U$7="Y"),"Y","N")</f>
        <v>N</v>
      </c>
      <c r="J7" s="1" t="str" cm="1">
        <f t="array" ref="J7">IF(OR(M$7:Q$7="Y"),"Y","N")</f>
        <v>N</v>
      </c>
      <c r="K7" s="1" t="str" cm="1">
        <f t="array" ref="K7">IF(OR(AA$7:AF$7="Y"),"Y","N")</f>
        <v>N</v>
      </c>
      <c r="L7" s="1" t="s">
        <v>40</v>
      </c>
      <c r="M7" s="1" t="str">
        <f t="shared" si="0"/>
        <v>N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40</v>
      </c>
      <c r="U7" s="1" t="s">
        <v>40</v>
      </c>
      <c r="V7" s="1" t="str" cm="1">
        <f t="array" ref="V7">IF(OR(AA$7:AB$7="Y"),"Y","N")</f>
        <v>N</v>
      </c>
      <c r="W7" s="1" t="str" cm="1">
        <f t="array" ref="W7">IF(OR(X$7:Y$7="Y"),"Y","N")</f>
        <v>N</v>
      </c>
      <c r="X7" s="1" t="s">
        <v>41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 t="s">
        <v>40</v>
      </c>
      <c r="AG7" s="1" t="s">
        <v>64</v>
      </c>
    </row>
    <row r="8" spans="1:33" ht="14.25" customHeight="1" x14ac:dyDescent="0.25">
      <c r="A8" s="1" t="s">
        <v>65</v>
      </c>
      <c r="B8" s="1" t="s">
        <v>66</v>
      </c>
      <c r="C8" s="1" t="s">
        <v>35</v>
      </c>
      <c r="D8" s="1" t="s">
        <v>67</v>
      </c>
      <c r="E8" s="1" t="s">
        <v>37</v>
      </c>
      <c r="F8" s="1" t="s">
        <v>38</v>
      </c>
      <c r="G8" s="1" t="s">
        <v>68</v>
      </c>
      <c r="H8" s="1" t="str" cm="1">
        <f t="array" ref="H8">IF(OR(J$8:U$8="Y"),"Y","N")</f>
        <v>Y</v>
      </c>
      <c r="I8" s="1" t="str" cm="1">
        <f t="array" ref="I8">IF(OR(S$8:U$8="Y"),"Y","N")</f>
        <v>Y</v>
      </c>
      <c r="J8" s="1" t="str" cm="1">
        <f t="array" ref="J8">IF(OR(M$8:Q$8="Y"),"Y","N")</f>
        <v>Y</v>
      </c>
      <c r="K8" s="1" t="str" cm="1">
        <f t="array" ref="K8">IF(OR(AA$8:AF$8="Y"),"Y","N")</f>
        <v>Y</v>
      </c>
      <c r="L8" s="1" t="s">
        <v>46</v>
      </c>
      <c r="M8" s="1" t="str">
        <f t="shared" si="0"/>
        <v>Y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tr" cm="1">
        <f t="array" ref="V8">IF(OR(AA$8:AB$8="Y"),"Y","N")</f>
        <v>Y</v>
      </c>
      <c r="W8" s="1" t="str" cm="1">
        <f t="array" ref="W8">IF(OR(X$8:Y$8="Y"),"Y","N")</f>
        <v>Y</v>
      </c>
      <c r="X8" s="1" t="s">
        <v>41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69</v>
      </c>
    </row>
    <row r="9" spans="1:33" x14ac:dyDescent="0.25">
      <c r="A9" s="1" t="s">
        <v>70</v>
      </c>
      <c r="B9" s="1" t="s">
        <v>71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72</v>
      </c>
      <c r="H9" s="1" t="str" cm="1">
        <f t="array" ref="H9">IF(OR(J$9:U$9="Y"),"Y","N")</f>
        <v>Y</v>
      </c>
      <c r="I9" s="1" t="str" cm="1">
        <f t="array" ref="I9">IF(OR(S$9:U$9="Y"),"Y","N")</f>
        <v>Y</v>
      </c>
      <c r="J9" s="1" t="str" cm="1">
        <f t="array" ref="J9">IF(OR(M$9:Q$9="Y"),"Y","N")</f>
        <v>N</v>
      </c>
      <c r="K9" s="1" t="str" cm="1">
        <f t="array" ref="K9">IF(OR(AA$9:AF$9="Y"),"Y","N")</f>
        <v>Y</v>
      </c>
      <c r="L9" s="1" t="s">
        <v>40</v>
      </c>
      <c r="M9" s="1" t="str">
        <f t="shared" si="0"/>
        <v>N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46</v>
      </c>
      <c r="T9" s="1" t="s">
        <v>40</v>
      </c>
      <c r="U9" s="1" t="s">
        <v>40</v>
      </c>
      <c r="V9" s="1" t="str" cm="1">
        <f t="array" ref="V9">IF(OR(AA$9:AB$9="Y"),"Y","N")</f>
        <v>Y</v>
      </c>
      <c r="W9" s="1" t="str" cm="1">
        <f t="array" ref="W9">IF(OR(X$9:Y$9="Y"),"Y","N")</f>
        <v>N</v>
      </c>
      <c r="X9" s="1" t="s">
        <v>41</v>
      </c>
      <c r="Y9" s="1" t="s">
        <v>40</v>
      </c>
      <c r="Z9" s="1" t="s">
        <v>40</v>
      </c>
      <c r="AA9" s="1" t="s">
        <v>40</v>
      </c>
      <c r="AB9" s="1" t="s">
        <v>46</v>
      </c>
      <c r="AC9" s="1" t="s">
        <v>46</v>
      </c>
      <c r="AD9" s="1" t="s">
        <v>40</v>
      </c>
      <c r="AE9" s="1" t="s">
        <v>40</v>
      </c>
      <c r="AF9" s="1" t="s">
        <v>40</v>
      </c>
      <c r="AG9" s="1" t="s">
        <v>73</v>
      </c>
    </row>
  </sheetData>
  <hyperlinks>
    <hyperlink ref="B2" r:id="rId1" xr:uid="{309F5BEC-A03A-41CC-921E-A9E2BC16CF5F}"/>
    <hyperlink ref="AG2" r:id="rId2" display="https://qa.kraios.tmf-group.com/login?id_token= eyJhbGciOiJSUzI1NiJ9.eyJzdWIiOiJ0ZXN0ZXIxQGhhcHBpZXN0bWluZHMuY29tIiwidHJhY2luZ0lkIjoiMTcwZTRhMDEtZjc0Yi00NzEzLWJkMTQtYzg4NzFlZTEyOWU2IiwiaXNzIjoib25ldG1mLWdhbHZhbml6ZSIsIm50cyI6IjE2OTI2MDAzODY5NDEiLCJleHAiOjE5Mjc1MjE5ODYsImlhdCI6MTY5MjYwMDM4NiwiZW1haWwiOiJ0ZXN0ZXIxQGhhcHBpZXN0bWluZHMuY29tIn0.NDi4ehnMx2EXr47ZxQbquedMIyg4pYlm8jU7xUwQ2p7UOHfXJ49G1kwpbVmaCfXjk9MNUQCg1c3IzxUSh34Kc5sVW_QEeL5oufHVSPvvJzDWKOEBWvxBDNofPWYX_aevTDjKZpLNOdHeqXigQUfg3qBDM0nNtf3u1lcO7n9nab89RwXoJax_TpvnIJMP76Zt5Y6HlNyaGl9UpMwBvuQJcNt6lRefkxuw012X9ECJ_MBW6C51R56jodNO8Sg1gZpMO4MRdFai19NnOKwHc5dEiL9LdI21vRRlu14tBDVfKOF3sAzsBnTA2L4uaHOKcZtwZqlGUAr0FeojklVKeAgAfw" xr:uid="{D6F7F9B8-1B12-4B8F-914C-0B74C4F05F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Taskeen Fathima</dc:creator>
  <cp:keywords/>
  <dc:description/>
  <cp:lastModifiedBy>Sagar M V</cp:lastModifiedBy>
  <cp:revision/>
  <dcterms:created xsi:type="dcterms:W3CDTF">2023-09-11T08:15:13Z</dcterms:created>
  <dcterms:modified xsi:type="dcterms:W3CDTF">2023-12-13T07:18:07Z</dcterms:modified>
  <cp:category/>
  <cp:contentStatus/>
</cp:coreProperties>
</file>