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Z:\ML Course\Clustering\"/>
    </mc:Choice>
  </mc:AlternateContent>
  <bookViews>
    <workbookView xWindow="0" yWindow="0" windowWidth="19200" windowHeight="716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H18" i="1"/>
  <c r="G18" i="1"/>
  <c r="I16" i="1" s="1"/>
  <c r="G17" i="1"/>
  <c r="H16" i="1" s="1"/>
  <c r="G15" i="1"/>
  <c r="F17" i="1"/>
  <c r="H15" i="1" s="1"/>
  <c r="F18" i="1"/>
  <c r="I15" i="1" s="1"/>
  <c r="F16" i="1"/>
  <c r="I14" i="1"/>
  <c r="E16" i="1"/>
  <c r="G14" i="1" s="1"/>
  <c r="E17" i="1"/>
  <c r="H14" i="1" s="1"/>
  <c r="E18" i="1"/>
  <c r="E15" i="1"/>
  <c r="F14" i="1" s="1"/>
  <c r="I13" i="1"/>
  <c r="H13" i="1"/>
  <c r="D18" i="1"/>
  <c r="D17" i="1"/>
  <c r="D16" i="1"/>
  <c r="G13" i="1" s="1"/>
  <c r="D15" i="1"/>
  <c r="F13" i="1" s="1"/>
  <c r="D14" i="1"/>
  <c r="E13" i="1" s="1"/>
  <c r="G12" i="1"/>
  <c r="F12" i="1"/>
  <c r="C18" i="1"/>
  <c r="I12" i="1" s="1"/>
  <c r="C17" i="1"/>
  <c r="H12" i="1" s="1"/>
  <c r="C16" i="1"/>
  <c r="C15" i="1"/>
  <c r="C14" i="1"/>
  <c r="E12" i="1" s="1"/>
  <c r="C13" i="1"/>
  <c r="D12" i="1" s="1"/>
</calcChain>
</file>

<file path=xl/sharedStrings.xml><?xml version="1.0" encoding="utf-8"?>
<sst xmlns="http://schemas.openxmlformats.org/spreadsheetml/2006/main" count="26" uniqueCount="26">
  <si>
    <t>Hierarchichal Clustering</t>
  </si>
  <si>
    <t>Row</t>
  </si>
  <si>
    <t>V1</t>
  </si>
  <si>
    <t>V2</t>
  </si>
  <si>
    <t>Agglomerative clustering</t>
  </si>
  <si>
    <t>Dissimilarity Matrix</t>
  </si>
  <si>
    <t>Hierarchichal clustering</t>
  </si>
  <si>
    <t>Step 1</t>
  </si>
  <si>
    <t>{a,b}, c,d,e</t>
  </si>
  <si>
    <t>4 clusters</t>
  </si>
  <si>
    <t>Step 2</t>
  </si>
  <si>
    <t>{d,e} will be combined</t>
  </si>
  <si>
    <t>{d,e},{a,b},c</t>
  </si>
  <si>
    <t>Step 3</t>
  </si>
  <si>
    <t>Merge c with {d,e}</t>
  </si>
  <si>
    <t>Step 4</t>
  </si>
  <si>
    <t>Combine {a,b} with {c,d,e}</t>
  </si>
  <si>
    <t>Threshold for combining is a dissimilarity of 2</t>
  </si>
  <si>
    <t>Threshold for combining is a dissimilarity of 3</t>
  </si>
  <si>
    <t>Threshold for combining is a dissimilarity of 4.5</t>
  </si>
  <si>
    <t>Threshold for combining is a dissimilarity of 7.83</t>
  </si>
  <si>
    <t>Threshold for combining --&gt;</t>
  </si>
  <si>
    <t>Different Variations: Depending on how cluster distance is defined</t>
  </si>
  <si>
    <t>Single linkage</t>
  </si>
  <si>
    <t>Complete Linkage</t>
  </si>
  <si>
    <t>And many more….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</si>
</sst>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/>
    <xf numFmtId="0" fontId="1" fillId="0" borderId="0" xfId="0" applyFont="1" applyAlignment="1">
      <alignment horizontal="center"/>
    </xf>
    <xf numFmtId="0" fontId="0" fillId="3" borderId="0" xfId="0" applyFill="1"/>
    <xf numFmtId="0" fontId="1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357187</xdr:colOff>
      <xdr:row>23</xdr:row>
      <xdr:rowOff>150811</xdr:rowOff>
    </xdr:from>
    <xdr:to>
      <xdr:col>17</xdr:col>
      <xdr:colOff>484187</xdr:colOff>
      <xdr:row>40</xdr:row>
      <xdr:rowOff>166687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779000" y="4532311"/>
          <a:ext cx="2571750" cy="32543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Hierarichal</a:t>
          </a:r>
          <a:r>
            <a:rPr lang="en-IN" sz="1100" b="1" baseline="0"/>
            <a:t> Clustering: Agglomerative</a:t>
          </a:r>
        </a:p>
        <a:p>
          <a:r>
            <a:rPr lang="en-IN" sz="1100" b="0" baseline="0"/>
            <a:t>1. Every point is a unique cluster</a:t>
          </a:r>
        </a:p>
        <a:p>
          <a:r>
            <a:rPr lang="en-IN" sz="1100" b="0" baseline="0"/>
            <a:t>2. Points that are close by (similar) should form one cluster</a:t>
          </a:r>
        </a:p>
        <a:p>
          <a:r>
            <a:rPr lang="en-IN" sz="1100" b="0" baseline="0"/>
            <a:t>3. Clusters that are close (similar) to each other should be one group (Cluster)</a:t>
          </a:r>
        </a:p>
        <a:p>
          <a:r>
            <a:rPr lang="en-IN" sz="1100" b="0" baseline="0"/>
            <a:t>4.We keep on aggregating clusters untill we end up with just one cluster</a:t>
          </a:r>
        </a:p>
        <a:p>
          <a:endParaRPr lang="en-IN" sz="1100" b="0" baseline="0"/>
        </a:p>
        <a:p>
          <a:r>
            <a:rPr lang="en-IN" sz="1100" b="0"/>
            <a:t>How to define similar points, clusters?</a:t>
          </a:r>
        </a:p>
        <a:p>
          <a:endParaRPr lang="en-IN" sz="1100" b="0"/>
        </a:p>
        <a:p>
          <a:r>
            <a:rPr lang="en-IN" sz="1100" b="0"/>
            <a:t>d(i,j)</a:t>
          </a:r>
          <a:r>
            <a:rPr lang="en-IN" sz="1100" b="0" baseline="0"/>
            <a:t> dissimilarity</a:t>
          </a:r>
        </a:p>
        <a:p>
          <a:endParaRPr lang="en-IN" sz="1100" b="0" baseline="0"/>
        </a:p>
        <a:p>
          <a:r>
            <a:rPr lang="en-IN" sz="1100" b="0" baseline="0"/>
            <a:t>d(i,j) = sqrt((x1-x2)^2+(y1-y2)^2) -&gt; Points</a:t>
          </a:r>
        </a:p>
        <a:p>
          <a:endParaRPr lang="en-IN" sz="1100" b="0"/>
        </a:p>
      </xdr:txBody>
    </xdr:sp>
    <xdr:clientData/>
  </xdr:twoCellAnchor>
  <xdr:twoCellAnchor editAs="oneCell">
    <xdr:from>
      <xdr:col>11</xdr:col>
      <xdr:colOff>55563</xdr:colOff>
      <xdr:row>1</xdr:row>
      <xdr:rowOff>55562</xdr:rowOff>
    </xdr:from>
    <xdr:to>
      <xdr:col>21</xdr:col>
      <xdr:colOff>125413</xdr:colOff>
      <xdr:row>22</xdr:row>
      <xdr:rowOff>46037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1" y="246062"/>
          <a:ext cx="6181725" cy="3990975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</xdr:colOff>
      <xdr:row>22</xdr:row>
      <xdr:rowOff>23813</xdr:rowOff>
    </xdr:from>
    <xdr:to>
      <xdr:col>10</xdr:col>
      <xdr:colOff>9526</xdr:colOff>
      <xdr:row>30</xdr:row>
      <xdr:rowOff>166688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3563" y="4214813"/>
          <a:ext cx="5764213" cy="1666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333374</xdr:colOff>
      <xdr:row>25</xdr:row>
      <xdr:rowOff>23812</xdr:rowOff>
    </xdr:from>
    <xdr:to>
      <xdr:col>3</xdr:col>
      <xdr:colOff>158750</xdr:colOff>
      <xdr:row>26</xdr:row>
      <xdr:rowOff>39687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2913062" y="4786312"/>
          <a:ext cx="436563" cy="20637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0</xdr:col>
      <xdr:colOff>7938</xdr:colOff>
      <xdr:row>34</xdr:row>
      <xdr:rowOff>7938</xdr:rowOff>
    </xdr:from>
    <xdr:to>
      <xdr:col>0</xdr:col>
      <xdr:colOff>1610542</xdr:colOff>
      <xdr:row>36</xdr:row>
      <xdr:rowOff>31751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8" y="6484938"/>
          <a:ext cx="1602604" cy="404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47624</xdr:colOff>
      <xdr:row>34</xdr:row>
      <xdr:rowOff>23811</xdr:rowOff>
    </xdr:from>
    <xdr:to>
      <xdr:col>7</xdr:col>
      <xdr:colOff>393699</xdr:colOff>
      <xdr:row>39</xdr:row>
      <xdr:rowOff>119061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5312" y="6500811"/>
          <a:ext cx="4283075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103187</xdr:colOff>
      <xdr:row>40</xdr:row>
      <xdr:rowOff>55563</xdr:rowOff>
    </xdr:from>
    <xdr:to>
      <xdr:col>7</xdr:col>
      <xdr:colOff>52387</xdr:colOff>
      <xdr:row>47</xdr:row>
      <xdr:rowOff>150813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0875" y="7675563"/>
          <a:ext cx="388620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436562</xdr:colOff>
      <xdr:row>44</xdr:row>
      <xdr:rowOff>158750</xdr:rowOff>
    </xdr:from>
    <xdr:to>
      <xdr:col>6</xdr:col>
      <xdr:colOff>150813</xdr:colOff>
      <xdr:row>46</xdr:row>
      <xdr:rowOff>7938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4968875" y="8540750"/>
          <a:ext cx="325438" cy="23018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1</xdr:col>
      <xdr:colOff>15874</xdr:colOff>
      <xdr:row>51</xdr:row>
      <xdr:rowOff>47625</xdr:rowOff>
    </xdr:from>
    <xdr:to>
      <xdr:col>11</xdr:col>
      <xdr:colOff>142874</xdr:colOff>
      <xdr:row>55</xdr:row>
      <xdr:rowOff>114300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3562" y="9763125"/>
          <a:ext cx="6508750" cy="828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23812</xdr:colOff>
      <xdr:row>56</xdr:row>
      <xdr:rowOff>142876</xdr:rowOff>
    </xdr:from>
    <xdr:to>
      <xdr:col>5</xdr:col>
      <xdr:colOff>566737</xdr:colOff>
      <xdr:row>62</xdr:row>
      <xdr:rowOff>142876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500" y="10810876"/>
          <a:ext cx="325755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341314</xdr:colOff>
      <xdr:row>60</xdr:row>
      <xdr:rowOff>134938</xdr:rowOff>
    </xdr:from>
    <xdr:to>
      <xdr:col>4</xdr:col>
      <xdr:colOff>1</xdr:colOff>
      <xdr:row>62</xdr:row>
      <xdr:rowOff>31751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3532189" y="11564938"/>
          <a:ext cx="388937" cy="27781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0</xdr:col>
      <xdr:colOff>1817687</xdr:colOff>
      <xdr:row>65</xdr:row>
      <xdr:rowOff>103186</xdr:rowOff>
    </xdr:from>
    <xdr:to>
      <xdr:col>11</xdr:col>
      <xdr:colOff>31749</xdr:colOff>
      <xdr:row>71</xdr:row>
      <xdr:rowOff>7936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7687" y="12485686"/>
          <a:ext cx="64135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55562</xdr:colOff>
      <xdr:row>72</xdr:row>
      <xdr:rowOff>79375</xdr:rowOff>
    </xdr:from>
    <xdr:to>
      <xdr:col>6</xdr:col>
      <xdr:colOff>53975</xdr:colOff>
      <xdr:row>77</xdr:row>
      <xdr:rowOff>12700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3250" y="13795375"/>
          <a:ext cx="3324225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7938</xdr:colOff>
      <xdr:row>79</xdr:row>
      <xdr:rowOff>134939</xdr:rowOff>
    </xdr:from>
    <xdr:to>
      <xdr:col>10</xdr:col>
      <xdr:colOff>268289</xdr:colOff>
      <xdr:row>94</xdr:row>
      <xdr:rowOff>68264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5626" y="15184439"/>
          <a:ext cx="6030913" cy="2790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15873</xdr:colOff>
      <xdr:row>100</xdr:row>
      <xdr:rowOff>127001</xdr:rowOff>
    </xdr:from>
    <xdr:to>
      <xdr:col>4</xdr:col>
      <xdr:colOff>349249</xdr:colOff>
      <xdr:row>103</xdr:row>
      <xdr:rowOff>165101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3561" y="19177001"/>
          <a:ext cx="2436813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31749</xdr:colOff>
      <xdr:row>106</xdr:row>
      <xdr:rowOff>47624</xdr:rowOff>
    </xdr:from>
    <xdr:to>
      <xdr:col>4</xdr:col>
      <xdr:colOff>327025</xdr:colOff>
      <xdr:row>109</xdr:row>
      <xdr:rowOff>133349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9437" y="20240624"/>
          <a:ext cx="2398713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1"/>
  <sheetViews>
    <sheetView tabSelected="1" topLeftCell="A94" zoomScale="120" zoomScaleNormal="120" workbookViewId="0">
      <selection activeCell="H109" sqref="H109"/>
    </sheetView>
  </sheetViews>
  <sheetFormatPr defaultRowHeight="14.5" x14ac:dyDescent="0.35"/>
  <cols>
    <col min="1" max="1" width="27.26953125" customWidth="1"/>
    <col min="2" max="2" width="11.453125" customWidth="1"/>
    <col min="4" max="4" width="11" customWidth="1"/>
  </cols>
  <sheetData>
    <row r="1" spans="1:9" x14ac:dyDescent="0.35">
      <c r="A1" s="1" t="s">
        <v>0</v>
      </c>
    </row>
    <row r="2" spans="1:9" x14ac:dyDescent="0.35">
      <c r="A2" s="2" t="s">
        <v>4</v>
      </c>
      <c r="B2" s="3" t="s">
        <v>1</v>
      </c>
      <c r="C2" s="3" t="s">
        <v>2</v>
      </c>
      <c r="D2" s="3" t="s">
        <v>3</v>
      </c>
    </row>
    <row r="3" spans="1:9" x14ac:dyDescent="0.35">
      <c r="B3">
        <v>1</v>
      </c>
      <c r="C3">
        <v>2</v>
      </c>
      <c r="D3">
        <v>2</v>
      </c>
    </row>
    <row r="4" spans="1:9" x14ac:dyDescent="0.35">
      <c r="B4">
        <v>2</v>
      </c>
      <c r="C4">
        <v>5.5</v>
      </c>
      <c r="D4">
        <v>4</v>
      </c>
    </row>
    <row r="5" spans="1:9" x14ac:dyDescent="0.35">
      <c r="B5">
        <v>3</v>
      </c>
      <c r="C5">
        <v>5</v>
      </c>
      <c r="D5">
        <v>5</v>
      </c>
    </row>
    <row r="6" spans="1:9" x14ac:dyDescent="0.35">
      <c r="B6">
        <v>4</v>
      </c>
      <c r="C6">
        <v>1.5</v>
      </c>
      <c r="D6">
        <v>2.5</v>
      </c>
    </row>
    <row r="7" spans="1:9" x14ac:dyDescent="0.35">
      <c r="B7">
        <v>5</v>
      </c>
      <c r="C7">
        <v>1</v>
      </c>
      <c r="D7">
        <v>1</v>
      </c>
    </row>
    <row r="8" spans="1:9" x14ac:dyDescent="0.35">
      <c r="B8">
        <v>6</v>
      </c>
      <c r="C8">
        <v>7</v>
      </c>
      <c r="D8">
        <v>5</v>
      </c>
    </row>
    <row r="9" spans="1:9" x14ac:dyDescent="0.35">
      <c r="B9">
        <v>7</v>
      </c>
      <c r="C9">
        <v>5.75</v>
      </c>
      <c r="D9">
        <v>6.5</v>
      </c>
    </row>
    <row r="11" spans="1:9" x14ac:dyDescent="0.35">
      <c r="A11" s="4" t="s">
        <v>5</v>
      </c>
      <c r="C11" s="5">
        <v>1</v>
      </c>
      <c r="D11" s="5">
        <v>2</v>
      </c>
      <c r="E11" s="5">
        <v>3</v>
      </c>
      <c r="F11" s="5">
        <v>4</v>
      </c>
      <c r="G11" s="5">
        <v>5</v>
      </c>
      <c r="H11" s="5">
        <v>6</v>
      </c>
      <c r="I11" s="5">
        <v>7</v>
      </c>
    </row>
    <row r="12" spans="1:9" x14ac:dyDescent="0.35">
      <c r="B12" s="5">
        <v>1</v>
      </c>
      <c r="C12">
        <v>0</v>
      </c>
      <c r="D12">
        <f>C13</f>
        <v>4.0311288741492746</v>
      </c>
      <c r="E12">
        <f>C14</f>
        <v>4.2426406871192848</v>
      </c>
      <c r="F12">
        <f>C15</f>
        <v>0.70710678118654757</v>
      </c>
      <c r="G12">
        <f>C16</f>
        <v>1.4142135623730951</v>
      </c>
      <c r="H12">
        <f>C17</f>
        <v>5.8309518948453007</v>
      </c>
      <c r="I12">
        <f>C18</f>
        <v>5.8576872569299905</v>
      </c>
    </row>
    <row r="13" spans="1:9" x14ac:dyDescent="0.35">
      <c r="B13" s="5">
        <v>2</v>
      </c>
      <c r="C13">
        <f>SQRT((C3-C4)^2+(D3-D4)^2)</f>
        <v>4.0311288741492746</v>
      </c>
      <c r="D13">
        <v>0</v>
      </c>
      <c r="E13">
        <f>D14</f>
        <v>1.1180339887498949</v>
      </c>
      <c r="F13">
        <f>D15</f>
        <v>4.2720018726587652</v>
      </c>
      <c r="G13">
        <f>D16</f>
        <v>5.4083269131959844</v>
      </c>
      <c r="H13">
        <f>D17</f>
        <v>1.8027756377319946</v>
      </c>
      <c r="I13">
        <f>D18</f>
        <v>2.5124689052802225</v>
      </c>
    </row>
    <row r="14" spans="1:9" x14ac:dyDescent="0.35">
      <c r="B14" s="5">
        <v>3</v>
      </c>
      <c r="C14">
        <f>SQRT((C3-C5)^2+(D3-D5)^2)</f>
        <v>4.2426406871192848</v>
      </c>
      <c r="D14">
        <f>SQRT((C4-C5)^2+(D4-D5)^2)</f>
        <v>1.1180339887498949</v>
      </c>
      <c r="E14">
        <v>0</v>
      </c>
      <c r="F14">
        <f>E15</f>
        <v>4.3011626335213133</v>
      </c>
      <c r="G14">
        <f>E16</f>
        <v>5.6568542494923806</v>
      </c>
      <c r="H14">
        <f>E17</f>
        <v>2</v>
      </c>
      <c r="I14">
        <f>E18</f>
        <v>1.6770509831248424</v>
      </c>
    </row>
    <row r="15" spans="1:9" x14ac:dyDescent="0.35">
      <c r="B15" s="5">
        <v>4</v>
      </c>
      <c r="C15" s="6">
        <f>SQRT((C3-C6)^2+(D3-D6)^2)</f>
        <v>0.70710678118654757</v>
      </c>
      <c r="D15">
        <f>SQRT((C4-C6)^2+(D4-D6)^2)</f>
        <v>4.2720018726587652</v>
      </c>
      <c r="E15">
        <f>SQRT((C$5-C6)^2+(D$5-D6)^2)</f>
        <v>4.3011626335213133</v>
      </c>
      <c r="F15">
        <v>0</v>
      </c>
      <c r="G15">
        <f>F16</f>
        <v>1.5811388300841898</v>
      </c>
      <c r="H15">
        <f>F17</f>
        <v>6.0415229867972862</v>
      </c>
      <c r="I15">
        <f>F18</f>
        <v>5.8363087649643761</v>
      </c>
    </row>
    <row r="16" spans="1:9" x14ac:dyDescent="0.35">
      <c r="B16" s="5">
        <v>5</v>
      </c>
      <c r="C16">
        <f>SQRT((C3-C7)^2+(D3-D7)^2)</f>
        <v>1.4142135623730951</v>
      </c>
      <c r="D16">
        <f>SQRT((C4-C7)^2+(D4-D7)^2)</f>
        <v>5.4083269131959844</v>
      </c>
      <c r="E16">
        <f t="shared" ref="E16:E18" si="0">SQRT((C$5-C7)^2+(D$5-D7)^2)</f>
        <v>5.6568542494923806</v>
      </c>
      <c r="F16">
        <f>SQRT((C$6-C7)^2+(D$6-D7)^2)</f>
        <v>1.5811388300841898</v>
      </c>
      <c r="G16">
        <v>0</v>
      </c>
      <c r="H16">
        <f>G17</f>
        <v>7.2111025509279782</v>
      </c>
      <c r="I16">
        <f>G18</f>
        <v>7.2672209268743169</v>
      </c>
    </row>
    <row r="17" spans="1:9" x14ac:dyDescent="0.35">
      <c r="B17" s="5">
        <v>6</v>
      </c>
      <c r="C17">
        <f>SQRT((C3-C8)^2+(D3-D8)^2)</f>
        <v>5.8309518948453007</v>
      </c>
      <c r="D17">
        <f>SQRT((C4-C8)^2+(D4-D8)^2)</f>
        <v>1.8027756377319946</v>
      </c>
      <c r="E17">
        <f t="shared" si="0"/>
        <v>2</v>
      </c>
      <c r="F17">
        <f t="shared" ref="F17:F18" si="1">SQRT((C$6-C8)^2+(D$6-D8)^2)</f>
        <v>6.0415229867972862</v>
      </c>
      <c r="G17">
        <f>SQRT((C$7-C8)^2+(D$7-D8)^2)</f>
        <v>7.2111025509279782</v>
      </c>
      <c r="H17">
        <v>0</v>
      </c>
      <c r="I17">
        <f>H18</f>
        <v>5.153882032022076</v>
      </c>
    </row>
    <row r="18" spans="1:9" x14ac:dyDescent="0.35">
      <c r="B18" s="5">
        <v>7</v>
      </c>
      <c r="C18">
        <f>SQRT((C3-C9)^2+(D3-D9)^2)</f>
        <v>5.8576872569299905</v>
      </c>
      <c r="D18">
        <f>SQRT((C4-C9)^2+(D4-D9)^2)</f>
        <v>2.5124689052802225</v>
      </c>
      <c r="E18">
        <f t="shared" si="0"/>
        <v>1.6770509831248424</v>
      </c>
      <c r="F18">
        <f t="shared" si="1"/>
        <v>5.8363087649643761</v>
      </c>
      <c r="G18">
        <f>SQRT((C$7-C9)^2+(D$7-D9)^2)</f>
        <v>7.2672209268743169</v>
      </c>
      <c r="H18">
        <f>SQRT((C8-C9)^2+(D8-D10)^2)</f>
        <v>5.153882032022076</v>
      </c>
      <c r="I18">
        <v>0</v>
      </c>
    </row>
    <row r="23" spans="1:9" x14ac:dyDescent="0.35">
      <c r="A23" s="5" t="s">
        <v>6</v>
      </c>
    </row>
    <row r="24" spans="1:9" x14ac:dyDescent="0.35">
      <c r="A24" s="5" t="s">
        <v>7</v>
      </c>
    </row>
    <row r="33" spans="1:5" x14ac:dyDescent="0.35">
      <c r="B33" t="s">
        <v>8</v>
      </c>
      <c r="C33" t="s">
        <v>9</v>
      </c>
      <c r="E33" t="s">
        <v>17</v>
      </c>
    </row>
    <row r="34" spans="1:5" x14ac:dyDescent="0.35">
      <c r="A34" s="5" t="s">
        <v>10</v>
      </c>
    </row>
    <row r="50" spans="1:5" x14ac:dyDescent="0.35">
      <c r="B50" t="s">
        <v>11</v>
      </c>
      <c r="E50" t="s">
        <v>18</v>
      </c>
    </row>
    <row r="51" spans="1:5" x14ac:dyDescent="0.35">
      <c r="B51" t="s">
        <v>12</v>
      </c>
    </row>
    <row r="52" spans="1:5" x14ac:dyDescent="0.35">
      <c r="A52" s="5" t="s">
        <v>13</v>
      </c>
    </row>
    <row r="65" spans="1:5" x14ac:dyDescent="0.35">
      <c r="B65" t="s">
        <v>14</v>
      </c>
      <c r="E65" t="s">
        <v>19</v>
      </c>
    </row>
    <row r="66" spans="1:5" x14ac:dyDescent="0.35">
      <c r="A66" s="5" t="s">
        <v>15</v>
      </c>
    </row>
    <row r="79" spans="1:5" x14ac:dyDescent="0.35">
      <c r="B79" t="s">
        <v>16</v>
      </c>
      <c r="E79" t="s">
        <v>20</v>
      </c>
    </row>
    <row r="96" spans="1:9" x14ac:dyDescent="0.35">
      <c r="A96" s="5" t="s">
        <v>21</v>
      </c>
      <c r="B96" s="5"/>
      <c r="C96" s="5"/>
      <c r="D96" s="5">
        <v>2</v>
      </c>
      <c r="E96" s="5"/>
      <c r="F96" s="5">
        <v>3</v>
      </c>
      <c r="G96" s="5">
        <v>4.5</v>
      </c>
      <c r="H96" s="5"/>
      <c r="I96" s="5">
        <v>7.83</v>
      </c>
    </row>
    <row r="100" spans="1:1" x14ac:dyDescent="0.35">
      <c r="A100" s="5" t="s">
        <v>22</v>
      </c>
    </row>
    <row r="101" spans="1:1" x14ac:dyDescent="0.35">
      <c r="A101" s="5" t="s">
        <v>23</v>
      </c>
    </row>
    <row r="107" spans="1:1" x14ac:dyDescent="0.35">
      <c r="A107" s="5" t="s">
        <v>24</v>
      </c>
    </row>
    <row r="111" spans="1:1" x14ac:dyDescent="0.35">
      <c r="A111" s="5" t="s">
        <v>25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Gunnvant</dc:creator>
  <cp:lastModifiedBy>MEDIA ENGINEER</cp:lastModifiedBy>
  <dcterms:created xsi:type="dcterms:W3CDTF">2015-07-22T08:07:01Z</dcterms:created>
  <dcterms:modified xsi:type="dcterms:W3CDTF">2017-10-30T09:15:12Z</dcterms:modified>
</cp:coreProperties>
</file>