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7830"/>
  </bookViews>
  <sheets>
    <sheet name="AAPL" sheetId="1" r:id="rId1"/>
  </sheets>
  <calcPr calcId="144525"/>
</workbook>
</file>

<file path=xl/calcChain.xml><?xml version="1.0" encoding="utf-8"?>
<calcChain xmlns="http://schemas.openxmlformats.org/spreadsheetml/2006/main">
  <c r="E5" i="1" l="1"/>
  <c r="N74" i="1" l="1"/>
  <c r="N73" i="1"/>
  <c r="N95" i="1"/>
  <c r="N94" i="1"/>
  <c r="N96" i="1" s="1"/>
  <c r="N116" i="1"/>
  <c r="N115" i="1"/>
  <c r="N138" i="1"/>
  <c r="N137" i="1"/>
  <c r="N159" i="1"/>
  <c r="N158" i="1"/>
  <c r="N180" i="1"/>
  <c r="N179" i="1"/>
  <c r="N201" i="1"/>
  <c r="N200" i="1"/>
  <c r="N202" i="1" s="1"/>
  <c r="N222" i="1"/>
  <c r="N221" i="1"/>
  <c r="N223" i="1" s="1"/>
  <c r="N241" i="1"/>
  <c r="N240" i="1"/>
  <c r="N262" i="1"/>
  <c r="N261" i="1"/>
  <c r="N283" i="1"/>
  <c r="N282" i="1"/>
  <c r="N284" i="1" s="1"/>
  <c r="N303" i="1"/>
  <c r="N302" i="1"/>
  <c r="N326" i="1"/>
  <c r="N325" i="1"/>
  <c r="N346" i="1"/>
  <c r="N345" i="1"/>
  <c r="N347" i="1" s="1"/>
  <c r="N368" i="1"/>
  <c r="N367" i="1"/>
  <c r="N390" i="1"/>
  <c r="N389" i="1"/>
  <c r="N410" i="1"/>
  <c r="N409" i="1"/>
  <c r="N432" i="1"/>
  <c r="N431" i="1"/>
  <c r="N454" i="1"/>
  <c r="N453" i="1"/>
  <c r="N474" i="1"/>
  <c r="N473" i="1"/>
  <c r="N475" i="1" s="1"/>
  <c r="N493" i="1"/>
  <c r="N492" i="1"/>
  <c r="N514" i="1"/>
  <c r="N513" i="1"/>
  <c r="N515" i="1" s="1"/>
  <c r="N534" i="1"/>
  <c r="N533" i="1"/>
  <c r="N535" i="1" s="1"/>
  <c r="N555" i="1"/>
  <c r="N554" i="1"/>
  <c r="N576" i="1"/>
  <c r="N575" i="1"/>
  <c r="N595" i="1"/>
  <c r="N594" i="1"/>
  <c r="N596" i="1" s="1"/>
  <c r="N618" i="1"/>
  <c r="N617" i="1"/>
  <c r="N619" i="1" s="1"/>
  <c r="N639" i="1"/>
  <c r="N638" i="1"/>
  <c r="N640" i="1" s="1"/>
  <c r="N660" i="1"/>
  <c r="N659" i="1"/>
  <c r="N682" i="1"/>
  <c r="N681" i="1"/>
  <c r="N683" i="1" s="1"/>
  <c r="N702" i="1"/>
  <c r="N701" i="1"/>
  <c r="N703" i="1" s="1"/>
  <c r="N724" i="1"/>
  <c r="N723" i="1"/>
  <c r="N744" i="1"/>
  <c r="N743" i="1"/>
  <c r="N745" i="1" s="1"/>
  <c r="N661" i="1"/>
  <c r="N411" i="1"/>
  <c r="N181" i="1"/>
  <c r="N117" i="1"/>
  <c r="N51" i="1"/>
  <c r="N50" i="1"/>
  <c r="N32" i="1"/>
  <c r="N33" i="1" s="1"/>
  <c r="N31" i="1"/>
  <c r="N10" i="1"/>
  <c r="N9" i="1"/>
  <c r="N11" i="1" s="1"/>
  <c r="N52" i="1" l="1"/>
  <c r="N577" i="1"/>
  <c r="N327" i="1"/>
  <c r="N725" i="1"/>
  <c r="N139" i="1"/>
  <c r="N369" i="1"/>
  <c r="N263" i="1"/>
  <c r="N494" i="1"/>
  <c r="N556" i="1"/>
  <c r="N455" i="1"/>
  <c r="N75" i="1"/>
  <c r="N160" i="1"/>
  <c r="N242" i="1"/>
  <c r="N304" i="1"/>
  <c r="N391" i="1"/>
  <c r="N433" i="1"/>
</calcChain>
</file>

<file path=xl/sharedStrings.xml><?xml version="1.0" encoding="utf-8"?>
<sst xmlns="http://schemas.openxmlformats.org/spreadsheetml/2006/main" count="119" uniqueCount="84">
  <si>
    <t>Date</t>
  </si>
  <si>
    <t>Open</t>
  </si>
  <si>
    <t>High</t>
  </si>
  <si>
    <t>Low</t>
  </si>
  <si>
    <t>Close</t>
  </si>
  <si>
    <t>Volume</t>
  </si>
  <si>
    <t>Adj Close</t>
  </si>
  <si>
    <t>Month beginning adjusted close price(12/01/2014) =</t>
    <phoneticPr fontId="18" type="noConversion"/>
  </si>
  <si>
    <t xml:space="preserve">Monthly Rate of Return = </t>
    <phoneticPr fontId="18" type="noConversion"/>
  </si>
  <si>
    <t>Month beginning adjusted close price(10/01/2014) =</t>
    <phoneticPr fontId="18" type="noConversion"/>
  </si>
  <si>
    <t>Month beginning adjusted close price(01/03/2012) =</t>
    <phoneticPr fontId="18" type="noConversion"/>
  </si>
  <si>
    <t>Month beginning adjusted close price(03/01/2012) =</t>
    <phoneticPr fontId="18" type="noConversion"/>
  </si>
  <si>
    <t>Month beginning adjusted close price(04/01/2014) =</t>
    <phoneticPr fontId="18" type="noConversion"/>
  </si>
  <si>
    <t>Month beginning adjusted close price(05/01/2014) =</t>
    <phoneticPr fontId="18" type="noConversion"/>
  </si>
  <si>
    <t>Month beginning adjusted close price(05/01/2012) =</t>
    <phoneticPr fontId="18" type="noConversion"/>
  </si>
  <si>
    <t>Month beginning adjusted close price(04/02/2012) =</t>
    <phoneticPr fontId="18" type="noConversion"/>
  </si>
  <si>
    <t>Month beginning adjusted close price(06/01/2012) =</t>
    <phoneticPr fontId="18" type="noConversion"/>
  </si>
  <si>
    <t>Month beginning adjusted close price(07/02/2012) =</t>
    <phoneticPr fontId="18" type="noConversion"/>
  </si>
  <si>
    <t>Month beginning adjusted close price(08/01/2012) =</t>
    <phoneticPr fontId="18" type="noConversion"/>
  </si>
  <si>
    <t>Month beginning adjusted close price(09/04/2012) =</t>
    <phoneticPr fontId="18" type="noConversion"/>
  </si>
  <si>
    <t>Month beginning adjusted close price(10/01/2012) =</t>
    <phoneticPr fontId="18" type="noConversion"/>
  </si>
  <si>
    <t>Month beginning adjusted close price(11/01/2012) =</t>
    <phoneticPr fontId="18" type="noConversion"/>
  </si>
  <si>
    <t>Month beginning adjusted close price(12/03/2012) =</t>
    <phoneticPr fontId="18" type="noConversion"/>
  </si>
  <si>
    <t>Month beginning adjusted close price(01/02/2013) =</t>
    <phoneticPr fontId="18" type="noConversion"/>
  </si>
  <si>
    <t>Month beginning adjusted close price(02/01/2013) =</t>
    <phoneticPr fontId="18" type="noConversion"/>
  </si>
  <si>
    <t>Month beginning adjusted close price(03/01/2013) =</t>
    <phoneticPr fontId="18" type="noConversion"/>
  </si>
  <si>
    <t>Month beginning adjusted close price(04/01/2013) =</t>
    <phoneticPr fontId="18" type="noConversion"/>
  </si>
  <si>
    <t>Month beginning adjusted close price(05/01/2013) =</t>
    <phoneticPr fontId="18" type="noConversion"/>
  </si>
  <si>
    <t>Month beginning adjusted close price(06/03/2013) =</t>
    <phoneticPr fontId="18" type="noConversion"/>
  </si>
  <si>
    <t>Month beginning adjusted close price(07/01/2013) =</t>
    <phoneticPr fontId="18" type="noConversion"/>
  </si>
  <si>
    <t>Month beginning adjusted close price(08/01/2013) =</t>
    <phoneticPr fontId="18" type="noConversion"/>
  </si>
  <si>
    <t>Month beginning adjusted close price(10/01/2013) =</t>
    <phoneticPr fontId="18" type="noConversion"/>
  </si>
  <si>
    <t>Month beginning adjusted close price(09/03/2013) =</t>
    <phoneticPr fontId="18" type="noConversion"/>
  </si>
  <si>
    <t>Month beginning adjusted close price(11/01/2013) =</t>
    <phoneticPr fontId="18" type="noConversion"/>
  </si>
  <si>
    <t>Month beginning adjusted close price(12/02/2013) =</t>
    <phoneticPr fontId="18" type="noConversion"/>
  </si>
  <si>
    <t>Month beginning adjusted close price(01/02/2014) =</t>
    <phoneticPr fontId="18" type="noConversion"/>
  </si>
  <si>
    <t>Month beginning adjusted close price(02/03/2014) =</t>
    <phoneticPr fontId="18" type="noConversion"/>
  </si>
  <si>
    <t>Month beginning adjusted close price(03/03/2014) =</t>
    <phoneticPr fontId="18" type="noConversion"/>
  </si>
  <si>
    <t>Month beginning adjusted close price(06/02/2014) =</t>
    <phoneticPr fontId="18" type="noConversion"/>
  </si>
  <si>
    <t>Month beginning adjusted close price(07/01/2014) =</t>
    <phoneticPr fontId="18" type="noConversion"/>
  </si>
  <si>
    <t>Month beginning adjusted close price(08/01/2014) =</t>
    <phoneticPr fontId="18" type="noConversion"/>
  </si>
  <si>
    <t>Month beginning adjusted close price(09/02/2014) =</t>
    <phoneticPr fontId="18" type="noConversion"/>
  </si>
  <si>
    <t>volatility of AAPL is</t>
    <phoneticPr fontId="18" type="noConversion"/>
  </si>
  <si>
    <t>AAPL</t>
    <phoneticPr fontId="18" type="noConversion"/>
  </si>
  <si>
    <t xml:space="preserve">Note: New stocks may have less than 36 months in the stock market, use all data if less than 36 months, such as 10 months, then N = 10 </t>
    <phoneticPr fontId="18" type="noConversion"/>
  </si>
  <si>
    <t>If stocks have no data, skip it and let their volatility = 0</t>
    <phoneticPr fontId="18" type="noConversion"/>
  </si>
  <si>
    <t>Month beginning adjusted close price(11/03/2014) =</t>
    <phoneticPr fontId="18" type="noConversion"/>
  </si>
  <si>
    <t>Month ending adjusted close price(12/31/2014) =</t>
  </si>
  <si>
    <t>Month ending adjusted close price(11/28/2014) =</t>
  </si>
  <si>
    <t>Month ending adjusted close price(10/31/2014) =</t>
  </si>
  <si>
    <t>Month ending adjusted close price(09/30/2014) =</t>
  </si>
  <si>
    <t>Month ending adjusted close price(08/29/2014) =</t>
  </si>
  <si>
    <t>Month ending adjusted close price(07/31/2014) =</t>
  </si>
  <si>
    <t>Month ending adjusted close price(06/30/2014) =</t>
  </si>
  <si>
    <t>Month ending adjusted close price(05/30/2014) =</t>
  </si>
  <si>
    <t>Month ending adjusted close price(04/30/2014) =</t>
  </si>
  <si>
    <t>Month ending adjusted close price(03/31/2014) =</t>
  </si>
  <si>
    <t>Month ending adjusted close price(02/28/2014) =</t>
  </si>
  <si>
    <t>Month ending adjusted close price(01/31/2014) =</t>
  </si>
  <si>
    <t>Month ending adjusted close price(12/31/2013) =</t>
  </si>
  <si>
    <t>Month ending adjusted close price(11/29/2013) =</t>
  </si>
  <si>
    <t>Month ending adjusted close price(10/31/2013) =</t>
  </si>
  <si>
    <t>Month ending adjusted close price(09/30/2013) =</t>
  </si>
  <si>
    <t>Month ending adjusted close price(08/30/2013) =</t>
  </si>
  <si>
    <t>Month ending adjusted close price(07/31/2013) =</t>
  </si>
  <si>
    <t>Month ending adjusted close price(06/28/2013) =</t>
  </si>
  <si>
    <t>Month ending adjusted close price(05/31/2013) =</t>
  </si>
  <si>
    <t>Month ending adjusted close price(04/30/2013) =</t>
  </si>
  <si>
    <t>Month ending adjusted close price(03/28/2013) =</t>
  </si>
  <si>
    <t>Month ending adjusted close price(02/28/2013) =</t>
  </si>
  <si>
    <t>Month ending adjusted close price(01/31/2013) =</t>
  </si>
  <si>
    <t>Month ending adjusted close price(12/31/2012) =</t>
  </si>
  <si>
    <t>Month ending adjusted close price(11/30/2012) =</t>
  </si>
  <si>
    <t>Month ending adjusted close price(10/31/2012) =</t>
  </si>
  <si>
    <t>Month ending adjusted close price(09/28/2012) =</t>
  </si>
  <si>
    <t>Month ending adjusted close price(08/31/2012) =</t>
  </si>
  <si>
    <t>Month ending adjusted close price(07/31/2012) =</t>
  </si>
  <si>
    <t>Month ending adjusted close price(06/29/2012) =</t>
  </si>
  <si>
    <t>Month ending adjusted close price(05/31/2012) =</t>
  </si>
  <si>
    <t>Month ending adjusted close price(4/30/2012) =</t>
  </si>
  <si>
    <t>Month ending adjusted close price(03/30/2012) =</t>
  </si>
  <si>
    <t>Month ending adjusted close price(02/29/2012) =</t>
  </si>
  <si>
    <t>Month ending adjusted close price(01/31/2012) =</t>
  </si>
  <si>
    <t>Month beginning adjusted close price(02/01/2012) =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</si>
</sst>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0" borderId="0" xfId="0" applyFon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  <xf numFmtId="0" fontId="20" fillId="33" borderId="0" xfId="0" applyFont="1" applyFill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62"/>
  <sheetViews>
    <sheetView tabSelected="1" workbookViewId="0">
      <selection activeCell="J5" sqref="J5"/>
    </sheetView>
  </sheetViews>
  <sheetFormatPr defaultRowHeight="13.5"/>
  <cols>
    <col min="1" max="1" width="13.125" customWidth="1"/>
    <col min="2" max="2" width="11.625" bestFit="1" customWidth="1"/>
    <col min="3" max="3" width="10.5" customWidth="1"/>
    <col min="5" max="5" width="9.25" customWidth="1"/>
    <col min="6" max="6" width="10.5" bestFit="1" customWidth="1"/>
    <col min="7" max="7" width="12" bestFit="1" customWidth="1"/>
    <col min="9" max="12" width="9" customWidth="1"/>
    <col min="13" max="13" width="17" customWidth="1"/>
  </cols>
  <sheetData>
    <row r="2" spans="1:19" ht="34.5" customHeight="1">
      <c r="A2" s="11" t="s">
        <v>44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24" customHeight="1">
      <c r="A3" s="11" t="s">
        <v>45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9">
      <c r="A4" s="10"/>
      <c r="B4" s="10"/>
    </row>
    <row r="5" spans="1:19">
      <c r="B5" s="12" t="s">
        <v>42</v>
      </c>
      <c r="C5" s="12"/>
      <c r="D5" s="12"/>
      <c r="E5" s="4">
        <f>SQRT(DEVSQ(N11,N33,N52,N75,N96,N117,N139,N160,N181,N202,N223,N242,N263,N284,N304,N327,N347,N369,N391,N411,N433,N455,N475,N494,N515,N535,N556,N577,N596,N619,N640,N661,N683,N703,N725,N745)/(36-1))</f>
        <v>7.6004082845625917E-2</v>
      </c>
    </row>
    <row r="7" spans="1:19" ht="20.25">
      <c r="C7" s="8" t="s">
        <v>43</v>
      </c>
      <c r="D7" s="8"/>
      <c r="E7" s="8"/>
    </row>
    <row r="8" spans="1:19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19">
      <c r="A9" s="5">
        <v>42004</v>
      </c>
      <c r="B9" s="6">
        <v>112.82</v>
      </c>
      <c r="C9" s="6">
        <v>113.13</v>
      </c>
      <c r="D9" s="6">
        <v>110.21</v>
      </c>
      <c r="E9" s="6">
        <v>110.38</v>
      </c>
      <c r="F9" s="6">
        <v>41403400</v>
      </c>
      <c r="G9" s="7">
        <v>109.95</v>
      </c>
      <c r="I9" s="9" t="s">
        <v>47</v>
      </c>
      <c r="J9" s="9"/>
      <c r="K9" s="9"/>
      <c r="L9" s="9"/>
      <c r="M9" s="9"/>
      <c r="N9">
        <f>G9</f>
        <v>109.95</v>
      </c>
    </row>
    <row r="10" spans="1:19">
      <c r="A10" s="1">
        <v>42003</v>
      </c>
      <c r="B10">
        <v>113.64</v>
      </c>
      <c r="C10">
        <v>113.92</v>
      </c>
      <c r="D10">
        <v>112.11</v>
      </c>
      <c r="E10">
        <v>112.52</v>
      </c>
      <c r="F10">
        <v>29881500</v>
      </c>
      <c r="G10">
        <v>112.08</v>
      </c>
      <c r="I10" s="9" t="s">
        <v>7</v>
      </c>
      <c r="J10" s="9"/>
      <c r="K10" s="9"/>
      <c r="L10" s="9"/>
      <c r="M10" s="9"/>
      <c r="N10">
        <f>G30</f>
        <v>114.62</v>
      </c>
    </row>
    <row r="11" spans="1:19">
      <c r="A11" s="1">
        <v>42002</v>
      </c>
      <c r="B11">
        <v>113.79</v>
      </c>
      <c r="C11">
        <v>114.77</v>
      </c>
      <c r="D11">
        <v>113.7</v>
      </c>
      <c r="E11">
        <v>113.91</v>
      </c>
      <c r="F11">
        <v>27598900</v>
      </c>
      <c r="G11">
        <v>113.46</v>
      </c>
      <c r="I11" s="10" t="s">
        <v>8</v>
      </c>
      <c r="J11" s="10"/>
      <c r="K11" s="10"/>
      <c r="L11" s="10"/>
      <c r="M11" s="10"/>
      <c r="N11" s="4">
        <f>(N9-N10)/N10</f>
        <v>-4.0743325772116569E-2</v>
      </c>
    </row>
    <row r="12" spans="1:19">
      <c r="A12" s="1">
        <v>41999</v>
      </c>
      <c r="B12">
        <v>112.1</v>
      </c>
      <c r="C12">
        <v>114.52</v>
      </c>
      <c r="D12">
        <v>112.01</v>
      </c>
      <c r="E12">
        <v>113.99</v>
      </c>
      <c r="F12">
        <v>33721000</v>
      </c>
      <c r="G12">
        <v>113.54</v>
      </c>
    </row>
    <row r="13" spans="1:19">
      <c r="A13" s="1">
        <v>41997</v>
      </c>
      <c r="B13">
        <v>112.58</v>
      </c>
      <c r="C13">
        <v>112.71</v>
      </c>
      <c r="D13">
        <v>112.01</v>
      </c>
      <c r="E13">
        <v>112.01</v>
      </c>
      <c r="F13">
        <v>14479600</v>
      </c>
      <c r="G13">
        <v>111.57</v>
      </c>
    </row>
    <row r="14" spans="1:19">
      <c r="A14" s="1">
        <v>41996</v>
      </c>
      <c r="B14">
        <v>113.23</v>
      </c>
      <c r="C14">
        <v>113.33</v>
      </c>
      <c r="D14">
        <v>112.46</v>
      </c>
      <c r="E14">
        <v>112.54</v>
      </c>
      <c r="F14">
        <v>26028400</v>
      </c>
      <c r="G14">
        <v>112.1</v>
      </c>
    </row>
    <row r="15" spans="1:19">
      <c r="A15" s="1">
        <v>41995</v>
      </c>
      <c r="B15">
        <v>112.16</v>
      </c>
      <c r="C15">
        <v>113.49</v>
      </c>
      <c r="D15">
        <v>111.97</v>
      </c>
      <c r="E15">
        <v>112.94</v>
      </c>
      <c r="F15">
        <v>45167500</v>
      </c>
      <c r="G15">
        <v>112.5</v>
      </c>
    </row>
    <row r="16" spans="1:19">
      <c r="A16" s="1">
        <v>41992</v>
      </c>
      <c r="B16">
        <v>112.26</v>
      </c>
      <c r="C16">
        <v>113.24</v>
      </c>
      <c r="D16">
        <v>111.66</v>
      </c>
      <c r="E16">
        <v>111.78</v>
      </c>
      <c r="F16">
        <v>88429800</v>
      </c>
      <c r="G16">
        <v>111.34</v>
      </c>
    </row>
    <row r="17" spans="1:14">
      <c r="A17" s="1">
        <v>41991</v>
      </c>
      <c r="B17">
        <v>111.87</v>
      </c>
      <c r="C17">
        <v>112.65</v>
      </c>
      <c r="D17">
        <v>110.66</v>
      </c>
      <c r="E17">
        <v>112.65</v>
      </c>
      <c r="F17">
        <v>59006200</v>
      </c>
      <c r="G17">
        <v>112.21</v>
      </c>
    </row>
    <row r="18" spans="1:14">
      <c r="A18" s="1">
        <v>41990</v>
      </c>
      <c r="B18">
        <v>107.12</v>
      </c>
      <c r="C18">
        <v>109.84</v>
      </c>
      <c r="D18">
        <v>106.82</v>
      </c>
      <c r="E18">
        <v>109.41</v>
      </c>
      <c r="F18">
        <v>53411800</v>
      </c>
      <c r="G18">
        <v>108.98</v>
      </c>
    </row>
    <row r="19" spans="1:14">
      <c r="A19" s="1">
        <v>41989</v>
      </c>
      <c r="B19">
        <v>106.37</v>
      </c>
      <c r="C19">
        <v>110.16</v>
      </c>
      <c r="D19">
        <v>106.26</v>
      </c>
      <c r="E19">
        <v>106.75</v>
      </c>
      <c r="F19">
        <v>60790700</v>
      </c>
      <c r="G19">
        <v>106.33</v>
      </c>
    </row>
    <row r="20" spans="1:14">
      <c r="A20" s="1">
        <v>41988</v>
      </c>
      <c r="B20">
        <v>110.7</v>
      </c>
      <c r="C20">
        <v>111.6</v>
      </c>
      <c r="D20">
        <v>106.35</v>
      </c>
      <c r="E20">
        <v>108.23</v>
      </c>
      <c r="F20">
        <v>67218100</v>
      </c>
      <c r="G20">
        <v>107.8</v>
      </c>
    </row>
    <row r="21" spans="1:14">
      <c r="A21" s="1">
        <v>41985</v>
      </c>
      <c r="B21">
        <v>110.46</v>
      </c>
      <c r="C21">
        <v>111.87</v>
      </c>
      <c r="D21">
        <v>109.58</v>
      </c>
      <c r="E21">
        <v>109.73</v>
      </c>
      <c r="F21">
        <v>56028100</v>
      </c>
      <c r="G21">
        <v>109.3</v>
      </c>
    </row>
    <row r="22" spans="1:14">
      <c r="A22" s="1">
        <v>41984</v>
      </c>
      <c r="B22">
        <v>112.26</v>
      </c>
      <c r="C22">
        <v>113.8</v>
      </c>
      <c r="D22">
        <v>111.34</v>
      </c>
      <c r="E22">
        <v>111.62</v>
      </c>
      <c r="F22">
        <v>41401700</v>
      </c>
      <c r="G22">
        <v>111.18</v>
      </c>
    </row>
    <row r="23" spans="1:14">
      <c r="A23" s="1">
        <v>41983</v>
      </c>
      <c r="B23">
        <v>114.41</v>
      </c>
      <c r="C23">
        <v>114.85</v>
      </c>
      <c r="D23">
        <v>111.54</v>
      </c>
      <c r="E23">
        <v>111.95</v>
      </c>
      <c r="F23">
        <v>44565300</v>
      </c>
      <c r="G23">
        <v>111.51</v>
      </c>
    </row>
    <row r="24" spans="1:14">
      <c r="A24" s="1">
        <v>41982</v>
      </c>
      <c r="B24">
        <v>110.19</v>
      </c>
      <c r="C24">
        <v>114.3</v>
      </c>
      <c r="D24">
        <v>109.35</v>
      </c>
      <c r="E24">
        <v>114.12</v>
      </c>
      <c r="F24">
        <v>60208000</v>
      </c>
      <c r="G24">
        <v>113.67</v>
      </c>
    </row>
    <row r="25" spans="1:14">
      <c r="A25" s="1">
        <v>41981</v>
      </c>
      <c r="B25">
        <v>114.1</v>
      </c>
      <c r="C25">
        <v>114.65</v>
      </c>
      <c r="D25">
        <v>111.62</v>
      </c>
      <c r="E25">
        <v>112.4</v>
      </c>
      <c r="F25">
        <v>57664900</v>
      </c>
      <c r="G25">
        <v>111.96</v>
      </c>
    </row>
    <row r="26" spans="1:14">
      <c r="A26" s="1">
        <v>41978</v>
      </c>
      <c r="B26">
        <v>115.99</v>
      </c>
      <c r="C26">
        <v>116.08</v>
      </c>
      <c r="D26">
        <v>114.64</v>
      </c>
      <c r="E26">
        <v>115</v>
      </c>
      <c r="F26">
        <v>38318900</v>
      </c>
      <c r="G26">
        <v>114.55</v>
      </c>
    </row>
    <row r="27" spans="1:14">
      <c r="A27" s="1">
        <v>41977</v>
      </c>
      <c r="B27">
        <v>115.77</v>
      </c>
      <c r="C27">
        <v>117.2</v>
      </c>
      <c r="D27">
        <v>115.29</v>
      </c>
      <c r="E27">
        <v>115.49</v>
      </c>
      <c r="F27">
        <v>42044500</v>
      </c>
      <c r="G27">
        <v>115.04</v>
      </c>
    </row>
    <row r="28" spans="1:14">
      <c r="A28" s="1">
        <v>41976</v>
      </c>
      <c r="B28">
        <v>115.75</v>
      </c>
      <c r="C28">
        <v>116.35</v>
      </c>
      <c r="D28">
        <v>115.11</v>
      </c>
      <c r="E28">
        <v>115.93</v>
      </c>
      <c r="F28">
        <v>43063400</v>
      </c>
      <c r="G28">
        <v>115.47</v>
      </c>
    </row>
    <row r="29" spans="1:14">
      <c r="A29" s="1">
        <v>41975</v>
      </c>
      <c r="B29">
        <v>113.5</v>
      </c>
      <c r="C29">
        <v>115.75</v>
      </c>
      <c r="D29">
        <v>112.75</v>
      </c>
      <c r="E29">
        <v>114.63</v>
      </c>
      <c r="F29">
        <v>59075100</v>
      </c>
      <c r="G29">
        <v>114.18</v>
      </c>
    </row>
    <row r="30" spans="1:14">
      <c r="A30" s="5">
        <v>41974</v>
      </c>
      <c r="B30" s="6">
        <v>118.81</v>
      </c>
      <c r="C30" s="6">
        <v>119.25</v>
      </c>
      <c r="D30" s="6">
        <v>111.27</v>
      </c>
      <c r="E30" s="6">
        <v>115.07</v>
      </c>
      <c r="F30" s="6">
        <v>83814000</v>
      </c>
      <c r="G30" s="7">
        <v>114.62</v>
      </c>
    </row>
    <row r="31" spans="1:14">
      <c r="A31" s="5">
        <v>41971</v>
      </c>
      <c r="B31" s="6">
        <v>119.27</v>
      </c>
      <c r="C31" s="6">
        <v>119.4</v>
      </c>
      <c r="D31" s="6">
        <v>118.05</v>
      </c>
      <c r="E31" s="6">
        <v>118.93</v>
      </c>
      <c r="F31" s="6">
        <v>24814400</v>
      </c>
      <c r="G31" s="7">
        <v>118.46</v>
      </c>
      <c r="I31" s="3" t="s">
        <v>48</v>
      </c>
      <c r="J31" s="3"/>
      <c r="K31" s="3"/>
      <c r="L31" s="3"/>
      <c r="M31" s="3"/>
      <c r="N31">
        <f>G31</f>
        <v>118.46</v>
      </c>
    </row>
    <row r="32" spans="1:14">
      <c r="A32" s="1">
        <v>41969</v>
      </c>
      <c r="B32">
        <v>117.94</v>
      </c>
      <c r="C32">
        <v>119.1</v>
      </c>
      <c r="D32">
        <v>117.83</v>
      </c>
      <c r="E32">
        <v>119</v>
      </c>
      <c r="F32">
        <v>40768300</v>
      </c>
      <c r="G32">
        <v>118.53</v>
      </c>
      <c r="I32" s="3" t="s">
        <v>46</v>
      </c>
      <c r="J32" s="3"/>
      <c r="K32" s="3"/>
      <c r="L32" s="3"/>
      <c r="M32" s="3"/>
      <c r="N32">
        <f>G49</f>
        <v>108.5</v>
      </c>
    </row>
    <row r="33" spans="1:14">
      <c r="A33" s="1">
        <v>41968</v>
      </c>
      <c r="B33">
        <v>119.07</v>
      </c>
      <c r="C33">
        <v>119.75</v>
      </c>
      <c r="D33">
        <v>117.45</v>
      </c>
      <c r="E33">
        <v>117.6</v>
      </c>
      <c r="F33">
        <v>68840400</v>
      </c>
      <c r="G33">
        <v>117.14</v>
      </c>
      <c r="I33" t="s">
        <v>8</v>
      </c>
      <c r="N33" s="4">
        <f>(N31-N32)/N32</f>
        <v>9.1797235023041421E-2</v>
      </c>
    </row>
    <row r="34" spans="1:14">
      <c r="A34" s="1">
        <v>41967</v>
      </c>
      <c r="B34">
        <v>116.85</v>
      </c>
      <c r="C34">
        <v>118.77</v>
      </c>
      <c r="D34">
        <v>116.62</v>
      </c>
      <c r="E34">
        <v>118.63</v>
      </c>
      <c r="F34">
        <v>47450800</v>
      </c>
      <c r="G34">
        <v>118.16</v>
      </c>
    </row>
    <row r="35" spans="1:14">
      <c r="A35" s="1">
        <v>41964</v>
      </c>
      <c r="B35">
        <v>117.51</v>
      </c>
      <c r="C35">
        <v>117.57</v>
      </c>
      <c r="D35">
        <v>116.03</v>
      </c>
      <c r="E35">
        <v>116.47</v>
      </c>
      <c r="F35">
        <v>57179300</v>
      </c>
      <c r="G35">
        <v>116.01</v>
      </c>
    </row>
    <row r="36" spans="1:14">
      <c r="A36" s="1">
        <v>41963</v>
      </c>
      <c r="B36">
        <v>114.91</v>
      </c>
      <c r="C36">
        <v>116.86</v>
      </c>
      <c r="D36">
        <v>114.85</v>
      </c>
      <c r="E36">
        <v>116.31</v>
      </c>
      <c r="F36">
        <v>43395500</v>
      </c>
      <c r="G36">
        <v>115.85</v>
      </c>
    </row>
    <row r="37" spans="1:14">
      <c r="A37" s="1">
        <v>41962</v>
      </c>
      <c r="B37">
        <v>115.44</v>
      </c>
      <c r="C37">
        <v>115.74</v>
      </c>
      <c r="D37">
        <v>113.8</v>
      </c>
      <c r="E37">
        <v>114.67</v>
      </c>
      <c r="F37">
        <v>41869200</v>
      </c>
      <c r="G37">
        <v>114.22</v>
      </c>
    </row>
    <row r="38" spans="1:14">
      <c r="A38" s="1">
        <v>41961</v>
      </c>
      <c r="B38">
        <v>113.94</v>
      </c>
      <c r="C38">
        <v>115.69</v>
      </c>
      <c r="D38">
        <v>113.89</v>
      </c>
      <c r="E38">
        <v>115.47</v>
      </c>
      <c r="F38">
        <v>44224000</v>
      </c>
      <c r="G38">
        <v>115.02</v>
      </c>
    </row>
    <row r="39" spans="1:14">
      <c r="A39" s="1">
        <v>41960</v>
      </c>
      <c r="B39">
        <v>114.27</v>
      </c>
      <c r="C39">
        <v>117.28</v>
      </c>
      <c r="D39">
        <v>113.3</v>
      </c>
      <c r="E39">
        <v>113.99</v>
      </c>
      <c r="F39">
        <v>46746700</v>
      </c>
      <c r="G39">
        <v>113.54</v>
      </c>
    </row>
    <row r="40" spans="1:14">
      <c r="A40" s="1">
        <v>41957</v>
      </c>
      <c r="B40">
        <v>113.15</v>
      </c>
      <c r="C40">
        <v>114.19</v>
      </c>
      <c r="D40">
        <v>113.05</v>
      </c>
      <c r="E40">
        <v>114.18</v>
      </c>
      <c r="F40">
        <v>44063600</v>
      </c>
      <c r="G40">
        <v>113.73</v>
      </c>
    </row>
    <row r="41" spans="1:14">
      <c r="A41" s="1">
        <v>41956</v>
      </c>
      <c r="B41">
        <v>111.8</v>
      </c>
      <c r="C41">
        <v>113.45</v>
      </c>
      <c r="D41">
        <v>111.6</v>
      </c>
      <c r="E41">
        <v>112.82</v>
      </c>
      <c r="F41">
        <v>59522900</v>
      </c>
      <c r="G41">
        <v>112.38</v>
      </c>
    </row>
    <row r="42" spans="1:14">
      <c r="A42" s="1">
        <v>41955</v>
      </c>
      <c r="B42">
        <v>109.38</v>
      </c>
      <c r="C42">
        <v>111.43</v>
      </c>
      <c r="D42">
        <v>109.37</v>
      </c>
      <c r="E42">
        <v>111.25</v>
      </c>
      <c r="F42">
        <v>46942400</v>
      </c>
      <c r="G42">
        <v>110.81</v>
      </c>
    </row>
    <row r="43" spans="1:14">
      <c r="A43" s="1">
        <v>41954</v>
      </c>
      <c r="B43">
        <v>108.7</v>
      </c>
      <c r="C43">
        <v>109.75</v>
      </c>
      <c r="D43">
        <v>108.4</v>
      </c>
      <c r="E43">
        <v>109.7</v>
      </c>
      <c r="F43">
        <v>27442300</v>
      </c>
      <c r="G43">
        <v>109.27</v>
      </c>
    </row>
    <row r="44" spans="1:14">
      <c r="A44" s="1">
        <v>41953</v>
      </c>
      <c r="B44">
        <v>109.02</v>
      </c>
      <c r="C44">
        <v>109.33</v>
      </c>
      <c r="D44">
        <v>108.67</v>
      </c>
      <c r="E44">
        <v>108.83</v>
      </c>
      <c r="F44">
        <v>27195500</v>
      </c>
      <c r="G44">
        <v>108.4</v>
      </c>
    </row>
    <row r="45" spans="1:14">
      <c r="A45" s="1">
        <v>41950</v>
      </c>
      <c r="B45">
        <v>108.75</v>
      </c>
      <c r="C45">
        <v>109.32</v>
      </c>
      <c r="D45">
        <v>108.55</v>
      </c>
      <c r="E45">
        <v>109.01</v>
      </c>
      <c r="F45">
        <v>33691500</v>
      </c>
      <c r="G45">
        <v>108.58</v>
      </c>
    </row>
    <row r="46" spans="1:14">
      <c r="A46" s="1">
        <v>41949</v>
      </c>
      <c r="B46">
        <v>108.6</v>
      </c>
      <c r="C46">
        <v>108.79</v>
      </c>
      <c r="D46">
        <v>107.8</v>
      </c>
      <c r="E46">
        <v>108.7</v>
      </c>
      <c r="F46">
        <v>34968500</v>
      </c>
      <c r="G46">
        <v>108.27</v>
      </c>
    </row>
    <row r="47" spans="1:14">
      <c r="A47" s="1">
        <v>41948</v>
      </c>
      <c r="B47">
        <v>109.1</v>
      </c>
      <c r="C47">
        <v>109.3</v>
      </c>
      <c r="D47">
        <v>108.13</v>
      </c>
      <c r="E47">
        <v>108.86</v>
      </c>
      <c r="F47">
        <v>37435900</v>
      </c>
      <c r="G47">
        <v>107.96</v>
      </c>
    </row>
    <row r="48" spans="1:14">
      <c r="A48" s="1">
        <v>41947</v>
      </c>
      <c r="B48">
        <v>109.36</v>
      </c>
      <c r="C48">
        <v>109.49</v>
      </c>
      <c r="D48">
        <v>107.72</v>
      </c>
      <c r="E48">
        <v>108.6</v>
      </c>
      <c r="F48">
        <v>41574400</v>
      </c>
      <c r="G48">
        <v>107.71</v>
      </c>
    </row>
    <row r="49" spans="1:14">
      <c r="A49" s="5">
        <v>41946</v>
      </c>
      <c r="B49" s="6">
        <v>108.22</v>
      </c>
      <c r="C49" s="6">
        <v>110.3</v>
      </c>
      <c r="D49" s="6">
        <v>108.01</v>
      </c>
      <c r="E49" s="6">
        <v>109.4</v>
      </c>
      <c r="F49" s="6">
        <v>52282600</v>
      </c>
      <c r="G49" s="7">
        <v>108.5</v>
      </c>
    </row>
    <row r="50" spans="1:14">
      <c r="A50" s="5">
        <v>41943</v>
      </c>
      <c r="B50" s="6">
        <v>108.01</v>
      </c>
      <c r="C50" s="6">
        <v>108.04</v>
      </c>
      <c r="D50" s="6">
        <v>107.21</v>
      </c>
      <c r="E50" s="6">
        <v>108</v>
      </c>
      <c r="F50" s="6">
        <v>44639300</v>
      </c>
      <c r="G50" s="7">
        <v>107.11</v>
      </c>
      <c r="I50" s="3" t="s">
        <v>49</v>
      </c>
      <c r="J50" s="3"/>
      <c r="K50" s="3"/>
      <c r="L50" s="3"/>
      <c r="M50" s="3"/>
      <c r="N50">
        <f>G50</f>
        <v>107.11</v>
      </c>
    </row>
    <row r="51" spans="1:14">
      <c r="A51" s="1">
        <v>41942</v>
      </c>
      <c r="B51">
        <v>106.96</v>
      </c>
      <c r="C51">
        <v>107.35</v>
      </c>
      <c r="D51">
        <v>105.9</v>
      </c>
      <c r="E51">
        <v>106.98</v>
      </c>
      <c r="F51">
        <v>40654800</v>
      </c>
      <c r="G51">
        <v>106.1</v>
      </c>
      <c r="I51" s="3" t="s">
        <v>9</v>
      </c>
      <c r="J51" s="3"/>
      <c r="K51" s="3"/>
      <c r="L51" s="3"/>
      <c r="M51" s="3"/>
      <c r="N51">
        <f>G72</f>
        <v>98.36</v>
      </c>
    </row>
    <row r="52" spans="1:14">
      <c r="A52" s="1">
        <v>41941</v>
      </c>
      <c r="B52">
        <v>106.65</v>
      </c>
      <c r="C52">
        <v>107.37</v>
      </c>
      <c r="D52">
        <v>106.36</v>
      </c>
      <c r="E52">
        <v>107.34</v>
      </c>
      <c r="F52">
        <v>52687900</v>
      </c>
      <c r="G52">
        <v>106.46</v>
      </c>
      <c r="I52" t="s">
        <v>8</v>
      </c>
      <c r="N52" s="4">
        <f>(N50-N51)/N51</f>
        <v>8.8958926392842613E-2</v>
      </c>
    </row>
    <row r="53" spans="1:14">
      <c r="A53" s="1">
        <v>41940</v>
      </c>
      <c r="B53">
        <v>105.4</v>
      </c>
      <c r="C53">
        <v>106.74</v>
      </c>
      <c r="D53">
        <v>105.35</v>
      </c>
      <c r="E53">
        <v>106.74</v>
      </c>
      <c r="F53">
        <v>47939900</v>
      </c>
      <c r="G53">
        <v>105.86</v>
      </c>
    </row>
    <row r="54" spans="1:14">
      <c r="A54" s="1">
        <v>41939</v>
      </c>
      <c r="B54">
        <v>104.85</v>
      </c>
      <c r="C54">
        <v>105.48</v>
      </c>
      <c r="D54">
        <v>104.7</v>
      </c>
      <c r="E54">
        <v>105.11</v>
      </c>
      <c r="F54">
        <v>34187700</v>
      </c>
      <c r="G54">
        <v>104.24</v>
      </c>
    </row>
    <row r="55" spans="1:14">
      <c r="A55" s="1">
        <v>41936</v>
      </c>
      <c r="B55">
        <v>105.18</v>
      </c>
      <c r="C55">
        <v>105.49</v>
      </c>
      <c r="D55">
        <v>104.53</v>
      </c>
      <c r="E55">
        <v>105.22</v>
      </c>
      <c r="F55">
        <v>47053900</v>
      </c>
      <c r="G55">
        <v>104.35</v>
      </c>
    </row>
    <row r="56" spans="1:14">
      <c r="A56" s="1">
        <v>41935</v>
      </c>
      <c r="B56">
        <v>104.08</v>
      </c>
      <c r="C56">
        <v>105.05</v>
      </c>
      <c r="D56">
        <v>103.63</v>
      </c>
      <c r="E56">
        <v>104.83</v>
      </c>
      <c r="F56">
        <v>71074700</v>
      </c>
      <c r="G56">
        <v>103.97</v>
      </c>
    </row>
    <row r="57" spans="1:14">
      <c r="A57" s="1">
        <v>41934</v>
      </c>
      <c r="B57">
        <v>102.84</v>
      </c>
      <c r="C57">
        <v>104.11</v>
      </c>
      <c r="D57">
        <v>102.6</v>
      </c>
      <c r="E57">
        <v>102.99</v>
      </c>
      <c r="F57">
        <v>68263100</v>
      </c>
      <c r="G57">
        <v>102.14</v>
      </c>
    </row>
    <row r="58" spans="1:14">
      <c r="A58" s="1">
        <v>41933</v>
      </c>
      <c r="B58">
        <v>103.02</v>
      </c>
      <c r="C58">
        <v>103.02</v>
      </c>
      <c r="D58">
        <v>101.27</v>
      </c>
      <c r="E58">
        <v>102.47</v>
      </c>
      <c r="F58">
        <v>94623900</v>
      </c>
      <c r="G58">
        <v>101.63</v>
      </c>
    </row>
    <row r="59" spans="1:14">
      <c r="A59" s="1">
        <v>41932</v>
      </c>
      <c r="B59">
        <v>98.32</v>
      </c>
      <c r="C59">
        <v>99.96</v>
      </c>
      <c r="D59">
        <v>98.22</v>
      </c>
      <c r="E59">
        <v>99.76</v>
      </c>
      <c r="F59">
        <v>77517300</v>
      </c>
      <c r="G59">
        <v>98.94</v>
      </c>
    </row>
    <row r="60" spans="1:14">
      <c r="A60" s="1">
        <v>41929</v>
      </c>
      <c r="B60">
        <v>97.5</v>
      </c>
      <c r="C60">
        <v>99</v>
      </c>
      <c r="D60">
        <v>96.81</v>
      </c>
      <c r="E60">
        <v>97.67</v>
      </c>
      <c r="F60">
        <v>68179700</v>
      </c>
      <c r="G60">
        <v>96.87</v>
      </c>
    </row>
    <row r="61" spans="1:14">
      <c r="A61" s="1">
        <v>41928</v>
      </c>
      <c r="B61">
        <v>95.55</v>
      </c>
      <c r="C61">
        <v>97.72</v>
      </c>
      <c r="D61">
        <v>95.41</v>
      </c>
      <c r="E61">
        <v>96.26</v>
      </c>
      <c r="F61">
        <v>72154500</v>
      </c>
      <c r="G61">
        <v>95.47</v>
      </c>
    </row>
    <row r="62" spans="1:14">
      <c r="A62" s="1">
        <v>41927</v>
      </c>
      <c r="B62">
        <v>97.97</v>
      </c>
      <c r="C62">
        <v>99.15</v>
      </c>
      <c r="D62">
        <v>95.18</v>
      </c>
      <c r="E62">
        <v>97.54</v>
      </c>
      <c r="F62">
        <v>100933600</v>
      </c>
      <c r="G62">
        <v>96.74</v>
      </c>
    </row>
    <row r="63" spans="1:14">
      <c r="A63" s="1">
        <v>41926</v>
      </c>
      <c r="B63">
        <v>100.39</v>
      </c>
      <c r="C63">
        <v>100.52</v>
      </c>
      <c r="D63">
        <v>98.57</v>
      </c>
      <c r="E63">
        <v>98.75</v>
      </c>
      <c r="F63">
        <v>63688600</v>
      </c>
      <c r="G63">
        <v>97.94</v>
      </c>
    </row>
    <row r="64" spans="1:14">
      <c r="A64" s="1">
        <v>41925</v>
      </c>
      <c r="B64">
        <v>101.33</v>
      </c>
      <c r="C64">
        <v>101.78</v>
      </c>
      <c r="D64">
        <v>99.81</v>
      </c>
      <c r="E64">
        <v>99.81</v>
      </c>
      <c r="F64">
        <v>53583400</v>
      </c>
      <c r="G64">
        <v>98.99</v>
      </c>
    </row>
    <row r="65" spans="1:14">
      <c r="A65" s="1">
        <v>41922</v>
      </c>
      <c r="B65">
        <v>100.69</v>
      </c>
      <c r="C65">
        <v>102.03</v>
      </c>
      <c r="D65">
        <v>100.3</v>
      </c>
      <c r="E65">
        <v>100.73</v>
      </c>
      <c r="F65">
        <v>66331600</v>
      </c>
      <c r="G65">
        <v>99.9</v>
      </c>
    </row>
    <row r="66" spans="1:14">
      <c r="A66" s="1">
        <v>41921</v>
      </c>
      <c r="B66">
        <v>101.54</v>
      </c>
      <c r="C66">
        <v>102.38</v>
      </c>
      <c r="D66">
        <v>100.61</v>
      </c>
      <c r="E66">
        <v>101.02</v>
      </c>
      <c r="F66">
        <v>77376500</v>
      </c>
      <c r="G66">
        <v>100.19</v>
      </c>
    </row>
    <row r="67" spans="1:14">
      <c r="A67" s="1">
        <v>41920</v>
      </c>
      <c r="B67">
        <v>98.76</v>
      </c>
      <c r="C67">
        <v>101.11</v>
      </c>
      <c r="D67">
        <v>98.31</v>
      </c>
      <c r="E67">
        <v>100.8</v>
      </c>
      <c r="F67">
        <v>57404700</v>
      </c>
      <c r="G67">
        <v>99.97</v>
      </c>
    </row>
    <row r="68" spans="1:14">
      <c r="A68" s="1">
        <v>41919</v>
      </c>
      <c r="B68">
        <v>99.43</v>
      </c>
      <c r="C68">
        <v>100.12</v>
      </c>
      <c r="D68">
        <v>98.73</v>
      </c>
      <c r="E68">
        <v>98.75</v>
      </c>
      <c r="F68">
        <v>42094200</v>
      </c>
      <c r="G68">
        <v>97.94</v>
      </c>
    </row>
    <row r="69" spans="1:14">
      <c r="A69" s="1">
        <v>41918</v>
      </c>
      <c r="B69">
        <v>99.95</v>
      </c>
      <c r="C69">
        <v>100.65</v>
      </c>
      <c r="D69">
        <v>99.42</v>
      </c>
      <c r="E69">
        <v>99.62</v>
      </c>
      <c r="F69">
        <v>37051200</v>
      </c>
      <c r="G69">
        <v>98.8</v>
      </c>
    </row>
    <row r="70" spans="1:14">
      <c r="A70" s="1">
        <v>41915</v>
      </c>
      <c r="B70">
        <v>99.44</v>
      </c>
      <c r="C70">
        <v>100.21</v>
      </c>
      <c r="D70">
        <v>99.04</v>
      </c>
      <c r="E70">
        <v>99.62</v>
      </c>
      <c r="F70">
        <v>43469600</v>
      </c>
      <c r="G70">
        <v>98.8</v>
      </c>
    </row>
    <row r="71" spans="1:14">
      <c r="A71" s="1">
        <v>41914</v>
      </c>
      <c r="B71">
        <v>99.27</v>
      </c>
      <c r="C71">
        <v>100.22</v>
      </c>
      <c r="D71">
        <v>98.04</v>
      </c>
      <c r="E71">
        <v>99.9</v>
      </c>
      <c r="F71">
        <v>47757800</v>
      </c>
      <c r="G71">
        <v>99.08</v>
      </c>
    </row>
    <row r="72" spans="1:14">
      <c r="A72" s="5">
        <v>41913</v>
      </c>
      <c r="B72" s="6">
        <v>100.59</v>
      </c>
      <c r="C72" s="6">
        <v>100.69</v>
      </c>
      <c r="D72" s="6">
        <v>98.7</v>
      </c>
      <c r="E72" s="6">
        <v>99.18</v>
      </c>
      <c r="F72" s="6">
        <v>51491300</v>
      </c>
      <c r="G72" s="7">
        <v>98.36</v>
      </c>
    </row>
    <row r="73" spans="1:14">
      <c r="A73" s="5">
        <v>41912</v>
      </c>
      <c r="B73" s="6">
        <v>100.81</v>
      </c>
      <c r="C73" s="6">
        <v>101.54</v>
      </c>
      <c r="D73" s="6">
        <v>100.53</v>
      </c>
      <c r="E73" s="6">
        <v>100.75</v>
      </c>
      <c r="F73" s="6">
        <v>55264100</v>
      </c>
      <c r="G73" s="7">
        <v>99.92</v>
      </c>
      <c r="I73" s="3" t="s">
        <v>50</v>
      </c>
      <c r="J73" s="3"/>
      <c r="K73" s="3"/>
      <c r="L73" s="3"/>
      <c r="M73" s="3"/>
      <c r="N73">
        <f>G73</f>
        <v>99.92</v>
      </c>
    </row>
    <row r="74" spans="1:14">
      <c r="A74" s="1">
        <v>41911</v>
      </c>
      <c r="B74">
        <v>98.65</v>
      </c>
      <c r="C74">
        <v>100.44</v>
      </c>
      <c r="D74">
        <v>98.63</v>
      </c>
      <c r="E74">
        <v>100.11</v>
      </c>
      <c r="F74">
        <v>49766300</v>
      </c>
      <c r="G74">
        <v>99.29</v>
      </c>
      <c r="I74" s="3" t="s">
        <v>41</v>
      </c>
      <c r="J74" s="3"/>
      <c r="K74" s="3"/>
      <c r="L74" s="3"/>
      <c r="M74" s="3"/>
      <c r="N74">
        <f>G93</f>
        <v>102.45</v>
      </c>
    </row>
    <row r="75" spans="1:14">
      <c r="A75" s="1">
        <v>41908</v>
      </c>
      <c r="B75">
        <v>98.53</v>
      </c>
      <c r="C75">
        <v>100.75</v>
      </c>
      <c r="D75">
        <v>98.4</v>
      </c>
      <c r="E75">
        <v>100.75</v>
      </c>
      <c r="F75">
        <v>62370500</v>
      </c>
      <c r="G75">
        <v>99.92</v>
      </c>
      <c r="I75" t="s">
        <v>8</v>
      </c>
      <c r="N75" s="4">
        <f>(N73-N74)/N74</f>
        <v>-2.4694973157637884E-2</v>
      </c>
    </row>
    <row r="76" spans="1:14">
      <c r="A76" s="1">
        <v>41907</v>
      </c>
      <c r="B76">
        <v>100.51</v>
      </c>
      <c r="C76">
        <v>100.71</v>
      </c>
      <c r="D76">
        <v>97.72</v>
      </c>
      <c r="E76">
        <v>97.87</v>
      </c>
      <c r="F76">
        <v>100092000</v>
      </c>
      <c r="G76">
        <v>97.06</v>
      </c>
    </row>
    <row r="77" spans="1:14">
      <c r="A77" s="1">
        <v>41906</v>
      </c>
      <c r="B77">
        <v>102.16</v>
      </c>
      <c r="C77">
        <v>102.85</v>
      </c>
      <c r="D77">
        <v>101.2</v>
      </c>
      <c r="E77">
        <v>101.75</v>
      </c>
      <c r="F77">
        <v>60171800</v>
      </c>
      <c r="G77">
        <v>100.91</v>
      </c>
    </row>
    <row r="78" spans="1:14">
      <c r="A78" s="1">
        <v>41905</v>
      </c>
      <c r="B78">
        <v>100.6</v>
      </c>
      <c r="C78">
        <v>102.94</v>
      </c>
      <c r="D78">
        <v>100.54</v>
      </c>
      <c r="E78">
        <v>102.64</v>
      </c>
      <c r="F78">
        <v>63402200</v>
      </c>
      <c r="G78">
        <v>101.8</v>
      </c>
    </row>
    <row r="79" spans="1:14">
      <c r="A79" s="1">
        <v>41904</v>
      </c>
      <c r="B79">
        <v>101.8</v>
      </c>
      <c r="C79">
        <v>102.14</v>
      </c>
      <c r="D79">
        <v>100.58</v>
      </c>
      <c r="E79">
        <v>101.06</v>
      </c>
      <c r="F79">
        <v>52788400</v>
      </c>
      <c r="G79">
        <v>100.23</v>
      </c>
    </row>
    <row r="80" spans="1:14">
      <c r="A80" s="1">
        <v>41901</v>
      </c>
      <c r="B80">
        <v>102.29</v>
      </c>
      <c r="C80">
        <v>102.35</v>
      </c>
      <c r="D80">
        <v>100.5</v>
      </c>
      <c r="E80">
        <v>100.96</v>
      </c>
      <c r="F80">
        <v>70902400</v>
      </c>
      <c r="G80">
        <v>100.13</v>
      </c>
    </row>
    <row r="81" spans="1:14">
      <c r="A81" s="1">
        <v>41900</v>
      </c>
      <c r="B81">
        <v>101.93</v>
      </c>
      <c r="C81">
        <v>102.35</v>
      </c>
      <c r="D81">
        <v>101.56</v>
      </c>
      <c r="E81">
        <v>101.79</v>
      </c>
      <c r="F81">
        <v>37299400</v>
      </c>
      <c r="G81">
        <v>100.95</v>
      </c>
    </row>
    <row r="82" spans="1:14">
      <c r="A82" s="1">
        <v>41899</v>
      </c>
      <c r="B82">
        <v>101.27</v>
      </c>
      <c r="C82">
        <v>101.8</v>
      </c>
      <c r="D82">
        <v>100.59</v>
      </c>
      <c r="E82">
        <v>101.58</v>
      </c>
      <c r="F82">
        <v>60926500</v>
      </c>
      <c r="G82">
        <v>100.74</v>
      </c>
    </row>
    <row r="83" spans="1:14">
      <c r="A83" s="1">
        <v>41898</v>
      </c>
      <c r="B83">
        <v>99.8</v>
      </c>
      <c r="C83">
        <v>101.26</v>
      </c>
      <c r="D83">
        <v>98.89</v>
      </c>
      <c r="E83">
        <v>100.86</v>
      </c>
      <c r="F83">
        <v>66908100</v>
      </c>
      <c r="G83">
        <v>100.03</v>
      </c>
    </row>
    <row r="84" spans="1:14">
      <c r="A84" s="1">
        <v>41897</v>
      </c>
      <c r="B84">
        <v>102.81</v>
      </c>
      <c r="C84">
        <v>103.05</v>
      </c>
      <c r="D84">
        <v>101.44</v>
      </c>
      <c r="E84">
        <v>101.63</v>
      </c>
      <c r="F84">
        <v>61316500</v>
      </c>
      <c r="G84">
        <v>100.79</v>
      </c>
    </row>
    <row r="85" spans="1:14">
      <c r="A85" s="1">
        <v>41894</v>
      </c>
      <c r="B85">
        <v>101.21</v>
      </c>
      <c r="C85">
        <v>102.19</v>
      </c>
      <c r="D85">
        <v>101.08</v>
      </c>
      <c r="E85">
        <v>101.66</v>
      </c>
      <c r="F85">
        <v>64096900</v>
      </c>
      <c r="G85">
        <v>100.82</v>
      </c>
    </row>
    <row r="86" spans="1:14">
      <c r="A86" s="1">
        <v>41893</v>
      </c>
      <c r="B86">
        <v>100.41</v>
      </c>
      <c r="C86">
        <v>101.44</v>
      </c>
      <c r="D86">
        <v>99.62</v>
      </c>
      <c r="E86">
        <v>101.43</v>
      </c>
      <c r="F86">
        <v>62353100</v>
      </c>
      <c r="G86">
        <v>100.6</v>
      </c>
    </row>
    <row r="87" spans="1:14">
      <c r="A87" s="1">
        <v>41892</v>
      </c>
      <c r="B87">
        <v>98.01</v>
      </c>
      <c r="C87">
        <v>101.11</v>
      </c>
      <c r="D87">
        <v>97.76</v>
      </c>
      <c r="E87">
        <v>101</v>
      </c>
      <c r="F87">
        <v>100869600</v>
      </c>
      <c r="G87">
        <v>100.17</v>
      </c>
    </row>
    <row r="88" spans="1:14">
      <c r="A88" s="1">
        <v>41891</v>
      </c>
      <c r="B88">
        <v>99.08</v>
      </c>
      <c r="C88">
        <v>103.08</v>
      </c>
      <c r="D88">
        <v>96.14</v>
      </c>
      <c r="E88">
        <v>97.99</v>
      </c>
      <c r="F88">
        <v>189846300</v>
      </c>
      <c r="G88">
        <v>97.18</v>
      </c>
    </row>
    <row r="89" spans="1:14">
      <c r="A89" s="1">
        <v>41890</v>
      </c>
      <c r="B89">
        <v>99.3</v>
      </c>
      <c r="C89">
        <v>99.31</v>
      </c>
      <c r="D89">
        <v>98.05</v>
      </c>
      <c r="E89">
        <v>98.36</v>
      </c>
      <c r="F89">
        <v>46356700</v>
      </c>
      <c r="G89">
        <v>97.55</v>
      </c>
    </row>
    <row r="90" spans="1:14">
      <c r="A90" s="1">
        <v>41887</v>
      </c>
      <c r="B90">
        <v>98.8</v>
      </c>
      <c r="C90">
        <v>99.39</v>
      </c>
      <c r="D90">
        <v>98.31</v>
      </c>
      <c r="E90">
        <v>98.97</v>
      </c>
      <c r="F90">
        <v>58457000</v>
      </c>
      <c r="G90">
        <v>98.16</v>
      </c>
    </row>
    <row r="91" spans="1:14">
      <c r="A91" s="1">
        <v>41886</v>
      </c>
      <c r="B91">
        <v>98.85</v>
      </c>
      <c r="C91">
        <v>100.09</v>
      </c>
      <c r="D91">
        <v>97.79</v>
      </c>
      <c r="E91">
        <v>98.12</v>
      </c>
      <c r="F91">
        <v>85718000</v>
      </c>
      <c r="G91">
        <v>97.31</v>
      </c>
    </row>
    <row r="92" spans="1:14">
      <c r="A92" s="1">
        <v>41885</v>
      </c>
      <c r="B92">
        <v>103.1</v>
      </c>
      <c r="C92">
        <v>103.2</v>
      </c>
      <c r="D92">
        <v>98.58</v>
      </c>
      <c r="E92">
        <v>98.94</v>
      </c>
      <c r="F92">
        <v>125421000</v>
      </c>
      <c r="G92">
        <v>98.13</v>
      </c>
    </row>
    <row r="93" spans="1:14">
      <c r="A93" s="5">
        <v>41884</v>
      </c>
      <c r="B93" s="6">
        <v>103.06</v>
      </c>
      <c r="C93" s="6">
        <v>103.74</v>
      </c>
      <c r="D93" s="6">
        <v>102.72</v>
      </c>
      <c r="E93" s="6">
        <v>103.3</v>
      </c>
      <c r="F93" s="6">
        <v>53564000</v>
      </c>
      <c r="G93" s="7">
        <v>102.45</v>
      </c>
    </row>
    <row r="94" spans="1:14">
      <c r="A94" s="5">
        <v>41880</v>
      </c>
      <c r="B94" s="6">
        <v>102.86</v>
      </c>
      <c r="C94" s="6">
        <v>102.9</v>
      </c>
      <c r="D94" s="6">
        <v>102.2</v>
      </c>
      <c r="E94" s="6">
        <v>102.5</v>
      </c>
      <c r="F94" s="6">
        <v>44595000</v>
      </c>
      <c r="G94" s="7">
        <v>101.66</v>
      </c>
      <c r="I94" s="3" t="s">
        <v>51</v>
      </c>
      <c r="J94" s="3"/>
      <c r="K94" s="3"/>
      <c r="L94" s="3"/>
      <c r="M94" s="3"/>
      <c r="N94">
        <f>G94</f>
        <v>101.66</v>
      </c>
    </row>
    <row r="95" spans="1:14">
      <c r="A95" s="1">
        <v>41879</v>
      </c>
      <c r="B95">
        <v>101.59</v>
      </c>
      <c r="C95">
        <v>102.78</v>
      </c>
      <c r="D95">
        <v>101.56</v>
      </c>
      <c r="E95">
        <v>102.25</v>
      </c>
      <c r="F95">
        <v>68460000</v>
      </c>
      <c r="G95">
        <v>101.41</v>
      </c>
      <c r="I95" s="3" t="s">
        <v>40</v>
      </c>
      <c r="J95" s="3"/>
      <c r="K95" s="3"/>
      <c r="L95" s="3"/>
      <c r="M95" s="3"/>
      <c r="N95">
        <f>G114</f>
        <v>94.87</v>
      </c>
    </row>
    <row r="96" spans="1:14">
      <c r="A96" s="1">
        <v>41878</v>
      </c>
      <c r="B96">
        <v>101.02</v>
      </c>
      <c r="C96">
        <v>102.57</v>
      </c>
      <c r="D96">
        <v>100.7</v>
      </c>
      <c r="E96">
        <v>102.13</v>
      </c>
      <c r="F96">
        <v>52369000</v>
      </c>
      <c r="G96">
        <v>101.29</v>
      </c>
      <c r="I96" t="s">
        <v>8</v>
      </c>
      <c r="N96" s="4">
        <f>(N94-N95)/N95</f>
        <v>7.1571624328027744E-2</v>
      </c>
    </row>
    <row r="97" spans="1:7">
      <c r="A97" s="1">
        <v>41877</v>
      </c>
      <c r="B97">
        <v>101.42</v>
      </c>
      <c r="C97">
        <v>101.5</v>
      </c>
      <c r="D97">
        <v>100.86</v>
      </c>
      <c r="E97">
        <v>100.89</v>
      </c>
      <c r="F97">
        <v>33152000</v>
      </c>
      <c r="G97">
        <v>100.06</v>
      </c>
    </row>
    <row r="98" spans="1:7">
      <c r="A98" s="1">
        <v>41876</v>
      </c>
      <c r="B98">
        <v>101.79</v>
      </c>
      <c r="C98">
        <v>102.17</v>
      </c>
      <c r="D98">
        <v>101.28</v>
      </c>
      <c r="E98">
        <v>101.54</v>
      </c>
      <c r="F98">
        <v>40270000</v>
      </c>
      <c r="G98">
        <v>100.7</v>
      </c>
    </row>
    <row r="99" spans="1:7">
      <c r="A99" s="1">
        <v>41873</v>
      </c>
      <c r="B99">
        <v>100.29</v>
      </c>
      <c r="C99">
        <v>101.47</v>
      </c>
      <c r="D99">
        <v>100.19</v>
      </c>
      <c r="E99">
        <v>101.32</v>
      </c>
      <c r="F99">
        <v>44184000</v>
      </c>
      <c r="G99">
        <v>100.49</v>
      </c>
    </row>
    <row r="100" spans="1:7">
      <c r="A100" s="1">
        <v>41872</v>
      </c>
      <c r="B100">
        <v>100.57</v>
      </c>
      <c r="C100">
        <v>100.94</v>
      </c>
      <c r="D100">
        <v>100.11</v>
      </c>
      <c r="E100">
        <v>100.58</v>
      </c>
      <c r="F100">
        <v>33478000</v>
      </c>
      <c r="G100">
        <v>99.75</v>
      </c>
    </row>
    <row r="101" spans="1:7">
      <c r="A101" s="1">
        <v>41871</v>
      </c>
      <c r="B101">
        <v>100.44</v>
      </c>
      <c r="C101">
        <v>101.09</v>
      </c>
      <c r="D101">
        <v>99.95</v>
      </c>
      <c r="E101">
        <v>100.57</v>
      </c>
      <c r="F101">
        <v>52699000</v>
      </c>
      <c r="G101">
        <v>99.74</v>
      </c>
    </row>
    <row r="102" spans="1:7">
      <c r="A102" s="1">
        <v>41870</v>
      </c>
      <c r="B102">
        <v>99.41</v>
      </c>
      <c r="C102">
        <v>100.68</v>
      </c>
      <c r="D102">
        <v>99.32</v>
      </c>
      <c r="E102">
        <v>100.53</v>
      </c>
      <c r="F102">
        <v>69399000</v>
      </c>
      <c r="G102">
        <v>99.7</v>
      </c>
    </row>
    <row r="103" spans="1:7">
      <c r="A103" s="1">
        <v>41869</v>
      </c>
      <c r="B103">
        <v>98.49</v>
      </c>
      <c r="C103">
        <v>99.37</v>
      </c>
      <c r="D103">
        <v>97.98</v>
      </c>
      <c r="E103">
        <v>99.16</v>
      </c>
      <c r="F103">
        <v>47572000</v>
      </c>
      <c r="G103">
        <v>98.34</v>
      </c>
    </row>
    <row r="104" spans="1:7">
      <c r="A104" s="1">
        <v>41866</v>
      </c>
      <c r="B104">
        <v>97.9</v>
      </c>
      <c r="C104">
        <v>98.19</v>
      </c>
      <c r="D104">
        <v>96.86</v>
      </c>
      <c r="E104">
        <v>97.98</v>
      </c>
      <c r="F104">
        <v>48951000</v>
      </c>
      <c r="G104">
        <v>97.17</v>
      </c>
    </row>
    <row r="105" spans="1:7">
      <c r="A105" s="1">
        <v>41865</v>
      </c>
      <c r="B105">
        <v>97.33</v>
      </c>
      <c r="C105">
        <v>97.57</v>
      </c>
      <c r="D105">
        <v>96.8</v>
      </c>
      <c r="E105">
        <v>97.5</v>
      </c>
      <c r="F105">
        <v>28116000</v>
      </c>
      <c r="G105">
        <v>96.7</v>
      </c>
    </row>
    <row r="106" spans="1:7">
      <c r="A106" s="1">
        <v>41864</v>
      </c>
      <c r="B106">
        <v>96.15</v>
      </c>
      <c r="C106">
        <v>97.24</v>
      </c>
      <c r="D106">
        <v>96.04</v>
      </c>
      <c r="E106">
        <v>97.24</v>
      </c>
      <c r="F106">
        <v>31916000</v>
      </c>
      <c r="G106">
        <v>96.44</v>
      </c>
    </row>
    <row r="107" spans="1:7">
      <c r="A107" s="1">
        <v>41863</v>
      </c>
      <c r="B107">
        <v>96.04</v>
      </c>
      <c r="C107">
        <v>96.88</v>
      </c>
      <c r="D107">
        <v>95.61</v>
      </c>
      <c r="E107">
        <v>95.97</v>
      </c>
      <c r="F107">
        <v>33795000</v>
      </c>
      <c r="G107">
        <v>95.18</v>
      </c>
    </row>
    <row r="108" spans="1:7">
      <c r="A108" s="1">
        <v>41862</v>
      </c>
      <c r="B108">
        <v>95.27</v>
      </c>
      <c r="C108">
        <v>96.08</v>
      </c>
      <c r="D108">
        <v>94.84</v>
      </c>
      <c r="E108">
        <v>95.99</v>
      </c>
      <c r="F108">
        <v>36585000</v>
      </c>
      <c r="G108">
        <v>95.2</v>
      </c>
    </row>
    <row r="109" spans="1:7">
      <c r="A109" s="1">
        <v>41859</v>
      </c>
      <c r="B109">
        <v>94.26</v>
      </c>
      <c r="C109">
        <v>94.82</v>
      </c>
      <c r="D109">
        <v>93.28</v>
      </c>
      <c r="E109">
        <v>94.74</v>
      </c>
      <c r="F109">
        <v>41865000</v>
      </c>
      <c r="G109">
        <v>93.96</v>
      </c>
    </row>
    <row r="110" spans="1:7">
      <c r="A110" s="1">
        <v>41858</v>
      </c>
      <c r="B110">
        <v>94.93</v>
      </c>
      <c r="C110">
        <v>95.95</v>
      </c>
      <c r="D110">
        <v>94.1</v>
      </c>
      <c r="E110">
        <v>94.48</v>
      </c>
      <c r="F110">
        <v>46711000</v>
      </c>
      <c r="G110">
        <v>93.7</v>
      </c>
    </row>
    <row r="111" spans="1:7">
      <c r="A111" s="1">
        <v>41857</v>
      </c>
      <c r="B111">
        <v>94.75</v>
      </c>
      <c r="C111">
        <v>95.48</v>
      </c>
      <c r="D111">
        <v>94.71</v>
      </c>
      <c r="E111">
        <v>94.96</v>
      </c>
      <c r="F111">
        <v>38558000</v>
      </c>
      <c r="G111">
        <v>93.71</v>
      </c>
    </row>
    <row r="112" spans="1:7">
      <c r="A112" s="1">
        <v>41856</v>
      </c>
      <c r="B112">
        <v>95.36</v>
      </c>
      <c r="C112">
        <v>95.68</v>
      </c>
      <c r="D112">
        <v>94.36</v>
      </c>
      <c r="E112">
        <v>95.12</v>
      </c>
      <c r="F112">
        <v>55933000</v>
      </c>
      <c r="G112">
        <v>93.87</v>
      </c>
    </row>
    <row r="113" spans="1:14">
      <c r="A113" s="1">
        <v>41855</v>
      </c>
      <c r="B113">
        <v>96.37</v>
      </c>
      <c r="C113">
        <v>96.58</v>
      </c>
      <c r="D113">
        <v>95.17</v>
      </c>
      <c r="E113">
        <v>95.59</v>
      </c>
      <c r="F113">
        <v>39958000</v>
      </c>
      <c r="G113">
        <v>94.33</v>
      </c>
    </row>
    <row r="114" spans="1:14">
      <c r="A114" s="5">
        <v>41852</v>
      </c>
      <c r="B114" s="6">
        <v>94.9</v>
      </c>
      <c r="C114" s="6">
        <v>96.62</v>
      </c>
      <c r="D114" s="6">
        <v>94.81</v>
      </c>
      <c r="E114" s="6">
        <v>96.13</v>
      </c>
      <c r="F114" s="6">
        <v>48511000</v>
      </c>
      <c r="G114" s="7">
        <v>94.87</v>
      </c>
    </row>
    <row r="115" spans="1:14">
      <c r="A115" s="5">
        <v>41851</v>
      </c>
      <c r="B115" s="6">
        <v>97.16</v>
      </c>
      <c r="C115" s="6">
        <v>97.45</v>
      </c>
      <c r="D115" s="6">
        <v>95.33</v>
      </c>
      <c r="E115" s="6">
        <v>95.6</v>
      </c>
      <c r="F115" s="6">
        <v>56843000</v>
      </c>
      <c r="G115" s="7">
        <v>94.34</v>
      </c>
      <c r="I115" s="3" t="s">
        <v>52</v>
      </c>
      <c r="J115" s="3"/>
      <c r="K115" s="3"/>
      <c r="L115" s="3"/>
      <c r="M115" s="3"/>
      <c r="N115">
        <f>G115</f>
        <v>94.34</v>
      </c>
    </row>
    <row r="116" spans="1:14">
      <c r="A116" s="1">
        <v>41850</v>
      </c>
      <c r="B116">
        <v>98.44</v>
      </c>
      <c r="C116">
        <v>98.7</v>
      </c>
      <c r="D116">
        <v>97.67</v>
      </c>
      <c r="E116">
        <v>98.15</v>
      </c>
      <c r="F116">
        <v>33010000</v>
      </c>
      <c r="G116">
        <v>96.86</v>
      </c>
      <c r="I116" s="3" t="s">
        <v>39</v>
      </c>
      <c r="J116" s="3"/>
      <c r="K116" s="3"/>
      <c r="L116" s="3"/>
      <c r="M116" s="3"/>
      <c r="N116">
        <f>G136</f>
        <v>92.29</v>
      </c>
    </row>
    <row r="117" spans="1:14">
      <c r="A117" s="1">
        <v>41849</v>
      </c>
      <c r="B117">
        <v>99.33</v>
      </c>
      <c r="C117">
        <v>99.44</v>
      </c>
      <c r="D117">
        <v>98.25</v>
      </c>
      <c r="E117">
        <v>98.38</v>
      </c>
      <c r="F117">
        <v>43143000</v>
      </c>
      <c r="G117">
        <v>97.09</v>
      </c>
      <c r="I117" t="s">
        <v>8</v>
      </c>
      <c r="N117" s="4">
        <f>(N115-N116)/N116</f>
        <v>2.2212590746559725E-2</v>
      </c>
    </row>
    <row r="118" spans="1:14">
      <c r="A118" s="1">
        <v>41848</v>
      </c>
      <c r="B118">
        <v>97.82</v>
      </c>
      <c r="C118">
        <v>99.24</v>
      </c>
      <c r="D118">
        <v>97.55</v>
      </c>
      <c r="E118">
        <v>99.02</v>
      </c>
      <c r="F118">
        <v>55318000</v>
      </c>
      <c r="G118">
        <v>97.72</v>
      </c>
    </row>
    <row r="119" spans="1:14">
      <c r="A119" s="1">
        <v>41845</v>
      </c>
      <c r="B119">
        <v>96.85</v>
      </c>
      <c r="C119">
        <v>97.84</v>
      </c>
      <c r="D119">
        <v>96.64</v>
      </c>
      <c r="E119">
        <v>97.67</v>
      </c>
      <c r="F119">
        <v>43469000</v>
      </c>
      <c r="G119">
        <v>96.39</v>
      </c>
    </row>
    <row r="120" spans="1:14">
      <c r="A120" s="1">
        <v>41844</v>
      </c>
      <c r="B120">
        <v>97.04</v>
      </c>
      <c r="C120">
        <v>97.32</v>
      </c>
      <c r="D120">
        <v>96.42</v>
      </c>
      <c r="E120">
        <v>97.03</v>
      </c>
      <c r="F120">
        <v>45729000</v>
      </c>
      <c r="G120">
        <v>95.75</v>
      </c>
    </row>
    <row r="121" spans="1:14">
      <c r="A121" s="1">
        <v>41843</v>
      </c>
      <c r="B121">
        <v>95.42</v>
      </c>
      <c r="C121">
        <v>97.88</v>
      </c>
      <c r="D121">
        <v>95.17</v>
      </c>
      <c r="E121">
        <v>97.19</v>
      </c>
      <c r="F121">
        <v>92918000</v>
      </c>
      <c r="G121">
        <v>95.91</v>
      </c>
    </row>
    <row r="122" spans="1:14">
      <c r="A122" s="1">
        <v>41842</v>
      </c>
      <c r="B122">
        <v>94.68</v>
      </c>
      <c r="C122">
        <v>94.89</v>
      </c>
      <c r="D122">
        <v>94.12</v>
      </c>
      <c r="E122">
        <v>94.72</v>
      </c>
      <c r="F122">
        <v>55197000</v>
      </c>
      <c r="G122">
        <v>93.48</v>
      </c>
    </row>
    <row r="123" spans="1:14">
      <c r="A123" s="1">
        <v>41841</v>
      </c>
      <c r="B123">
        <v>94.99</v>
      </c>
      <c r="C123">
        <v>95</v>
      </c>
      <c r="D123">
        <v>93.72</v>
      </c>
      <c r="E123">
        <v>93.94</v>
      </c>
      <c r="F123">
        <v>39079000</v>
      </c>
      <c r="G123">
        <v>92.71</v>
      </c>
    </row>
    <row r="124" spans="1:14">
      <c r="A124" s="1">
        <v>41838</v>
      </c>
      <c r="B124">
        <v>93.62</v>
      </c>
      <c r="C124">
        <v>94.74</v>
      </c>
      <c r="D124">
        <v>93.02</v>
      </c>
      <c r="E124">
        <v>94.43</v>
      </c>
      <c r="F124">
        <v>49988000</v>
      </c>
      <c r="G124">
        <v>93.19</v>
      </c>
    </row>
    <row r="125" spans="1:14">
      <c r="A125" s="1">
        <v>41837</v>
      </c>
      <c r="B125">
        <v>95.03</v>
      </c>
      <c r="C125">
        <v>95.28</v>
      </c>
      <c r="D125">
        <v>92.57</v>
      </c>
      <c r="E125">
        <v>93.09</v>
      </c>
      <c r="F125">
        <v>57298000</v>
      </c>
      <c r="G125">
        <v>91.87</v>
      </c>
    </row>
    <row r="126" spans="1:14">
      <c r="A126" s="1">
        <v>41836</v>
      </c>
      <c r="B126">
        <v>96.97</v>
      </c>
      <c r="C126">
        <v>97.1</v>
      </c>
      <c r="D126">
        <v>94.74</v>
      </c>
      <c r="E126">
        <v>94.78</v>
      </c>
      <c r="F126">
        <v>53502000</v>
      </c>
      <c r="G126">
        <v>93.53</v>
      </c>
    </row>
    <row r="127" spans="1:14">
      <c r="A127" s="1">
        <v>41835</v>
      </c>
      <c r="B127">
        <v>96.8</v>
      </c>
      <c r="C127">
        <v>96.85</v>
      </c>
      <c r="D127">
        <v>95.03</v>
      </c>
      <c r="E127">
        <v>95.32</v>
      </c>
      <c r="F127">
        <v>45477900</v>
      </c>
      <c r="G127">
        <v>94.07</v>
      </c>
    </row>
    <row r="128" spans="1:14">
      <c r="A128" s="1">
        <v>41834</v>
      </c>
      <c r="B128">
        <v>95.86</v>
      </c>
      <c r="C128">
        <v>96.89</v>
      </c>
      <c r="D128">
        <v>95.65</v>
      </c>
      <c r="E128">
        <v>96.45</v>
      </c>
      <c r="F128">
        <v>42810000</v>
      </c>
      <c r="G128">
        <v>95.18</v>
      </c>
    </row>
    <row r="129" spans="1:14">
      <c r="A129" s="1">
        <v>41831</v>
      </c>
      <c r="B129">
        <v>95.36</v>
      </c>
      <c r="C129">
        <v>95.89</v>
      </c>
      <c r="D129">
        <v>94.86</v>
      </c>
      <c r="E129">
        <v>95.22</v>
      </c>
      <c r="F129">
        <v>34018000</v>
      </c>
      <c r="G129">
        <v>93.97</v>
      </c>
    </row>
    <row r="130" spans="1:14">
      <c r="A130" s="1">
        <v>41830</v>
      </c>
      <c r="B130">
        <v>93.76</v>
      </c>
      <c r="C130">
        <v>95.55</v>
      </c>
      <c r="D130">
        <v>93.52</v>
      </c>
      <c r="E130">
        <v>95.04</v>
      </c>
      <c r="F130">
        <v>39686000</v>
      </c>
      <c r="G130">
        <v>93.79</v>
      </c>
    </row>
    <row r="131" spans="1:14">
      <c r="A131" s="1">
        <v>41829</v>
      </c>
      <c r="B131">
        <v>95.44</v>
      </c>
      <c r="C131">
        <v>95.95</v>
      </c>
      <c r="D131">
        <v>94.76</v>
      </c>
      <c r="E131">
        <v>95.39</v>
      </c>
      <c r="F131">
        <v>36436000</v>
      </c>
      <c r="G131">
        <v>94.14</v>
      </c>
    </row>
    <row r="132" spans="1:14">
      <c r="A132" s="1">
        <v>41828</v>
      </c>
      <c r="B132">
        <v>96.27</v>
      </c>
      <c r="C132">
        <v>96.8</v>
      </c>
      <c r="D132">
        <v>93.92</v>
      </c>
      <c r="E132">
        <v>95.35</v>
      </c>
      <c r="F132">
        <v>65222000</v>
      </c>
      <c r="G132">
        <v>94.1</v>
      </c>
    </row>
    <row r="133" spans="1:14">
      <c r="A133" s="1">
        <v>41827</v>
      </c>
      <c r="B133">
        <v>94.14</v>
      </c>
      <c r="C133">
        <v>95.99</v>
      </c>
      <c r="D133">
        <v>94.1</v>
      </c>
      <c r="E133">
        <v>95.97</v>
      </c>
      <c r="F133">
        <v>56468000</v>
      </c>
      <c r="G133">
        <v>94.71</v>
      </c>
    </row>
    <row r="134" spans="1:14">
      <c r="A134" s="1">
        <v>41823</v>
      </c>
      <c r="B134">
        <v>93.67</v>
      </c>
      <c r="C134">
        <v>94.1</v>
      </c>
      <c r="D134">
        <v>93.2</v>
      </c>
      <c r="E134">
        <v>94.03</v>
      </c>
      <c r="F134">
        <v>22891800</v>
      </c>
      <c r="G134">
        <v>92.79</v>
      </c>
    </row>
    <row r="135" spans="1:14">
      <c r="A135" s="1">
        <v>41822</v>
      </c>
      <c r="B135">
        <v>93.87</v>
      </c>
      <c r="C135">
        <v>94.06</v>
      </c>
      <c r="D135">
        <v>93.09</v>
      </c>
      <c r="E135">
        <v>93.48</v>
      </c>
      <c r="F135">
        <v>28465000</v>
      </c>
      <c r="G135">
        <v>92.25</v>
      </c>
    </row>
    <row r="136" spans="1:14">
      <c r="A136" s="5">
        <v>41821</v>
      </c>
      <c r="B136" s="6">
        <v>93.52</v>
      </c>
      <c r="C136" s="6">
        <v>94.07</v>
      </c>
      <c r="D136" s="6">
        <v>93.13</v>
      </c>
      <c r="E136" s="6">
        <v>93.52</v>
      </c>
      <c r="F136" s="6">
        <v>38223000</v>
      </c>
      <c r="G136" s="7">
        <v>92.29</v>
      </c>
    </row>
    <row r="137" spans="1:14">
      <c r="A137" s="5">
        <v>41820</v>
      </c>
      <c r="B137" s="6">
        <v>92.1</v>
      </c>
      <c r="C137" s="6">
        <v>93.73</v>
      </c>
      <c r="D137" s="6">
        <v>92.09</v>
      </c>
      <c r="E137" s="6">
        <v>92.93</v>
      </c>
      <c r="F137" s="6">
        <v>49589000</v>
      </c>
      <c r="G137" s="7">
        <v>91.71</v>
      </c>
      <c r="I137" s="3" t="s">
        <v>53</v>
      </c>
      <c r="J137" s="3"/>
      <c r="K137" s="3"/>
      <c r="L137" s="3"/>
      <c r="M137" s="3"/>
      <c r="N137">
        <f>G137</f>
        <v>91.71</v>
      </c>
    </row>
    <row r="138" spans="1:14">
      <c r="A138" s="1">
        <v>41817</v>
      </c>
      <c r="B138">
        <v>90.82</v>
      </c>
      <c r="C138">
        <v>92</v>
      </c>
      <c r="D138">
        <v>90.77</v>
      </c>
      <c r="E138">
        <v>91.98</v>
      </c>
      <c r="F138">
        <v>64029000</v>
      </c>
      <c r="G138">
        <v>90.77</v>
      </c>
      <c r="I138" s="3" t="s">
        <v>38</v>
      </c>
      <c r="J138" s="3"/>
      <c r="K138" s="3"/>
      <c r="L138" s="3"/>
      <c r="M138" s="3"/>
      <c r="N138">
        <f>G157</f>
        <v>88.63</v>
      </c>
    </row>
    <row r="139" spans="1:14">
      <c r="A139" s="1">
        <v>41816</v>
      </c>
      <c r="B139">
        <v>90.37</v>
      </c>
      <c r="C139">
        <v>91.05</v>
      </c>
      <c r="D139">
        <v>89.8</v>
      </c>
      <c r="E139">
        <v>90.9</v>
      </c>
      <c r="F139">
        <v>32629000</v>
      </c>
      <c r="G139">
        <v>89.71</v>
      </c>
      <c r="I139" t="s">
        <v>8</v>
      </c>
      <c r="N139" s="4">
        <f>(N137-N138)/N138</f>
        <v>3.4751212907593351E-2</v>
      </c>
    </row>
    <row r="140" spans="1:14">
      <c r="A140" s="1">
        <v>41815</v>
      </c>
      <c r="B140">
        <v>90.21</v>
      </c>
      <c r="C140">
        <v>90.7</v>
      </c>
      <c r="D140">
        <v>89.65</v>
      </c>
      <c r="E140">
        <v>90.36</v>
      </c>
      <c r="F140">
        <v>36869000</v>
      </c>
      <c r="G140">
        <v>89.17</v>
      </c>
    </row>
    <row r="141" spans="1:14">
      <c r="A141" s="1">
        <v>41814</v>
      </c>
      <c r="B141">
        <v>90.75</v>
      </c>
      <c r="C141">
        <v>91.74</v>
      </c>
      <c r="D141">
        <v>90.19</v>
      </c>
      <c r="E141">
        <v>90.28</v>
      </c>
      <c r="F141">
        <v>39036000</v>
      </c>
      <c r="G141">
        <v>89.09</v>
      </c>
    </row>
    <row r="142" spans="1:14">
      <c r="A142" s="1">
        <v>41813</v>
      </c>
      <c r="B142">
        <v>91.32</v>
      </c>
      <c r="C142">
        <v>91.62</v>
      </c>
      <c r="D142">
        <v>90.6</v>
      </c>
      <c r="E142">
        <v>90.83</v>
      </c>
      <c r="F142">
        <v>43694000</v>
      </c>
      <c r="G142">
        <v>89.64</v>
      </c>
    </row>
    <row r="143" spans="1:14">
      <c r="A143" s="1">
        <v>41810</v>
      </c>
      <c r="B143">
        <v>91.85</v>
      </c>
      <c r="C143">
        <v>92.55</v>
      </c>
      <c r="D143">
        <v>90.9</v>
      </c>
      <c r="E143">
        <v>90.91</v>
      </c>
      <c r="F143">
        <v>100898000</v>
      </c>
      <c r="G143">
        <v>89.72</v>
      </c>
    </row>
    <row r="144" spans="1:14">
      <c r="A144" s="1">
        <v>41809</v>
      </c>
      <c r="B144">
        <v>92.29</v>
      </c>
      <c r="C144">
        <v>92.3</v>
      </c>
      <c r="D144">
        <v>91.34</v>
      </c>
      <c r="E144">
        <v>91.86</v>
      </c>
      <c r="F144">
        <v>35528000</v>
      </c>
      <c r="G144">
        <v>90.65</v>
      </c>
    </row>
    <row r="145" spans="1:14">
      <c r="A145" s="1">
        <v>41808</v>
      </c>
      <c r="B145">
        <v>92.27</v>
      </c>
      <c r="C145">
        <v>92.29</v>
      </c>
      <c r="D145">
        <v>91.35</v>
      </c>
      <c r="E145">
        <v>92.18</v>
      </c>
      <c r="F145">
        <v>33514000</v>
      </c>
      <c r="G145">
        <v>90.97</v>
      </c>
    </row>
    <row r="146" spans="1:14">
      <c r="A146" s="1">
        <v>41807</v>
      </c>
      <c r="B146">
        <v>92.31</v>
      </c>
      <c r="C146">
        <v>92.7</v>
      </c>
      <c r="D146">
        <v>91.8</v>
      </c>
      <c r="E146">
        <v>92.08</v>
      </c>
      <c r="F146">
        <v>29726000</v>
      </c>
      <c r="G146">
        <v>90.87</v>
      </c>
    </row>
    <row r="147" spans="1:14">
      <c r="A147" s="1">
        <v>41806</v>
      </c>
      <c r="B147">
        <v>91.51</v>
      </c>
      <c r="C147">
        <v>92.75</v>
      </c>
      <c r="D147">
        <v>91.45</v>
      </c>
      <c r="E147">
        <v>92.2</v>
      </c>
      <c r="F147">
        <v>35561000</v>
      </c>
      <c r="G147">
        <v>90.99</v>
      </c>
    </row>
    <row r="148" spans="1:14">
      <c r="A148" s="1">
        <v>41803</v>
      </c>
      <c r="B148">
        <v>92.2</v>
      </c>
      <c r="C148">
        <v>92.44</v>
      </c>
      <c r="D148">
        <v>90.88</v>
      </c>
      <c r="E148">
        <v>91.28</v>
      </c>
      <c r="F148">
        <v>54525000</v>
      </c>
      <c r="G148">
        <v>90.08</v>
      </c>
    </row>
    <row r="149" spans="1:14">
      <c r="A149" s="1">
        <v>41802</v>
      </c>
      <c r="B149">
        <v>94.04</v>
      </c>
      <c r="C149">
        <v>94.12</v>
      </c>
      <c r="D149">
        <v>91.9</v>
      </c>
      <c r="E149">
        <v>92.29</v>
      </c>
      <c r="F149">
        <v>54749000</v>
      </c>
      <c r="G149">
        <v>91.08</v>
      </c>
    </row>
    <row r="150" spans="1:14">
      <c r="A150" s="1">
        <v>41801</v>
      </c>
      <c r="B150">
        <v>94.13</v>
      </c>
      <c r="C150">
        <v>94.76</v>
      </c>
      <c r="D150">
        <v>93.47</v>
      </c>
      <c r="E150">
        <v>93.86</v>
      </c>
      <c r="F150">
        <v>45681000</v>
      </c>
      <c r="G150">
        <v>92.63</v>
      </c>
    </row>
    <row r="151" spans="1:14">
      <c r="A151" s="1">
        <v>41800</v>
      </c>
      <c r="B151">
        <v>94.73</v>
      </c>
      <c r="C151">
        <v>95.05</v>
      </c>
      <c r="D151">
        <v>93.57</v>
      </c>
      <c r="E151">
        <v>94.25</v>
      </c>
      <c r="F151">
        <v>62777000</v>
      </c>
      <c r="G151">
        <v>93.01</v>
      </c>
    </row>
    <row r="152" spans="1:14">
      <c r="A152" s="1">
        <v>41799</v>
      </c>
      <c r="B152">
        <v>92.7</v>
      </c>
      <c r="C152">
        <v>93.88</v>
      </c>
      <c r="D152">
        <v>91.75</v>
      </c>
      <c r="E152">
        <v>93.7</v>
      </c>
      <c r="F152">
        <v>75415000</v>
      </c>
      <c r="G152">
        <v>92.47</v>
      </c>
    </row>
    <row r="153" spans="1:14">
      <c r="A153" s="1">
        <v>41796</v>
      </c>
      <c r="B153">
        <v>649.9</v>
      </c>
      <c r="C153">
        <v>651.26</v>
      </c>
      <c r="D153">
        <v>644.47</v>
      </c>
      <c r="E153">
        <v>645.57000000000005</v>
      </c>
      <c r="F153">
        <v>87484600</v>
      </c>
      <c r="G153">
        <v>91.01</v>
      </c>
    </row>
    <row r="154" spans="1:14">
      <c r="A154" s="1">
        <v>41795</v>
      </c>
      <c r="B154">
        <v>646.20000000000005</v>
      </c>
      <c r="C154">
        <v>649.37</v>
      </c>
      <c r="D154">
        <v>642.61</v>
      </c>
      <c r="E154">
        <v>647.35</v>
      </c>
      <c r="F154">
        <v>75951400</v>
      </c>
      <c r="G154">
        <v>91.26</v>
      </c>
    </row>
    <row r="155" spans="1:14">
      <c r="A155" s="1">
        <v>41794</v>
      </c>
      <c r="B155">
        <v>637.44000000000005</v>
      </c>
      <c r="C155">
        <v>647.89</v>
      </c>
      <c r="D155">
        <v>636.11</v>
      </c>
      <c r="E155">
        <v>644.82000000000005</v>
      </c>
      <c r="F155">
        <v>83870500</v>
      </c>
      <c r="G155">
        <v>90.91</v>
      </c>
    </row>
    <row r="156" spans="1:14">
      <c r="A156" s="1">
        <v>41793</v>
      </c>
      <c r="B156">
        <v>628.46</v>
      </c>
      <c r="C156">
        <v>638.74</v>
      </c>
      <c r="D156">
        <v>628.25</v>
      </c>
      <c r="E156">
        <v>637.54</v>
      </c>
      <c r="F156">
        <v>73177300</v>
      </c>
      <c r="G156">
        <v>89.88</v>
      </c>
    </row>
    <row r="157" spans="1:14">
      <c r="A157" s="5">
        <v>41792</v>
      </c>
      <c r="B157" s="6">
        <v>633.96</v>
      </c>
      <c r="C157" s="6">
        <v>634.83000000000004</v>
      </c>
      <c r="D157" s="6">
        <v>622.5</v>
      </c>
      <c r="E157" s="6">
        <v>628.65</v>
      </c>
      <c r="F157" s="6">
        <v>92337700</v>
      </c>
      <c r="G157" s="7">
        <v>88.63</v>
      </c>
    </row>
    <row r="158" spans="1:14">
      <c r="A158" s="5">
        <v>41789</v>
      </c>
      <c r="B158" s="6">
        <v>637.98</v>
      </c>
      <c r="C158" s="6">
        <v>644.16999999999996</v>
      </c>
      <c r="D158" s="6">
        <v>628.9</v>
      </c>
      <c r="E158" s="6">
        <v>633</v>
      </c>
      <c r="F158" s="6">
        <v>141005200</v>
      </c>
      <c r="G158" s="7">
        <v>89.24</v>
      </c>
      <c r="I158" s="3" t="s">
        <v>54</v>
      </c>
      <c r="J158" s="3"/>
      <c r="K158" s="3"/>
      <c r="L158" s="3"/>
      <c r="M158" s="3"/>
      <c r="N158">
        <f>G158</f>
        <v>89.24</v>
      </c>
    </row>
    <row r="159" spans="1:14">
      <c r="A159" s="1">
        <v>41788</v>
      </c>
      <c r="B159">
        <v>627.85</v>
      </c>
      <c r="C159">
        <v>636.87</v>
      </c>
      <c r="D159">
        <v>627.77</v>
      </c>
      <c r="E159">
        <v>635.38</v>
      </c>
      <c r="F159">
        <v>94118500</v>
      </c>
      <c r="G159">
        <v>89.58</v>
      </c>
      <c r="I159" s="3" t="s">
        <v>13</v>
      </c>
      <c r="J159" s="3"/>
      <c r="K159" s="3"/>
      <c r="L159" s="3"/>
      <c r="M159" s="3"/>
      <c r="N159">
        <f>G178</f>
        <v>82.92</v>
      </c>
    </row>
    <row r="160" spans="1:14">
      <c r="A160" s="1">
        <v>41787</v>
      </c>
      <c r="B160">
        <v>626.02</v>
      </c>
      <c r="C160">
        <v>629.83000000000004</v>
      </c>
      <c r="D160">
        <v>623.78</v>
      </c>
      <c r="E160">
        <v>624.01</v>
      </c>
      <c r="F160">
        <v>78870400</v>
      </c>
      <c r="G160">
        <v>87.97</v>
      </c>
      <c r="I160" t="s">
        <v>8</v>
      </c>
      <c r="N160" s="4">
        <f>(N158-N159)/N159</f>
        <v>7.6218041485769328E-2</v>
      </c>
    </row>
    <row r="161" spans="1:7">
      <c r="A161" s="1">
        <v>41786</v>
      </c>
      <c r="B161">
        <v>615.88</v>
      </c>
      <c r="C161">
        <v>625.86</v>
      </c>
      <c r="D161">
        <v>615.63</v>
      </c>
      <c r="E161">
        <v>625.63</v>
      </c>
      <c r="F161">
        <v>87216500</v>
      </c>
      <c r="G161">
        <v>88.2</v>
      </c>
    </row>
    <row r="162" spans="1:7">
      <c r="A162" s="1">
        <v>41782</v>
      </c>
      <c r="B162">
        <v>607.25</v>
      </c>
      <c r="C162">
        <v>614.73</v>
      </c>
      <c r="D162">
        <v>606.47</v>
      </c>
      <c r="E162">
        <v>614.13</v>
      </c>
      <c r="F162">
        <v>58052400</v>
      </c>
      <c r="G162">
        <v>86.58</v>
      </c>
    </row>
    <row r="163" spans="1:7">
      <c r="A163" s="1">
        <v>41781</v>
      </c>
      <c r="B163">
        <v>606.6</v>
      </c>
      <c r="C163">
        <v>609.85</v>
      </c>
      <c r="D163">
        <v>604.1</v>
      </c>
      <c r="E163">
        <v>607.27</v>
      </c>
      <c r="F163">
        <v>50190000</v>
      </c>
      <c r="G163">
        <v>85.61</v>
      </c>
    </row>
    <row r="164" spans="1:7">
      <c r="A164" s="1">
        <v>41780</v>
      </c>
      <c r="B164">
        <v>603.83000000000004</v>
      </c>
      <c r="C164">
        <v>606.70000000000005</v>
      </c>
      <c r="D164">
        <v>602.05999999999995</v>
      </c>
      <c r="E164">
        <v>606.30999999999995</v>
      </c>
      <c r="F164">
        <v>49214900</v>
      </c>
      <c r="G164">
        <v>85.48</v>
      </c>
    </row>
    <row r="165" spans="1:7">
      <c r="A165" s="1">
        <v>41779</v>
      </c>
      <c r="B165">
        <v>604.51</v>
      </c>
      <c r="C165">
        <v>606.4</v>
      </c>
      <c r="D165">
        <v>600.73</v>
      </c>
      <c r="E165">
        <v>604.71</v>
      </c>
      <c r="F165">
        <v>58709000</v>
      </c>
      <c r="G165">
        <v>85.25</v>
      </c>
    </row>
    <row r="166" spans="1:7">
      <c r="A166" s="1">
        <v>41778</v>
      </c>
      <c r="B166">
        <v>597.85</v>
      </c>
      <c r="C166">
        <v>607.33000000000004</v>
      </c>
      <c r="D166">
        <v>597.33000000000004</v>
      </c>
      <c r="E166">
        <v>604.59</v>
      </c>
      <c r="F166">
        <v>79438800</v>
      </c>
      <c r="G166">
        <v>85.24</v>
      </c>
    </row>
    <row r="167" spans="1:7">
      <c r="A167" s="1">
        <v>41775</v>
      </c>
      <c r="B167">
        <v>588.63</v>
      </c>
      <c r="C167">
        <v>597.53</v>
      </c>
      <c r="D167">
        <v>585.4</v>
      </c>
      <c r="E167">
        <v>597.51</v>
      </c>
      <c r="F167">
        <v>69064100</v>
      </c>
      <c r="G167">
        <v>84.24</v>
      </c>
    </row>
    <row r="168" spans="1:7">
      <c r="A168" s="1">
        <v>41774</v>
      </c>
      <c r="B168">
        <v>594.70000000000005</v>
      </c>
      <c r="C168">
        <v>596.6</v>
      </c>
      <c r="D168">
        <v>588.04</v>
      </c>
      <c r="E168">
        <v>588.82000000000005</v>
      </c>
      <c r="F168">
        <v>57711500</v>
      </c>
      <c r="G168">
        <v>83.01</v>
      </c>
    </row>
    <row r="169" spans="1:7">
      <c r="A169" s="1">
        <v>41773</v>
      </c>
      <c r="B169">
        <v>592.42999999999995</v>
      </c>
      <c r="C169">
        <v>597.4</v>
      </c>
      <c r="D169">
        <v>591.74</v>
      </c>
      <c r="E169">
        <v>593.87</v>
      </c>
      <c r="F169">
        <v>41601000</v>
      </c>
      <c r="G169">
        <v>83.72</v>
      </c>
    </row>
    <row r="170" spans="1:7">
      <c r="A170" s="1">
        <v>41772</v>
      </c>
      <c r="B170">
        <v>592</v>
      </c>
      <c r="C170">
        <v>594.54</v>
      </c>
      <c r="D170">
        <v>590.70000000000005</v>
      </c>
      <c r="E170">
        <v>593.76</v>
      </c>
      <c r="F170">
        <v>39934300</v>
      </c>
      <c r="G170">
        <v>83.71</v>
      </c>
    </row>
    <row r="171" spans="1:7">
      <c r="A171" s="1">
        <v>41771</v>
      </c>
      <c r="B171">
        <v>587.49</v>
      </c>
      <c r="C171">
        <v>593.66</v>
      </c>
      <c r="D171">
        <v>587.4</v>
      </c>
      <c r="E171">
        <v>592.83000000000004</v>
      </c>
      <c r="F171">
        <v>53302200</v>
      </c>
      <c r="G171">
        <v>83.58</v>
      </c>
    </row>
    <row r="172" spans="1:7">
      <c r="A172" s="1">
        <v>41768</v>
      </c>
      <c r="B172">
        <v>584.54</v>
      </c>
      <c r="C172">
        <v>586.25</v>
      </c>
      <c r="D172">
        <v>580.33000000000004</v>
      </c>
      <c r="E172">
        <v>585.54</v>
      </c>
      <c r="F172">
        <v>72899400</v>
      </c>
      <c r="G172">
        <v>82.55</v>
      </c>
    </row>
    <row r="173" spans="1:7">
      <c r="A173" s="1">
        <v>41767</v>
      </c>
      <c r="B173">
        <v>588.25</v>
      </c>
      <c r="C173">
        <v>594.41</v>
      </c>
      <c r="D173">
        <v>586.4</v>
      </c>
      <c r="E173">
        <v>587.99</v>
      </c>
      <c r="F173">
        <v>57574300</v>
      </c>
      <c r="G173">
        <v>82.89</v>
      </c>
    </row>
    <row r="174" spans="1:7">
      <c r="A174" s="1">
        <v>41766</v>
      </c>
      <c r="B174">
        <v>595.25</v>
      </c>
      <c r="C174">
        <v>597.29</v>
      </c>
      <c r="D174">
        <v>587.73</v>
      </c>
      <c r="E174">
        <v>592.33000000000004</v>
      </c>
      <c r="F174">
        <v>70716100</v>
      </c>
      <c r="G174">
        <v>83.04</v>
      </c>
    </row>
    <row r="175" spans="1:7">
      <c r="A175" s="1">
        <v>41765</v>
      </c>
      <c r="B175">
        <v>601.79999999999995</v>
      </c>
      <c r="C175">
        <v>604.41</v>
      </c>
      <c r="D175">
        <v>594.41</v>
      </c>
      <c r="E175">
        <v>594.41</v>
      </c>
      <c r="F175">
        <v>93641100</v>
      </c>
      <c r="G175">
        <v>83.33</v>
      </c>
    </row>
    <row r="176" spans="1:7">
      <c r="A176" s="1">
        <v>41764</v>
      </c>
      <c r="B176">
        <v>590.14</v>
      </c>
      <c r="C176">
        <v>601</v>
      </c>
      <c r="D176">
        <v>590</v>
      </c>
      <c r="E176">
        <v>600.96</v>
      </c>
      <c r="F176">
        <v>71766800</v>
      </c>
      <c r="G176">
        <v>84.25</v>
      </c>
    </row>
    <row r="177" spans="1:14">
      <c r="A177" s="1">
        <v>41761</v>
      </c>
      <c r="B177">
        <v>592.34</v>
      </c>
      <c r="C177">
        <v>594.20000000000005</v>
      </c>
      <c r="D177">
        <v>589.71</v>
      </c>
      <c r="E177">
        <v>592.58000000000004</v>
      </c>
      <c r="F177">
        <v>47878600</v>
      </c>
      <c r="G177">
        <v>83.08</v>
      </c>
    </row>
    <row r="178" spans="1:14">
      <c r="A178" s="5">
        <v>41760</v>
      </c>
      <c r="B178" s="6">
        <v>592</v>
      </c>
      <c r="C178" s="6">
        <v>594.79999999999995</v>
      </c>
      <c r="D178" s="6">
        <v>586.36</v>
      </c>
      <c r="E178" s="6">
        <v>591.48</v>
      </c>
      <c r="F178" s="6">
        <v>61012000</v>
      </c>
      <c r="G178" s="7">
        <v>82.92</v>
      </c>
    </row>
    <row r="179" spans="1:14">
      <c r="A179" s="5">
        <v>41759</v>
      </c>
      <c r="B179" s="6">
        <v>592.64</v>
      </c>
      <c r="C179" s="6">
        <v>599.42999999999995</v>
      </c>
      <c r="D179" s="6">
        <v>589.79999999999995</v>
      </c>
      <c r="E179" s="6">
        <v>590.09</v>
      </c>
      <c r="F179" s="6">
        <v>114160200</v>
      </c>
      <c r="G179" s="7">
        <v>82.73</v>
      </c>
      <c r="I179" s="3" t="s">
        <v>55</v>
      </c>
      <c r="J179" s="3"/>
      <c r="K179" s="3"/>
      <c r="L179" s="3"/>
      <c r="M179" s="3"/>
      <c r="N179">
        <f>G179</f>
        <v>82.73</v>
      </c>
    </row>
    <row r="180" spans="1:14">
      <c r="A180" s="1">
        <v>41758</v>
      </c>
      <c r="B180">
        <v>593.74</v>
      </c>
      <c r="C180">
        <v>595.98</v>
      </c>
      <c r="D180">
        <v>589.51</v>
      </c>
      <c r="E180">
        <v>592.33000000000004</v>
      </c>
      <c r="F180">
        <v>84344400</v>
      </c>
      <c r="G180">
        <v>83.04</v>
      </c>
      <c r="I180" s="3" t="s">
        <v>12</v>
      </c>
      <c r="J180" s="3"/>
      <c r="K180" s="3"/>
      <c r="L180" s="3"/>
      <c r="M180" s="3"/>
      <c r="N180">
        <f>G199</f>
        <v>75.94</v>
      </c>
    </row>
    <row r="181" spans="1:14">
      <c r="A181" s="1">
        <v>41757</v>
      </c>
      <c r="B181">
        <v>572.79999999999995</v>
      </c>
      <c r="C181">
        <v>595.75</v>
      </c>
      <c r="D181">
        <v>572.54999999999995</v>
      </c>
      <c r="E181">
        <v>594.09</v>
      </c>
      <c r="F181">
        <v>167371400</v>
      </c>
      <c r="G181">
        <v>83.29</v>
      </c>
      <c r="I181" t="s">
        <v>8</v>
      </c>
      <c r="N181" s="4">
        <f>(N179-N180)/N180</f>
        <v>8.9412694232288731E-2</v>
      </c>
    </row>
    <row r="182" spans="1:14">
      <c r="A182" s="1">
        <v>41754</v>
      </c>
      <c r="B182">
        <v>564.53</v>
      </c>
      <c r="C182">
        <v>571.99</v>
      </c>
      <c r="D182">
        <v>563.96</v>
      </c>
      <c r="E182">
        <v>571.94000000000005</v>
      </c>
      <c r="F182">
        <v>97568800</v>
      </c>
      <c r="G182">
        <v>80.180000000000007</v>
      </c>
    </row>
    <row r="183" spans="1:14">
      <c r="A183" s="1">
        <v>41753</v>
      </c>
      <c r="B183">
        <v>568.21</v>
      </c>
      <c r="C183">
        <v>570</v>
      </c>
      <c r="D183">
        <v>560.73</v>
      </c>
      <c r="E183">
        <v>567.77</v>
      </c>
      <c r="F183">
        <v>189977900</v>
      </c>
      <c r="G183">
        <v>79.599999999999994</v>
      </c>
    </row>
    <row r="184" spans="1:14">
      <c r="A184" s="1">
        <v>41752</v>
      </c>
      <c r="B184">
        <v>529.05999999999995</v>
      </c>
      <c r="C184">
        <v>531.13</v>
      </c>
      <c r="D184">
        <v>524.45000000000005</v>
      </c>
      <c r="E184">
        <v>524.75</v>
      </c>
      <c r="F184">
        <v>98735000</v>
      </c>
      <c r="G184">
        <v>73.569999999999993</v>
      </c>
    </row>
    <row r="185" spans="1:14">
      <c r="A185" s="1">
        <v>41751</v>
      </c>
      <c r="B185">
        <v>528.30999999999995</v>
      </c>
      <c r="C185">
        <v>531.83000000000004</v>
      </c>
      <c r="D185">
        <v>526.5</v>
      </c>
      <c r="E185">
        <v>531.70000000000005</v>
      </c>
      <c r="F185">
        <v>50640800</v>
      </c>
      <c r="G185">
        <v>74.540000000000006</v>
      </c>
    </row>
    <row r="186" spans="1:14">
      <c r="A186" s="1">
        <v>41750</v>
      </c>
      <c r="B186">
        <v>525.34</v>
      </c>
      <c r="C186">
        <v>532.14</v>
      </c>
      <c r="D186">
        <v>523.96</v>
      </c>
      <c r="E186">
        <v>531.16999999999996</v>
      </c>
      <c r="F186">
        <v>45637200</v>
      </c>
      <c r="G186">
        <v>74.47</v>
      </c>
    </row>
    <row r="187" spans="1:14">
      <c r="A187" s="1">
        <v>41746</v>
      </c>
      <c r="B187">
        <v>520</v>
      </c>
      <c r="C187">
        <v>527.76</v>
      </c>
      <c r="D187">
        <v>519.20000000000005</v>
      </c>
      <c r="E187">
        <v>524.94000000000005</v>
      </c>
      <c r="F187">
        <v>71083600</v>
      </c>
      <c r="G187">
        <v>73.59</v>
      </c>
    </row>
    <row r="188" spans="1:14">
      <c r="A188" s="1">
        <v>41745</v>
      </c>
      <c r="B188">
        <v>518.04999999999995</v>
      </c>
      <c r="C188">
        <v>521.09</v>
      </c>
      <c r="D188">
        <v>514.14</v>
      </c>
      <c r="E188">
        <v>519.01</v>
      </c>
      <c r="F188">
        <v>53691400</v>
      </c>
      <c r="G188">
        <v>72.760000000000005</v>
      </c>
    </row>
    <row r="189" spans="1:14">
      <c r="A189" s="1">
        <v>41744</v>
      </c>
      <c r="B189">
        <v>520.27</v>
      </c>
      <c r="C189">
        <v>521.64</v>
      </c>
      <c r="D189">
        <v>511.33</v>
      </c>
      <c r="E189">
        <v>517.96</v>
      </c>
      <c r="F189">
        <v>66622500</v>
      </c>
      <c r="G189">
        <v>72.62</v>
      </c>
    </row>
    <row r="190" spans="1:14">
      <c r="A190" s="1">
        <v>41743</v>
      </c>
      <c r="B190">
        <v>521.9</v>
      </c>
      <c r="C190">
        <v>522.16</v>
      </c>
      <c r="D190">
        <v>517.21</v>
      </c>
      <c r="E190">
        <v>521.67999999999995</v>
      </c>
      <c r="F190">
        <v>51418500</v>
      </c>
      <c r="G190">
        <v>73.14</v>
      </c>
    </row>
    <row r="191" spans="1:14">
      <c r="A191" s="1">
        <v>41740</v>
      </c>
      <c r="B191">
        <v>519</v>
      </c>
      <c r="C191">
        <v>522.83000000000004</v>
      </c>
      <c r="D191">
        <v>517.14</v>
      </c>
      <c r="E191">
        <v>519.61</v>
      </c>
      <c r="F191">
        <v>67929400</v>
      </c>
      <c r="G191">
        <v>72.849999999999994</v>
      </c>
    </row>
    <row r="192" spans="1:14">
      <c r="A192" s="1">
        <v>41739</v>
      </c>
      <c r="B192">
        <v>530.67999999999995</v>
      </c>
      <c r="C192">
        <v>532.24</v>
      </c>
      <c r="D192">
        <v>523.16999999999996</v>
      </c>
      <c r="E192">
        <v>523.48</v>
      </c>
      <c r="F192">
        <v>59913000</v>
      </c>
      <c r="G192">
        <v>73.39</v>
      </c>
    </row>
    <row r="193" spans="1:14">
      <c r="A193" s="1">
        <v>41738</v>
      </c>
      <c r="B193">
        <v>522.64</v>
      </c>
      <c r="C193">
        <v>530.49</v>
      </c>
      <c r="D193">
        <v>522.02</v>
      </c>
      <c r="E193">
        <v>530.32000000000005</v>
      </c>
      <c r="F193">
        <v>51542400</v>
      </c>
      <c r="G193">
        <v>74.349999999999994</v>
      </c>
    </row>
    <row r="194" spans="1:14">
      <c r="A194" s="1">
        <v>41737</v>
      </c>
      <c r="B194">
        <v>525.19000000000005</v>
      </c>
      <c r="C194">
        <v>526.12</v>
      </c>
      <c r="D194">
        <v>518.70000000000005</v>
      </c>
      <c r="E194">
        <v>523.44000000000005</v>
      </c>
      <c r="F194">
        <v>60972100</v>
      </c>
      <c r="G194">
        <v>73.38</v>
      </c>
    </row>
    <row r="195" spans="1:14">
      <c r="A195" s="1">
        <v>41736</v>
      </c>
      <c r="B195">
        <v>528.02</v>
      </c>
      <c r="C195">
        <v>530.9</v>
      </c>
      <c r="D195">
        <v>521.89</v>
      </c>
      <c r="E195">
        <v>523.47</v>
      </c>
      <c r="F195">
        <v>72462600</v>
      </c>
      <c r="G195">
        <v>73.39</v>
      </c>
    </row>
    <row r="196" spans="1:14">
      <c r="A196" s="1">
        <v>41733</v>
      </c>
      <c r="B196">
        <v>539.80999999999995</v>
      </c>
      <c r="C196">
        <v>540</v>
      </c>
      <c r="D196">
        <v>530.58000000000004</v>
      </c>
      <c r="E196">
        <v>531.82000000000005</v>
      </c>
      <c r="F196">
        <v>68812800</v>
      </c>
      <c r="G196">
        <v>74.56</v>
      </c>
    </row>
    <row r="197" spans="1:14">
      <c r="A197" s="1">
        <v>41732</v>
      </c>
      <c r="B197">
        <v>541.39</v>
      </c>
      <c r="C197">
        <v>542.5</v>
      </c>
      <c r="D197">
        <v>537.64</v>
      </c>
      <c r="E197">
        <v>538.79</v>
      </c>
      <c r="F197">
        <v>40586000</v>
      </c>
      <c r="G197">
        <v>75.540000000000006</v>
      </c>
    </row>
    <row r="198" spans="1:14">
      <c r="A198" s="1">
        <v>41731</v>
      </c>
      <c r="B198">
        <v>542.38</v>
      </c>
      <c r="C198">
        <v>543.48</v>
      </c>
      <c r="D198">
        <v>540.26</v>
      </c>
      <c r="E198">
        <v>542.54999999999995</v>
      </c>
      <c r="F198">
        <v>45105200</v>
      </c>
      <c r="G198">
        <v>76.06</v>
      </c>
    </row>
    <row r="199" spans="1:14">
      <c r="A199" s="5">
        <v>41730</v>
      </c>
      <c r="B199" s="6">
        <v>537.76</v>
      </c>
      <c r="C199" s="6">
        <v>541.87</v>
      </c>
      <c r="D199" s="6">
        <v>536.77</v>
      </c>
      <c r="E199" s="6">
        <v>541.65</v>
      </c>
      <c r="F199" s="6">
        <v>50190000</v>
      </c>
      <c r="G199" s="7">
        <v>75.94</v>
      </c>
    </row>
    <row r="200" spans="1:14">
      <c r="A200" s="5">
        <v>41729</v>
      </c>
      <c r="B200" s="6">
        <v>539.23</v>
      </c>
      <c r="C200" s="6">
        <v>540.80999999999995</v>
      </c>
      <c r="D200" s="6">
        <v>535.92999999999995</v>
      </c>
      <c r="E200" s="6">
        <v>536.74</v>
      </c>
      <c r="F200" s="6">
        <v>42167300</v>
      </c>
      <c r="G200" s="7">
        <v>75.25</v>
      </c>
      <c r="I200" s="3" t="s">
        <v>56</v>
      </c>
      <c r="J200" s="3"/>
      <c r="K200" s="3"/>
      <c r="L200" s="3"/>
      <c r="M200" s="3"/>
      <c r="N200">
        <f>G200</f>
        <v>75.25</v>
      </c>
    </row>
    <row r="201" spans="1:14">
      <c r="A201" s="1">
        <v>41726</v>
      </c>
      <c r="B201">
        <v>538.32000000000005</v>
      </c>
      <c r="C201">
        <v>538.94000000000005</v>
      </c>
      <c r="D201">
        <v>534.25</v>
      </c>
      <c r="E201">
        <v>536.86</v>
      </c>
      <c r="F201">
        <v>50141000</v>
      </c>
      <c r="G201">
        <v>75.27</v>
      </c>
      <c r="I201" s="3" t="s">
        <v>37</v>
      </c>
      <c r="J201" s="3"/>
      <c r="K201" s="3"/>
      <c r="L201" s="3"/>
      <c r="M201" s="3"/>
      <c r="N201">
        <f>G220</f>
        <v>73.989999999999995</v>
      </c>
    </row>
    <row r="202" spans="1:14">
      <c r="A202" s="1">
        <v>41725</v>
      </c>
      <c r="B202">
        <v>540.02</v>
      </c>
      <c r="C202">
        <v>541.5</v>
      </c>
      <c r="D202">
        <v>535.12</v>
      </c>
      <c r="E202">
        <v>537.46</v>
      </c>
      <c r="F202">
        <v>55507900</v>
      </c>
      <c r="G202">
        <v>75.349999999999994</v>
      </c>
      <c r="I202" t="s">
        <v>8</v>
      </c>
      <c r="N202" s="4">
        <f>(N200-N201)/N201</f>
        <v>1.7029328287606504E-2</v>
      </c>
    </row>
    <row r="203" spans="1:14">
      <c r="A203" s="1">
        <v>41724</v>
      </c>
      <c r="B203">
        <v>546.52</v>
      </c>
      <c r="C203">
        <v>549</v>
      </c>
      <c r="D203">
        <v>538.86</v>
      </c>
      <c r="E203">
        <v>539.78</v>
      </c>
      <c r="F203">
        <v>74942000</v>
      </c>
      <c r="G203">
        <v>75.680000000000007</v>
      </c>
    </row>
    <row r="204" spans="1:14">
      <c r="A204" s="1">
        <v>41723</v>
      </c>
      <c r="B204">
        <v>541.5</v>
      </c>
      <c r="C204">
        <v>545.75</v>
      </c>
      <c r="D204">
        <v>539.59</v>
      </c>
      <c r="E204">
        <v>544.99</v>
      </c>
      <c r="F204">
        <v>70573300</v>
      </c>
      <c r="G204">
        <v>76.41</v>
      </c>
    </row>
    <row r="205" spans="1:14">
      <c r="A205" s="1">
        <v>41722</v>
      </c>
      <c r="B205">
        <v>538.41999999999996</v>
      </c>
      <c r="C205">
        <v>540.5</v>
      </c>
      <c r="D205">
        <v>535.05999999999995</v>
      </c>
      <c r="E205">
        <v>539.19000000000005</v>
      </c>
      <c r="F205">
        <v>88925200</v>
      </c>
      <c r="G205">
        <v>75.59</v>
      </c>
    </row>
    <row r="206" spans="1:14">
      <c r="A206" s="1">
        <v>41719</v>
      </c>
      <c r="B206">
        <v>531.92999999999995</v>
      </c>
      <c r="C206">
        <v>533.75</v>
      </c>
      <c r="D206">
        <v>526.33000000000004</v>
      </c>
      <c r="E206">
        <v>532.87</v>
      </c>
      <c r="F206">
        <v>93511600</v>
      </c>
      <c r="G206">
        <v>74.709999999999994</v>
      </c>
    </row>
    <row r="207" spans="1:14">
      <c r="A207" s="1">
        <v>41718</v>
      </c>
      <c r="B207">
        <v>529.89</v>
      </c>
      <c r="C207">
        <v>532.66999999999996</v>
      </c>
      <c r="D207">
        <v>527.35</v>
      </c>
      <c r="E207">
        <v>528.70000000000005</v>
      </c>
      <c r="F207">
        <v>52099600</v>
      </c>
      <c r="G207">
        <v>74.12</v>
      </c>
    </row>
    <row r="208" spans="1:14">
      <c r="A208" s="1">
        <v>41717</v>
      </c>
      <c r="B208">
        <v>532.26</v>
      </c>
      <c r="C208">
        <v>536.24</v>
      </c>
      <c r="D208">
        <v>529</v>
      </c>
      <c r="E208">
        <v>531.26</v>
      </c>
      <c r="F208">
        <v>56189000</v>
      </c>
      <c r="G208">
        <v>74.48</v>
      </c>
    </row>
    <row r="209" spans="1:14">
      <c r="A209" s="1">
        <v>41716</v>
      </c>
      <c r="B209">
        <v>525.9</v>
      </c>
      <c r="C209">
        <v>531.97</v>
      </c>
      <c r="D209">
        <v>525.20000000000005</v>
      </c>
      <c r="E209">
        <v>531.4</v>
      </c>
      <c r="F209">
        <v>52411800</v>
      </c>
      <c r="G209">
        <v>74.5</v>
      </c>
    </row>
    <row r="210" spans="1:14">
      <c r="A210" s="1">
        <v>41715</v>
      </c>
      <c r="B210">
        <v>527.70000000000005</v>
      </c>
      <c r="C210">
        <v>529.97</v>
      </c>
      <c r="D210">
        <v>525.85</v>
      </c>
      <c r="E210">
        <v>526.74</v>
      </c>
      <c r="F210">
        <v>49886200</v>
      </c>
      <c r="G210">
        <v>73.849999999999994</v>
      </c>
    </row>
    <row r="211" spans="1:14">
      <c r="A211" s="1">
        <v>41712</v>
      </c>
      <c r="B211">
        <v>528.79</v>
      </c>
      <c r="C211">
        <v>530.89</v>
      </c>
      <c r="D211">
        <v>523</v>
      </c>
      <c r="E211">
        <v>524.69000000000005</v>
      </c>
      <c r="F211">
        <v>59299800</v>
      </c>
      <c r="G211">
        <v>73.56</v>
      </c>
    </row>
    <row r="212" spans="1:14">
      <c r="A212" s="1">
        <v>41711</v>
      </c>
      <c r="B212">
        <v>537.44000000000005</v>
      </c>
      <c r="C212">
        <v>539.66</v>
      </c>
      <c r="D212">
        <v>529.16</v>
      </c>
      <c r="E212">
        <v>530.65</v>
      </c>
      <c r="F212">
        <v>64435700</v>
      </c>
      <c r="G212">
        <v>74.400000000000006</v>
      </c>
    </row>
    <row r="213" spans="1:14">
      <c r="A213" s="1">
        <v>41710</v>
      </c>
      <c r="B213">
        <v>534.51</v>
      </c>
      <c r="C213">
        <v>537.35</v>
      </c>
      <c r="D213">
        <v>532</v>
      </c>
      <c r="E213">
        <v>536.61</v>
      </c>
      <c r="F213">
        <v>49831600</v>
      </c>
      <c r="G213">
        <v>75.23</v>
      </c>
    </row>
    <row r="214" spans="1:14">
      <c r="A214" s="1">
        <v>41709</v>
      </c>
      <c r="B214">
        <v>535.45000000000005</v>
      </c>
      <c r="C214">
        <v>538.74</v>
      </c>
      <c r="D214">
        <v>532.59</v>
      </c>
      <c r="E214">
        <v>536.09</v>
      </c>
      <c r="F214">
        <v>69806100</v>
      </c>
      <c r="G214">
        <v>75.16</v>
      </c>
    </row>
    <row r="215" spans="1:14">
      <c r="A215" s="1">
        <v>41708</v>
      </c>
      <c r="B215">
        <v>528.36</v>
      </c>
      <c r="C215">
        <v>533.33000000000004</v>
      </c>
      <c r="D215">
        <v>528.34</v>
      </c>
      <c r="E215">
        <v>530.91999999999996</v>
      </c>
      <c r="F215">
        <v>44646000</v>
      </c>
      <c r="G215">
        <v>74.430000000000007</v>
      </c>
    </row>
    <row r="216" spans="1:14">
      <c r="A216" s="1">
        <v>41705</v>
      </c>
      <c r="B216">
        <v>531.09</v>
      </c>
      <c r="C216">
        <v>531.98</v>
      </c>
      <c r="D216">
        <v>526.04999999999995</v>
      </c>
      <c r="E216">
        <v>530.44000000000005</v>
      </c>
      <c r="F216">
        <v>55182400</v>
      </c>
      <c r="G216">
        <v>74.37</v>
      </c>
    </row>
    <row r="217" spans="1:14">
      <c r="A217" s="1">
        <v>41704</v>
      </c>
      <c r="B217">
        <v>532.79</v>
      </c>
      <c r="C217">
        <v>534.44000000000005</v>
      </c>
      <c r="D217">
        <v>528.1</v>
      </c>
      <c r="E217">
        <v>530.75</v>
      </c>
      <c r="F217">
        <v>46372200</v>
      </c>
      <c r="G217">
        <v>74.41</v>
      </c>
    </row>
    <row r="218" spans="1:14">
      <c r="A218" s="1">
        <v>41703</v>
      </c>
      <c r="B218">
        <v>530.91999999999996</v>
      </c>
      <c r="C218">
        <v>534.75</v>
      </c>
      <c r="D218">
        <v>529.13</v>
      </c>
      <c r="E218">
        <v>532.36</v>
      </c>
      <c r="F218">
        <v>50015700</v>
      </c>
      <c r="G218">
        <v>74.64</v>
      </c>
    </row>
    <row r="219" spans="1:14">
      <c r="A219" s="1">
        <v>41702</v>
      </c>
      <c r="B219">
        <v>531</v>
      </c>
      <c r="C219">
        <v>532.64</v>
      </c>
      <c r="D219">
        <v>527.77</v>
      </c>
      <c r="E219">
        <v>531.24</v>
      </c>
      <c r="F219">
        <v>64785000</v>
      </c>
      <c r="G219">
        <v>74.48</v>
      </c>
    </row>
    <row r="220" spans="1:14">
      <c r="A220" s="5">
        <v>41701</v>
      </c>
      <c r="B220" s="6">
        <v>523.41999999999996</v>
      </c>
      <c r="C220" s="6">
        <v>530.65</v>
      </c>
      <c r="D220" s="6">
        <v>522.80999999999995</v>
      </c>
      <c r="E220" s="6">
        <v>527.76</v>
      </c>
      <c r="F220" s="6">
        <v>59695300</v>
      </c>
      <c r="G220" s="7">
        <v>73.989999999999995</v>
      </c>
    </row>
    <row r="221" spans="1:14">
      <c r="A221" s="5">
        <v>41698</v>
      </c>
      <c r="B221" s="6">
        <v>529.08000000000004</v>
      </c>
      <c r="C221" s="6">
        <v>532.75</v>
      </c>
      <c r="D221" s="6">
        <v>522.12</v>
      </c>
      <c r="E221" s="6">
        <v>526.24</v>
      </c>
      <c r="F221" s="6">
        <v>92992200</v>
      </c>
      <c r="G221" s="7">
        <v>73.78</v>
      </c>
      <c r="I221" s="3" t="s">
        <v>57</v>
      </c>
      <c r="J221" s="3"/>
      <c r="K221" s="3"/>
      <c r="L221" s="3"/>
      <c r="M221" s="3"/>
      <c r="N221">
        <f>G221</f>
        <v>73.78</v>
      </c>
    </row>
    <row r="222" spans="1:14">
      <c r="A222" s="1">
        <v>41697</v>
      </c>
      <c r="B222">
        <v>517.14</v>
      </c>
      <c r="C222">
        <v>528.78</v>
      </c>
      <c r="D222">
        <v>516.04999999999995</v>
      </c>
      <c r="E222">
        <v>527.66999999999996</v>
      </c>
      <c r="F222">
        <v>75470500</v>
      </c>
      <c r="G222">
        <v>73.98</v>
      </c>
      <c r="I222" s="3" t="s">
        <v>36</v>
      </c>
      <c r="J222" s="3"/>
      <c r="K222" s="3"/>
      <c r="L222" s="3"/>
      <c r="M222" s="3"/>
      <c r="N222">
        <f>G239</f>
        <v>69.89</v>
      </c>
    </row>
    <row r="223" spans="1:14">
      <c r="A223" s="1">
        <v>41696</v>
      </c>
      <c r="B223">
        <v>523.61</v>
      </c>
      <c r="C223">
        <v>525</v>
      </c>
      <c r="D223">
        <v>515.6</v>
      </c>
      <c r="E223">
        <v>517.35</v>
      </c>
      <c r="F223">
        <v>69054300</v>
      </c>
      <c r="G223">
        <v>72.53</v>
      </c>
      <c r="I223" t="s">
        <v>8</v>
      </c>
      <c r="N223" s="4">
        <f>(N221-N222)/N222</f>
        <v>5.5658892545428537E-2</v>
      </c>
    </row>
    <row r="224" spans="1:14">
      <c r="A224" s="1">
        <v>41695</v>
      </c>
      <c r="B224">
        <v>529.38</v>
      </c>
      <c r="C224">
        <v>529.57000000000005</v>
      </c>
      <c r="D224">
        <v>521</v>
      </c>
      <c r="E224">
        <v>522.05999999999995</v>
      </c>
      <c r="F224">
        <v>57988000</v>
      </c>
      <c r="G224">
        <v>73.19</v>
      </c>
    </row>
    <row r="225" spans="1:14">
      <c r="A225" s="1">
        <v>41694</v>
      </c>
      <c r="B225">
        <v>523.15</v>
      </c>
      <c r="C225">
        <v>529.91999999999996</v>
      </c>
      <c r="D225">
        <v>522.41999999999996</v>
      </c>
      <c r="E225">
        <v>527.54999999999995</v>
      </c>
      <c r="F225">
        <v>72227400</v>
      </c>
      <c r="G225">
        <v>73.959999999999994</v>
      </c>
    </row>
    <row r="226" spans="1:14">
      <c r="A226" s="1">
        <v>41691</v>
      </c>
      <c r="B226">
        <v>532.79</v>
      </c>
      <c r="C226">
        <v>534.57000000000005</v>
      </c>
      <c r="D226">
        <v>524.6</v>
      </c>
      <c r="E226">
        <v>525.25</v>
      </c>
      <c r="F226">
        <v>69696200</v>
      </c>
      <c r="G226">
        <v>73.64</v>
      </c>
    </row>
    <row r="227" spans="1:14">
      <c r="A227" s="1">
        <v>41690</v>
      </c>
      <c r="B227">
        <v>532.99</v>
      </c>
      <c r="C227">
        <v>537</v>
      </c>
      <c r="D227">
        <v>529</v>
      </c>
      <c r="E227">
        <v>531.15</v>
      </c>
      <c r="F227">
        <v>76464500</v>
      </c>
      <c r="G227">
        <v>74.47</v>
      </c>
    </row>
    <row r="228" spans="1:14">
      <c r="A228" s="1">
        <v>41689</v>
      </c>
      <c r="B228">
        <v>544.75</v>
      </c>
      <c r="C228">
        <v>546.89</v>
      </c>
      <c r="D228">
        <v>534.35</v>
      </c>
      <c r="E228">
        <v>537.37</v>
      </c>
      <c r="F228">
        <v>78442000</v>
      </c>
      <c r="G228">
        <v>75.34</v>
      </c>
    </row>
    <row r="229" spans="1:14">
      <c r="A229" s="1">
        <v>41688</v>
      </c>
      <c r="B229">
        <v>546</v>
      </c>
      <c r="C229">
        <v>551.19000000000005</v>
      </c>
      <c r="D229">
        <v>545.61</v>
      </c>
      <c r="E229">
        <v>545.99</v>
      </c>
      <c r="F229">
        <v>65062900</v>
      </c>
      <c r="G229">
        <v>76.55</v>
      </c>
    </row>
    <row r="230" spans="1:14">
      <c r="A230" s="1">
        <v>41684</v>
      </c>
      <c r="B230">
        <v>542.47</v>
      </c>
      <c r="C230">
        <v>545.98</v>
      </c>
      <c r="D230">
        <v>541.21</v>
      </c>
      <c r="E230">
        <v>543.99</v>
      </c>
      <c r="F230">
        <v>68231100</v>
      </c>
      <c r="G230">
        <v>76.27</v>
      </c>
    </row>
    <row r="231" spans="1:14">
      <c r="A231" s="1">
        <v>41683</v>
      </c>
      <c r="B231">
        <v>534.66</v>
      </c>
      <c r="C231">
        <v>544.85</v>
      </c>
      <c r="D231">
        <v>534.20000000000005</v>
      </c>
      <c r="E231">
        <v>544.42999999999995</v>
      </c>
      <c r="F231">
        <v>76849500</v>
      </c>
      <c r="G231">
        <v>76.33</v>
      </c>
    </row>
    <row r="232" spans="1:14">
      <c r="A232" s="1">
        <v>41682</v>
      </c>
      <c r="B232">
        <v>536.95000000000005</v>
      </c>
      <c r="C232">
        <v>539.55999999999995</v>
      </c>
      <c r="D232">
        <v>533.24</v>
      </c>
      <c r="E232">
        <v>535.91999999999996</v>
      </c>
      <c r="F232">
        <v>77025200</v>
      </c>
      <c r="G232">
        <v>75.13</v>
      </c>
    </row>
    <row r="233" spans="1:14">
      <c r="A233" s="1">
        <v>41681</v>
      </c>
      <c r="B233">
        <v>530.61</v>
      </c>
      <c r="C233">
        <v>537.75</v>
      </c>
      <c r="D233">
        <v>529.5</v>
      </c>
      <c r="E233">
        <v>535.96</v>
      </c>
      <c r="F233">
        <v>70564200</v>
      </c>
      <c r="G233">
        <v>75.14</v>
      </c>
    </row>
    <row r="234" spans="1:14">
      <c r="A234" s="1">
        <v>41680</v>
      </c>
      <c r="B234">
        <v>518.66</v>
      </c>
      <c r="C234">
        <v>531.99</v>
      </c>
      <c r="D234">
        <v>518</v>
      </c>
      <c r="E234">
        <v>528.99</v>
      </c>
      <c r="F234">
        <v>86389800</v>
      </c>
      <c r="G234">
        <v>74.16</v>
      </c>
    </row>
    <row r="235" spans="1:14">
      <c r="A235" s="1">
        <v>41677</v>
      </c>
      <c r="B235">
        <v>521.38</v>
      </c>
      <c r="C235">
        <v>522.92999999999995</v>
      </c>
      <c r="D235">
        <v>517.38</v>
      </c>
      <c r="E235">
        <v>519.67999999999995</v>
      </c>
      <c r="F235">
        <v>92570100</v>
      </c>
      <c r="G235">
        <v>72.86</v>
      </c>
    </row>
    <row r="236" spans="1:14">
      <c r="A236" s="1">
        <v>41676</v>
      </c>
      <c r="B236">
        <v>510.06</v>
      </c>
      <c r="C236">
        <v>513.5</v>
      </c>
      <c r="D236">
        <v>507.81</v>
      </c>
      <c r="E236">
        <v>512.51</v>
      </c>
      <c r="F236">
        <v>64441300</v>
      </c>
      <c r="G236">
        <v>71.849999999999994</v>
      </c>
    </row>
    <row r="237" spans="1:14">
      <c r="A237" s="1">
        <v>41675</v>
      </c>
      <c r="B237">
        <v>506.56</v>
      </c>
      <c r="C237">
        <v>515.28</v>
      </c>
      <c r="D237">
        <v>506.25</v>
      </c>
      <c r="E237">
        <v>512.59</v>
      </c>
      <c r="F237">
        <v>82086200</v>
      </c>
      <c r="G237">
        <v>71.44</v>
      </c>
    </row>
    <row r="238" spans="1:14">
      <c r="A238" s="1">
        <v>41674</v>
      </c>
      <c r="B238">
        <v>505.85</v>
      </c>
      <c r="C238">
        <v>509.46</v>
      </c>
      <c r="D238">
        <v>502.76</v>
      </c>
      <c r="E238">
        <v>508.79</v>
      </c>
      <c r="F238">
        <v>94170300</v>
      </c>
      <c r="G238">
        <v>70.91</v>
      </c>
    </row>
    <row r="239" spans="1:14">
      <c r="A239" s="5">
        <v>41673</v>
      </c>
      <c r="B239" s="6">
        <v>502.61</v>
      </c>
      <c r="C239" s="6">
        <v>507.73</v>
      </c>
      <c r="D239" s="6">
        <v>499.3</v>
      </c>
      <c r="E239" s="6">
        <v>501.53</v>
      </c>
      <c r="F239" s="6">
        <v>100366000</v>
      </c>
      <c r="G239" s="7">
        <v>69.89</v>
      </c>
    </row>
    <row r="240" spans="1:14">
      <c r="A240" s="5">
        <v>41670</v>
      </c>
      <c r="B240" s="6">
        <v>495.18</v>
      </c>
      <c r="C240" s="6">
        <v>501.53</v>
      </c>
      <c r="D240" s="6">
        <v>493.55</v>
      </c>
      <c r="E240" s="6">
        <v>500.6</v>
      </c>
      <c r="F240" s="6">
        <v>116199300</v>
      </c>
      <c r="G240" s="7">
        <v>69.760000000000005</v>
      </c>
      <c r="I240" s="3" t="s">
        <v>58</v>
      </c>
      <c r="J240" s="3"/>
      <c r="K240" s="3"/>
      <c r="L240" s="3"/>
      <c r="M240" s="3"/>
      <c r="N240">
        <f>G240</f>
        <v>69.760000000000005</v>
      </c>
    </row>
    <row r="241" spans="1:14">
      <c r="A241" s="1">
        <v>41669</v>
      </c>
      <c r="B241">
        <v>502.54</v>
      </c>
      <c r="C241">
        <v>506.5</v>
      </c>
      <c r="D241">
        <v>496.7</v>
      </c>
      <c r="E241">
        <v>499.78</v>
      </c>
      <c r="F241">
        <v>169625400</v>
      </c>
      <c r="G241">
        <v>69.650000000000006</v>
      </c>
      <c r="I241" s="3" t="s">
        <v>35</v>
      </c>
      <c r="J241" s="3"/>
      <c r="K241" s="3"/>
      <c r="L241" s="3"/>
      <c r="M241" s="3"/>
      <c r="N241">
        <f>G260</f>
        <v>77.09</v>
      </c>
    </row>
    <row r="242" spans="1:14">
      <c r="A242" s="1">
        <v>41668</v>
      </c>
      <c r="B242">
        <v>503.95</v>
      </c>
      <c r="C242">
        <v>507.37</v>
      </c>
      <c r="D242">
        <v>498.62</v>
      </c>
      <c r="E242">
        <v>500.75</v>
      </c>
      <c r="F242">
        <v>125702500</v>
      </c>
      <c r="G242">
        <v>69.790000000000006</v>
      </c>
      <c r="I242" t="s">
        <v>8</v>
      </c>
      <c r="N242" s="4">
        <f>(N240-N241)/N241</f>
        <v>-9.5083668439486291E-2</v>
      </c>
    </row>
    <row r="243" spans="1:14">
      <c r="A243" s="1">
        <v>41667</v>
      </c>
      <c r="B243">
        <v>508.76</v>
      </c>
      <c r="C243">
        <v>515</v>
      </c>
      <c r="D243">
        <v>502.07</v>
      </c>
      <c r="E243">
        <v>506.5</v>
      </c>
      <c r="F243">
        <v>266380800</v>
      </c>
      <c r="G243">
        <v>70.59</v>
      </c>
    </row>
    <row r="244" spans="1:14">
      <c r="A244" s="1">
        <v>41666</v>
      </c>
      <c r="B244">
        <v>550.07000000000005</v>
      </c>
      <c r="C244">
        <v>554.79999999999995</v>
      </c>
      <c r="D244">
        <v>545.75</v>
      </c>
      <c r="E244">
        <v>550.5</v>
      </c>
      <c r="F244">
        <v>138719700</v>
      </c>
      <c r="G244">
        <v>76.72</v>
      </c>
    </row>
    <row r="245" spans="1:14">
      <c r="A245" s="1">
        <v>41663</v>
      </c>
      <c r="B245">
        <v>554</v>
      </c>
      <c r="C245">
        <v>555.62</v>
      </c>
      <c r="D245">
        <v>544.75</v>
      </c>
      <c r="E245">
        <v>546.07000000000005</v>
      </c>
      <c r="F245">
        <v>107338700</v>
      </c>
      <c r="G245">
        <v>76.099999999999994</v>
      </c>
    </row>
    <row r="246" spans="1:14">
      <c r="A246" s="1">
        <v>41662</v>
      </c>
      <c r="B246">
        <v>549.94000000000005</v>
      </c>
      <c r="C246">
        <v>556.5</v>
      </c>
      <c r="D246">
        <v>544.80999999999995</v>
      </c>
      <c r="E246">
        <v>556.17999999999995</v>
      </c>
      <c r="F246">
        <v>100809800</v>
      </c>
      <c r="G246">
        <v>77.510000000000005</v>
      </c>
    </row>
    <row r="247" spans="1:14">
      <c r="A247" s="1">
        <v>41661</v>
      </c>
      <c r="B247">
        <v>550.91</v>
      </c>
      <c r="C247">
        <v>557.29</v>
      </c>
      <c r="D247">
        <v>547.80999999999995</v>
      </c>
      <c r="E247">
        <v>551.51</v>
      </c>
      <c r="F247">
        <v>94996300</v>
      </c>
      <c r="G247">
        <v>76.86</v>
      </c>
    </row>
    <row r="248" spans="1:14">
      <c r="A248" s="1">
        <v>41660</v>
      </c>
      <c r="B248">
        <v>540.99</v>
      </c>
      <c r="C248">
        <v>550.07000000000005</v>
      </c>
      <c r="D248">
        <v>540.41999999999996</v>
      </c>
      <c r="E248">
        <v>549.07000000000005</v>
      </c>
      <c r="F248">
        <v>82131700</v>
      </c>
      <c r="G248">
        <v>76.52</v>
      </c>
    </row>
    <row r="249" spans="1:14">
      <c r="A249" s="1">
        <v>41656</v>
      </c>
      <c r="B249">
        <v>551.48</v>
      </c>
      <c r="C249">
        <v>552.07000000000005</v>
      </c>
      <c r="D249">
        <v>539.9</v>
      </c>
      <c r="E249">
        <v>540.66999999999996</v>
      </c>
      <c r="F249">
        <v>106684900</v>
      </c>
      <c r="G249">
        <v>75.349999999999994</v>
      </c>
    </row>
    <row r="250" spans="1:14">
      <c r="A250" s="1">
        <v>41655</v>
      </c>
      <c r="B250">
        <v>554.9</v>
      </c>
      <c r="C250">
        <v>556.85</v>
      </c>
      <c r="D250">
        <v>551.67999999999995</v>
      </c>
      <c r="E250">
        <v>554.25</v>
      </c>
      <c r="F250">
        <v>57319500</v>
      </c>
      <c r="G250">
        <v>77.239999999999995</v>
      </c>
    </row>
    <row r="251" spans="1:14">
      <c r="A251" s="1">
        <v>41654</v>
      </c>
      <c r="B251">
        <v>553.52</v>
      </c>
      <c r="C251">
        <v>560.20000000000005</v>
      </c>
      <c r="D251">
        <v>551.66</v>
      </c>
      <c r="E251">
        <v>557.36</v>
      </c>
      <c r="F251">
        <v>97909700</v>
      </c>
      <c r="G251">
        <v>77.680000000000007</v>
      </c>
    </row>
    <row r="252" spans="1:14">
      <c r="A252" s="1">
        <v>41653</v>
      </c>
      <c r="B252">
        <v>538.22</v>
      </c>
      <c r="C252">
        <v>546.73</v>
      </c>
      <c r="D252">
        <v>537.66</v>
      </c>
      <c r="E252">
        <v>546.39</v>
      </c>
      <c r="F252">
        <v>83140400</v>
      </c>
      <c r="G252">
        <v>76.150000000000006</v>
      </c>
    </row>
    <row r="253" spans="1:14">
      <c r="A253" s="1">
        <v>41652</v>
      </c>
      <c r="B253">
        <v>529.91</v>
      </c>
      <c r="C253">
        <v>542.5</v>
      </c>
      <c r="D253">
        <v>529.88</v>
      </c>
      <c r="E253">
        <v>535.73</v>
      </c>
      <c r="F253">
        <v>94623200</v>
      </c>
      <c r="G253">
        <v>74.66</v>
      </c>
    </row>
    <row r="254" spans="1:14">
      <c r="A254" s="1">
        <v>41649</v>
      </c>
      <c r="B254">
        <v>539.83000000000004</v>
      </c>
      <c r="C254">
        <v>540.79999999999995</v>
      </c>
      <c r="D254">
        <v>531.11</v>
      </c>
      <c r="E254">
        <v>532.94000000000005</v>
      </c>
      <c r="F254">
        <v>76244000</v>
      </c>
      <c r="G254">
        <v>74.27</v>
      </c>
    </row>
    <row r="255" spans="1:14">
      <c r="A255" s="1">
        <v>41648</v>
      </c>
      <c r="B255">
        <v>546.79999999999995</v>
      </c>
      <c r="C255">
        <v>546.86</v>
      </c>
      <c r="D255">
        <v>535.35</v>
      </c>
      <c r="E255">
        <v>536.52</v>
      </c>
      <c r="F255">
        <v>69787200</v>
      </c>
      <c r="G255">
        <v>74.77</v>
      </c>
    </row>
    <row r="256" spans="1:14">
      <c r="A256" s="1">
        <v>41647</v>
      </c>
      <c r="B256">
        <v>538.80999999999995</v>
      </c>
      <c r="C256">
        <v>545.55999999999995</v>
      </c>
      <c r="D256">
        <v>538.69000000000005</v>
      </c>
      <c r="E256">
        <v>543.46</v>
      </c>
      <c r="F256">
        <v>64632400</v>
      </c>
      <c r="G256">
        <v>75.739999999999995</v>
      </c>
    </row>
    <row r="257" spans="1:14">
      <c r="A257" s="1">
        <v>41646</v>
      </c>
      <c r="B257">
        <v>544.32000000000005</v>
      </c>
      <c r="C257">
        <v>545.96</v>
      </c>
      <c r="D257">
        <v>537.91999999999996</v>
      </c>
      <c r="E257">
        <v>540.04</v>
      </c>
      <c r="F257">
        <v>79302300</v>
      </c>
      <c r="G257">
        <v>75.260000000000005</v>
      </c>
    </row>
    <row r="258" spans="1:14">
      <c r="A258" s="1">
        <v>41645</v>
      </c>
      <c r="B258">
        <v>537.45000000000005</v>
      </c>
      <c r="C258">
        <v>546.79999999999995</v>
      </c>
      <c r="D258">
        <v>533.6</v>
      </c>
      <c r="E258">
        <v>543.92999999999995</v>
      </c>
      <c r="F258">
        <v>103152700</v>
      </c>
      <c r="G258">
        <v>75.8</v>
      </c>
    </row>
    <row r="259" spans="1:14">
      <c r="A259" s="1">
        <v>41642</v>
      </c>
      <c r="B259">
        <v>552.86</v>
      </c>
      <c r="C259">
        <v>553.70000000000005</v>
      </c>
      <c r="D259">
        <v>540.42999999999995</v>
      </c>
      <c r="E259">
        <v>540.98</v>
      </c>
      <c r="F259">
        <v>98116900</v>
      </c>
      <c r="G259">
        <v>75.39</v>
      </c>
    </row>
    <row r="260" spans="1:14">
      <c r="A260" s="5">
        <v>41641</v>
      </c>
      <c r="B260" s="6">
        <v>555.67999999999995</v>
      </c>
      <c r="C260" s="6">
        <v>557.03</v>
      </c>
      <c r="D260" s="6">
        <v>552.02</v>
      </c>
      <c r="E260" s="6">
        <v>553.13</v>
      </c>
      <c r="F260" s="6">
        <v>58671200</v>
      </c>
      <c r="G260" s="7">
        <v>77.09</v>
      </c>
    </row>
    <row r="261" spans="1:14">
      <c r="A261" s="5">
        <v>41639</v>
      </c>
      <c r="B261" s="6">
        <v>554.16999999999996</v>
      </c>
      <c r="C261" s="6">
        <v>561.28</v>
      </c>
      <c r="D261" s="6">
        <v>554</v>
      </c>
      <c r="E261" s="6">
        <v>561.02</v>
      </c>
      <c r="F261" s="6">
        <v>55771100</v>
      </c>
      <c r="G261" s="7">
        <v>78.19</v>
      </c>
      <c r="I261" s="3" t="s">
        <v>59</v>
      </c>
      <c r="J261" s="3"/>
      <c r="K261" s="3"/>
      <c r="L261" s="3"/>
      <c r="M261" s="3"/>
      <c r="N261">
        <f>G261</f>
        <v>78.19</v>
      </c>
    </row>
    <row r="262" spans="1:14">
      <c r="A262" s="1">
        <v>41638</v>
      </c>
      <c r="B262">
        <v>557.46</v>
      </c>
      <c r="C262">
        <v>560.09</v>
      </c>
      <c r="D262">
        <v>552.32000000000005</v>
      </c>
      <c r="E262">
        <v>554.52</v>
      </c>
      <c r="F262">
        <v>63407400</v>
      </c>
      <c r="G262">
        <v>77.28</v>
      </c>
      <c r="I262" s="3" t="s">
        <v>34</v>
      </c>
      <c r="J262" s="3"/>
      <c r="K262" s="3"/>
      <c r="L262" s="3"/>
      <c r="M262" s="3"/>
      <c r="N262">
        <f>G281</f>
        <v>76.819999999999993</v>
      </c>
    </row>
    <row r="263" spans="1:14">
      <c r="A263" s="1">
        <v>41635</v>
      </c>
      <c r="B263">
        <v>563.82000000000005</v>
      </c>
      <c r="C263">
        <v>564.41</v>
      </c>
      <c r="D263">
        <v>559.5</v>
      </c>
      <c r="E263">
        <v>560.09</v>
      </c>
      <c r="F263">
        <v>56471100</v>
      </c>
      <c r="G263">
        <v>78.06</v>
      </c>
      <c r="I263" t="s">
        <v>8</v>
      </c>
      <c r="N263" s="4">
        <f>(N261-N262)/N262</f>
        <v>1.7833897422546274E-2</v>
      </c>
    </row>
    <row r="264" spans="1:14">
      <c r="A264" s="1">
        <v>41634</v>
      </c>
      <c r="B264">
        <v>568.1</v>
      </c>
      <c r="C264">
        <v>569.5</v>
      </c>
      <c r="D264">
        <v>563.38</v>
      </c>
      <c r="E264">
        <v>563.9</v>
      </c>
      <c r="F264">
        <v>51002000</v>
      </c>
      <c r="G264">
        <v>78.59</v>
      </c>
    </row>
    <row r="265" spans="1:14">
      <c r="A265" s="1">
        <v>41632</v>
      </c>
      <c r="B265">
        <v>569.89</v>
      </c>
      <c r="C265">
        <v>571.88</v>
      </c>
      <c r="D265">
        <v>566.03</v>
      </c>
      <c r="E265">
        <v>567.66999999999996</v>
      </c>
      <c r="F265">
        <v>41888700</v>
      </c>
      <c r="G265">
        <v>79.11</v>
      </c>
    </row>
    <row r="266" spans="1:14">
      <c r="A266" s="1">
        <v>41631</v>
      </c>
      <c r="B266">
        <v>568</v>
      </c>
      <c r="C266">
        <v>570.72</v>
      </c>
      <c r="D266">
        <v>562.76</v>
      </c>
      <c r="E266">
        <v>570.09</v>
      </c>
      <c r="F266">
        <v>125326600</v>
      </c>
      <c r="G266">
        <v>79.45</v>
      </c>
    </row>
    <row r="267" spans="1:14">
      <c r="A267" s="1">
        <v>41628</v>
      </c>
      <c r="B267">
        <v>545.42999999999995</v>
      </c>
      <c r="C267">
        <v>551.61</v>
      </c>
      <c r="D267">
        <v>544.82000000000005</v>
      </c>
      <c r="E267">
        <v>549.02</v>
      </c>
      <c r="F267">
        <v>109103400</v>
      </c>
      <c r="G267">
        <v>76.510000000000005</v>
      </c>
    </row>
    <row r="268" spans="1:14">
      <c r="A268" s="1">
        <v>41627</v>
      </c>
      <c r="B268">
        <v>549.5</v>
      </c>
      <c r="C268">
        <v>550</v>
      </c>
      <c r="D268">
        <v>543.73</v>
      </c>
      <c r="E268">
        <v>544.46</v>
      </c>
      <c r="F268">
        <v>80077200</v>
      </c>
      <c r="G268">
        <v>75.88</v>
      </c>
    </row>
    <row r="269" spans="1:14">
      <c r="A269" s="1">
        <v>41626</v>
      </c>
      <c r="B269">
        <v>549.70000000000005</v>
      </c>
      <c r="C269">
        <v>551.45000000000005</v>
      </c>
      <c r="D269">
        <v>538.79999999999995</v>
      </c>
      <c r="E269">
        <v>550.77</v>
      </c>
      <c r="F269">
        <v>141465800</v>
      </c>
      <c r="G269">
        <v>76.760000000000005</v>
      </c>
    </row>
    <row r="270" spans="1:14">
      <c r="A270" s="1">
        <v>41625</v>
      </c>
      <c r="B270">
        <v>555.80999999999995</v>
      </c>
      <c r="C270">
        <v>559.44000000000005</v>
      </c>
      <c r="D270">
        <v>553.38</v>
      </c>
      <c r="E270">
        <v>554.99</v>
      </c>
      <c r="F270">
        <v>57475600</v>
      </c>
      <c r="G270">
        <v>77.34</v>
      </c>
    </row>
    <row r="271" spans="1:14">
      <c r="A271" s="1">
        <v>41624</v>
      </c>
      <c r="B271">
        <v>555.02</v>
      </c>
      <c r="C271">
        <v>562.64</v>
      </c>
      <c r="D271">
        <v>555.01</v>
      </c>
      <c r="E271">
        <v>557.5</v>
      </c>
      <c r="F271">
        <v>70648200</v>
      </c>
      <c r="G271">
        <v>77.69</v>
      </c>
    </row>
    <row r="272" spans="1:14">
      <c r="A272" s="1">
        <v>41621</v>
      </c>
      <c r="B272">
        <v>562.85</v>
      </c>
      <c r="C272">
        <v>562.88</v>
      </c>
      <c r="D272">
        <v>553.66999999999996</v>
      </c>
      <c r="E272">
        <v>554.42999999999995</v>
      </c>
      <c r="F272">
        <v>83205500</v>
      </c>
      <c r="G272">
        <v>77.27</v>
      </c>
    </row>
    <row r="273" spans="1:14">
      <c r="A273" s="1">
        <v>41620</v>
      </c>
      <c r="B273">
        <v>562.14</v>
      </c>
      <c r="C273">
        <v>565.34</v>
      </c>
      <c r="D273">
        <v>560.03</v>
      </c>
      <c r="E273">
        <v>560.54</v>
      </c>
      <c r="F273">
        <v>65572500</v>
      </c>
      <c r="G273">
        <v>78.12</v>
      </c>
    </row>
    <row r="274" spans="1:14">
      <c r="A274" s="1">
        <v>41619</v>
      </c>
      <c r="B274">
        <v>567</v>
      </c>
      <c r="C274">
        <v>570.97</v>
      </c>
      <c r="D274">
        <v>559.69000000000005</v>
      </c>
      <c r="E274">
        <v>561.36</v>
      </c>
      <c r="F274">
        <v>89929700</v>
      </c>
      <c r="G274">
        <v>78.23</v>
      </c>
    </row>
    <row r="275" spans="1:14">
      <c r="A275" s="1">
        <v>41618</v>
      </c>
      <c r="B275">
        <v>563.58000000000004</v>
      </c>
      <c r="C275">
        <v>567.88</v>
      </c>
      <c r="D275">
        <v>561.20000000000005</v>
      </c>
      <c r="E275">
        <v>565.54999999999995</v>
      </c>
      <c r="F275">
        <v>69567400</v>
      </c>
      <c r="G275">
        <v>78.819999999999993</v>
      </c>
    </row>
    <row r="276" spans="1:14">
      <c r="A276" s="1">
        <v>41617</v>
      </c>
      <c r="B276">
        <v>560.9</v>
      </c>
      <c r="C276">
        <v>569.58000000000004</v>
      </c>
      <c r="D276">
        <v>560.9</v>
      </c>
      <c r="E276">
        <v>566.42999999999995</v>
      </c>
      <c r="F276">
        <v>80123400</v>
      </c>
      <c r="G276">
        <v>78.94</v>
      </c>
    </row>
    <row r="277" spans="1:14">
      <c r="A277" s="1">
        <v>41614</v>
      </c>
      <c r="B277">
        <v>565.79</v>
      </c>
      <c r="C277">
        <v>566.75</v>
      </c>
      <c r="D277">
        <v>559.57000000000005</v>
      </c>
      <c r="E277">
        <v>560.02</v>
      </c>
      <c r="F277">
        <v>86088100</v>
      </c>
      <c r="G277">
        <v>78.05</v>
      </c>
    </row>
    <row r="278" spans="1:14">
      <c r="A278" s="1">
        <v>41613</v>
      </c>
      <c r="B278">
        <v>572.65</v>
      </c>
      <c r="C278">
        <v>575.14</v>
      </c>
      <c r="D278">
        <v>566.41</v>
      </c>
      <c r="E278">
        <v>567.9</v>
      </c>
      <c r="F278">
        <v>111895000</v>
      </c>
      <c r="G278">
        <v>79.14</v>
      </c>
    </row>
    <row r="279" spans="1:14">
      <c r="A279" s="1">
        <v>41612</v>
      </c>
      <c r="B279">
        <v>565.5</v>
      </c>
      <c r="C279">
        <v>569.19000000000005</v>
      </c>
      <c r="D279">
        <v>560.82000000000005</v>
      </c>
      <c r="E279">
        <v>565</v>
      </c>
      <c r="F279">
        <v>94452400</v>
      </c>
      <c r="G279">
        <v>78.739999999999995</v>
      </c>
    </row>
    <row r="280" spans="1:14">
      <c r="A280" s="1">
        <v>41611</v>
      </c>
      <c r="B280">
        <v>558.29999999999995</v>
      </c>
      <c r="C280">
        <v>566.38</v>
      </c>
      <c r="D280">
        <v>557.67999999999995</v>
      </c>
      <c r="E280">
        <v>566.32000000000005</v>
      </c>
      <c r="F280">
        <v>112742000</v>
      </c>
      <c r="G280">
        <v>78.92</v>
      </c>
    </row>
    <row r="281" spans="1:14">
      <c r="A281" s="5">
        <v>41610</v>
      </c>
      <c r="B281" s="6">
        <v>558</v>
      </c>
      <c r="C281" s="6">
        <v>564.33000000000004</v>
      </c>
      <c r="D281" s="6">
        <v>550.82000000000005</v>
      </c>
      <c r="E281" s="6">
        <v>551.23</v>
      </c>
      <c r="F281" s="6">
        <v>118136200</v>
      </c>
      <c r="G281" s="7">
        <v>76.819999999999993</v>
      </c>
    </row>
    <row r="282" spans="1:14">
      <c r="A282" s="5">
        <v>41607</v>
      </c>
      <c r="B282" s="6">
        <v>549.48</v>
      </c>
      <c r="C282" s="6">
        <v>558.33000000000004</v>
      </c>
      <c r="D282" s="6">
        <v>547.80999999999995</v>
      </c>
      <c r="E282" s="6">
        <v>556.07000000000005</v>
      </c>
      <c r="F282" s="6">
        <v>79531900</v>
      </c>
      <c r="G282" s="7">
        <v>77.5</v>
      </c>
      <c r="I282" s="3" t="s">
        <v>60</v>
      </c>
      <c r="J282" s="3"/>
      <c r="K282" s="3"/>
      <c r="L282" s="3"/>
      <c r="M282" s="3"/>
      <c r="N282">
        <f>G282</f>
        <v>77.5</v>
      </c>
    </row>
    <row r="283" spans="1:14">
      <c r="A283" s="1">
        <v>41605</v>
      </c>
      <c r="B283">
        <v>536.30999999999995</v>
      </c>
      <c r="C283">
        <v>546</v>
      </c>
      <c r="D283">
        <v>533.4</v>
      </c>
      <c r="E283">
        <v>545.96</v>
      </c>
      <c r="F283">
        <v>90862100</v>
      </c>
      <c r="G283">
        <v>76.09</v>
      </c>
      <c r="I283" s="3" t="s">
        <v>33</v>
      </c>
      <c r="J283" s="3"/>
      <c r="K283" s="3"/>
      <c r="L283" s="3"/>
      <c r="M283" s="3"/>
      <c r="N283">
        <f>G301</f>
        <v>72.05</v>
      </c>
    </row>
    <row r="284" spans="1:14">
      <c r="A284" s="1">
        <v>41604</v>
      </c>
      <c r="B284">
        <v>524.12</v>
      </c>
      <c r="C284">
        <v>536.14</v>
      </c>
      <c r="D284">
        <v>524</v>
      </c>
      <c r="E284">
        <v>533.4</v>
      </c>
      <c r="F284">
        <v>100345700</v>
      </c>
      <c r="G284">
        <v>74.34</v>
      </c>
      <c r="I284" t="s">
        <v>8</v>
      </c>
      <c r="N284" s="4">
        <f>(N282-N283)/N283</f>
        <v>7.5641915336571872E-2</v>
      </c>
    </row>
    <row r="285" spans="1:14">
      <c r="A285" s="1">
        <v>41603</v>
      </c>
      <c r="B285">
        <v>521.02</v>
      </c>
      <c r="C285">
        <v>525.87</v>
      </c>
      <c r="D285">
        <v>521</v>
      </c>
      <c r="E285">
        <v>523.74</v>
      </c>
      <c r="F285">
        <v>57327900</v>
      </c>
      <c r="G285">
        <v>72.989999999999995</v>
      </c>
    </row>
    <row r="286" spans="1:14">
      <c r="A286" s="1">
        <v>41600</v>
      </c>
      <c r="B286">
        <v>519.52</v>
      </c>
      <c r="C286">
        <v>522.16</v>
      </c>
      <c r="D286">
        <v>518.53</v>
      </c>
      <c r="E286">
        <v>519.79999999999995</v>
      </c>
      <c r="F286">
        <v>55931400</v>
      </c>
      <c r="G286">
        <v>72.44</v>
      </c>
    </row>
    <row r="287" spans="1:14">
      <c r="A287" s="1">
        <v>41599</v>
      </c>
      <c r="B287">
        <v>517.6</v>
      </c>
      <c r="C287">
        <v>521.21</v>
      </c>
      <c r="D287">
        <v>513.66999999999996</v>
      </c>
      <c r="E287">
        <v>521.14</v>
      </c>
      <c r="F287">
        <v>65506700</v>
      </c>
      <c r="G287">
        <v>72.63</v>
      </c>
    </row>
    <row r="288" spans="1:14">
      <c r="A288" s="1">
        <v>41598</v>
      </c>
      <c r="B288">
        <v>519.23</v>
      </c>
      <c r="C288">
        <v>520.41999999999996</v>
      </c>
      <c r="D288">
        <v>514.33000000000004</v>
      </c>
      <c r="E288">
        <v>515</v>
      </c>
      <c r="F288">
        <v>48479200</v>
      </c>
      <c r="G288">
        <v>71.77</v>
      </c>
    </row>
    <row r="289" spans="1:14">
      <c r="A289" s="1">
        <v>41597</v>
      </c>
      <c r="B289">
        <v>519.03</v>
      </c>
      <c r="C289">
        <v>523.38</v>
      </c>
      <c r="D289">
        <v>517.97</v>
      </c>
      <c r="E289">
        <v>519.54999999999995</v>
      </c>
      <c r="F289">
        <v>52234700</v>
      </c>
      <c r="G289">
        <v>72.41</v>
      </c>
    </row>
    <row r="290" spans="1:14">
      <c r="A290" s="1">
        <v>41596</v>
      </c>
      <c r="B290">
        <v>524.99</v>
      </c>
      <c r="C290">
        <v>527.19000000000005</v>
      </c>
      <c r="D290">
        <v>518.20000000000005</v>
      </c>
      <c r="E290">
        <v>518.63</v>
      </c>
      <c r="F290">
        <v>61236000</v>
      </c>
      <c r="G290">
        <v>72.28</v>
      </c>
    </row>
    <row r="291" spans="1:14">
      <c r="A291" s="1">
        <v>41593</v>
      </c>
      <c r="B291">
        <v>526.58000000000004</v>
      </c>
      <c r="C291">
        <v>529.09</v>
      </c>
      <c r="D291">
        <v>524.49</v>
      </c>
      <c r="E291">
        <v>524.99</v>
      </c>
      <c r="F291">
        <v>79480100</v>
      </c>
      <c r="G291">
        <v>73.16</v>
      </c>
    </row>
    <row r="292" spans="1:14">
      <c r="A292" s="1">
        <v>41592</v>
      </c>
      <c r="B292">
        <v>522.80999999999995</v>
      </c>
      <c r="C292">
        <v>529.28</v>
      </c>
      <c r="D292">
        <v>521.87</v>
      </c>
      <c r="E292">
        <v>528.16</v>
      </c>
      <c r="F292">
        <v>70604800</v>
      </c>
      <c r="G292">
        <v>73.61</v>
      </c>
    </row>
    <row r="293" spans="1:14">
      <c r="A293" s="1">
        <v>41591</v>
      </c>
      <c r="B293">
        <v>518</v>
      </c>
      <c r="C293">
        <v>522.25</v>
      </c>
      <c r="D293">
        <v>516.96</v>
      </c>
      <c r="E293">
        <v>520.63</v>
      </c>
      <c r="F293">
        <v>49305200</v>
      </c>
      <c r="G293">
        <v>72.56</v>
      </c>
    </row>
    <row r="294" spans="1:14">
      <c r="A294" s="1">
        <v>41590</v>
      </c>
      <c r="B294">
        <v>517.66999999999996</v>
      </c>
      <c r="C294">
        <v>523.91999999999996</v>
      </c>
      <c r="D294">
        <v>517</v>
      </c>
      <c r="E294">
        <v>520.01</v>
      </c>
      <c r="F294">
        <v>51069200</v>
      </c>
      <c r="G294">
        <v>72.47</v>
      </c>
    </row>
    <row r="295" spans="1:14">
      <c r="A295" s="1">
        <v>41589</v>
      </c>
      <c r="B295">
        <v>519.99</v>
      </c>
      <c r="C295">
        <v>521.66999999999996</v>
      </c>
      <c r="D295">
        <v>514.41</v>
      </c>
      <c r="E295">
        <v>519.04999999999995</v>
      </c>
      <c r="F295">
        <v>56863100</v>
      </c>
      <c r="G295">
        <v>72.34</v>
      </c>
    </row>
    <row r="296" spans="1:14">
      <c r="A296" s="1">
        <v>41586</v>
      </c>
      <c r="B296">
        <v>514.58000000000004</v>
      </c>
      <c r="C296">
        <v>521.13</v>
      </c>
      <c r="D296">
        <v>512.59</v>
      </c>
      <c r="E296">
        <v>520.55999999999995</v>
      </c>
      <c r="F296">
        <v>69829200</v>
      </c>
      <c r="G296">
        <v>72.55</v>
      </c>
    </row>
    <row r="297" spans="1:14">
      <c r="A297" s="1">
        <v>41585</v>
      </c>
      <c r="B297">
        <v>519.58000000000004</v>
      </c>
      <c r="C297">
        <v>523.19000000000005</v>
      </c>
      <c r="D297">
        <v>512.38</v>
      </c>
      <c r="E297">
        <v>512.49</v>
      </c>
      <c r="F297">
        <v>65655100</v>
      </c>
      <c r="G297">
        <v>71.42</v>
      </c>
    </row>
    <row r="298" spans="1:14">
      <c r="A298" s="1">
        <v>41584</v>
      </c>
      <c r="B298">
        <v>524.15</v>
      </c>
      <c r="C298">
        <v>524.86</v>
      </c>
      <c r="D298">
        <v>518.20000000000005</v>
      </c>
      <c r="E298">
        <v>520.91999999999996</v>
      </c>
      <c r="F298">
        <v>55843900</v>
      </c>
      <c r="G298">
        <v>72.599999999999994</v>
      </c>
    </row>
    <row r="299" spans="1:14">
      <c r="A299" s="1">
        <v>41583</v>
      </c>
      <c r="B299">
        <v>524.58000000000004</v>
      </c>
      <c r="C299">
        <v>528.89</v>
      </c>
      <c r="D299">
        <v>523</v>
      </c>
      <c r="E299">
        <v>525.45000000000005</v>
      </c>
      <c r="F299">
        <v>66303300</v>
      </c>
      <c r="G299">
        <v>72.8</v>
      </c>
    </row>
    <row r="300" spans="1:14">
      <c r="A300" s="1">
        <v>41582</v>
      </c>
      <c r="B300">
        <v>521.1</v>
      </c>
      <c r="C300">
        <v>526.82000000000005</v>
      </c>
      <c r="D300">
        <v>518.80999999999995</v>
      </c>
      <c r="E300">
        <v>526.75</v>
      </c>
      <c r="F300">
        <v>61156900</v>
      </c>
      <c r="G300">
        <v>72.98</v>
      </c>
    </row>
    <row r="301" spans="1:14">
      <c r="A301" s="5">
        <v>41579</v>
      </c>
      <c r="B301" s="6">
        <v>524.02</v>
      </c>
      <c r="C301" s="6">
        <v>524.79999999999995</v>
      </c>
      <c r="D301" s="6">
        <v>515.84</v>
      </c>
      <c r="E301" s="6">
        <v>520.03</v>
      </c>
      <c r="F301" s="6">
        <v>68722500</v>
      </c>
      <c r="G301" s="7">
        <v>72.05</v>
      </c>
    </row>
    <row r="302" spans="1:14">
      <c r="A302" s="5">
        <v>41578</v>
      </c>
      <c r="B302" s="6">
        <v>525</v>
      </c>
      <c r="C302" s="6">
        <v>527.49</v>
      </c>
      <c r="D302" s="6">
        <v>521.27</v>
      </c>
      <c r="E302" s="6">
        <v>522.70000000000005</v>
      </c>
      <c r="F302" s="6">
        <v>68924100</v>
      </c>
      <c r="G302" s="7">
        <v>72.42</v>
      </c>
      <c r="I302" s="3" t="s">
        <v>61</v>
      </c>
      <c r="J302" s="3"/>
      <c r="K302" s="3"/>
      <c r="L302" s="3"/>
      <c r="M302" s="3"/>
      <c r="N302">
        <f>G302</f>
        <v>72.42</v>
      </c>
    </row>
    <row r="303" spans="1:14">
      <c r="A303" s="1">
        <v>41577</v>
      </c>
      <c r="B303">
        <v>519.61</v>
      </c>
      <c r="C303">
        <v>527.52</v>
      </c>
      <c r="D303">
        <v>517.02</v>
      </c>
      <c r="E303">
        <v>524.9</v>
      </c>
      <c r="F303">
        <v>88540900</v>
      </c>
      <c r="G303">
        <v>72.73</v>
      </c>
      <c r="I303" s="3" t="s">
        <v>31</v>
      </c>
      <c r="J303" s="3"/>
      <c r="K303" s="3"/>
      <c r="L303" s="3"/>
      <c r="M303" s="3"/>
      <c r="N303">
        <f>G324</f>
        <v>67.61</v>
      </c>
    </row>
    <row r="304" spans="1:14">
      <c r="A304" s="1">
        <v>41576</v>
      </c>
      <c r="B304">
        <v>536.27</v>
      </c>
      <c r="C304">
        <v>539.25</v>
      </c>
      <c r="D304">
        <v>514.54</v>
      </c>
      <c r="E304">
        <v>516.67999999999995</v>
      </c>
      <c r="F304">
        <v>158951800</v>
      </c>
      <c r="G304">
        <v>71.59</v>
      </c>
      <c r="I304" t="s">
        <v>8</v>
      </c>
      <c r="N304" s="4">
        <f>(N302-N303)/N303</f>
        <v>7.1143321993787936E-2</v>
      </c>
    </row>
    <row r="305" spans="1:7">
      <c r="A305" s="1">
        <v>41575</v>
      </c>
      <c r="B305">
        <v>529.04</v>
      </c>
      <c r="C305">
        <v>531</v>
      </c>
      <c r="D305">
        <v>523.21</v>
      </c>
      <c r="E305">
        <v>529.88</v>
      </c>
      <c r="F305">
        <v>137610200</v>
      </c>
      <c r="G305">
        <v>73.42</v>
      </c>
    </row>
    <row r="306" spans="1:7">
      <c r="A306" s="1">
        <v>41572</v>
      </c>
      <c r="B306">
        <v>531.32000000000005</v>
      </c>
      <c r="C306">
        <v>533.23</v>
      </c>
      <c r="D306">
        <v>525.11</v>
      </c>
      <c r="E306">
        <v>525.96</v>
      </c>
      <c r="F306">
        <v>84448000</v>
      </c>
      <c r="G306">
        <v>72.87</v>
      </c>
    </row>
    <row r="307" spans="1:7">
      <c r="A307" s="1">
        <v>41571</v>
      </c>
      <c r="B307">
        <v>525</v>
      </c>
      <c r="C307">
        <v>532.47</v>
      </c>
      <c r="D307">
        <v>522.45000000000005</v>
      </c>
      <c r="E307">
        <v>531.91</v>
      </c>
      <c r="F307">
        <v>96191200</v>
      </c>
      <c r="G307">
        <v>73.7</v>
      </c>
    </row>
    <row r="308" spans="1:7">
      <c r="A308" s="1">
        <v>41570</v>
      </c>
      <c r="B308">
        <v>519</v>
      </c>
      <c r="C308">
        <v>525.66999999999996</v>
      </c>
      <c r="D308">
        <v>519</v>
      </c>
      <c r="E308">
        <v>524.96</v>
      </c>
      <c r="F308">
        <v>78430800</v>
      </c>
      <c r="G308">
        <v>72.739999999999995</v>
      </c>
    </row>
    <row r="309" spans="1:7">
      <c r="A309" s="1">
        <v>41569</v>
      </c>
      <c r="B309">
        <v>526.41</v>
      </c>
      <c r="C309">
        <v>528.45000000000005</v>
      </c>
      <c r="D309">
        <v>508.03</v>
      </c>
      <c r="E309">
        <v>519.87</v>
      </c>
      <c r="F309">
        <v>133515900</v>
      </c>
      <c r="G309">
        <v>72.03</v>
      </c>
    </row>
    <row r="310" spans="1:7">
      <c r="A310" s="1">
        <v>41568</v>
      </c>
      <c r="B310">
        <v>511.77</v>
      </c>
      <c r="C310">
        <v>524.29999999999995</v>
      </c>
      <c r="D310">
        <v>511.52</v>
      </c>
      <c r="E310">
        <v>521.36</v>
      </c>
      <c r="F310">
        <v>99526700</v>
      </c>
      <c r="G310">
        <v>72.239999999999995</v>
      </c>
    </row>
    <row r="311" spans="1:7">
      <c r="A311" s="1">
        <v>41565</v>
      </c>
      <c r="B311">
        <v>505.99</v>
      </c>
      <c r="C311">
        <v>509.26</v>
      </c>
      <c r="D311">
        <v>505.71</v>
      </c>
      <c r="E311">
        <v>508.89</v>
      </c>
      <c r="F311">
        <v>72635500</v>
      </c>
      <c r="G311">
        <v>70.510000000000005</v>
      </c>
    </row>
    <row r="312" spans="1:7">
      <c r="A312" s="1">
        <v>41564</v>
      </c>
      <c r="B312">
        <v>499.98</v>
      </c>
      <c r="C312">
        <v>504.78</v>
      </c>
      <c r="D312">
        <v>499.68</v>
      </c>
      <c r="E312">
        <v>504.5</v>
      </c>
      <c r="F312">
        <v>63398300</v>
      </c>
      <c r="G312">
        <v>69.900000000000006</v>
      </c>
    </row>
    <row r="313" spans="1:7">
      <c r="A313" s="1">
        <v>41563</v>
      </c>
      <c r="B313">
        <v>500.79</v>
      </c>
      <c r="C313">
        <v>502.53</v>
      </c>
      <c r="D313">
        <v>499.23</v>
      </c>
      <c r="E313">
        <v>501.11</v>
      </c>
      <c r="F313">
        <v>62775300</v>
      </c>
      <c r="G313">
        <v>69.430000000000007</v>
      </c>
    </row>
    <row r="314" spans="1:7">
      <c r="A314" s="1">
        <v>41562</v>
      </c>
      <c r="B314">
        <v>497.51</v>
      </c>
      <c r="C314">
        <v>502</v>
      </c>
      <c r="D314">
        <v>495.52</v>
      </c>
      <c r="E314">
        <v>498.68</v>
      </c>
      <c r="F314">
        <v>80018400</v>
      </c>
      <c r="G314">
        <v>69.09</v>
      </c>
    </row>
    <row r="315" spans="1:7">
      <c r="A315" s="1">
        <v>41561</v>
      </c>
      <c r="B315">
        <v>489.83</v>
      </c>
      <c r="C315">
        <v>497.58</v>
      </c>
      <c r="D315">
        <v>489.35</v>
      </c>
      <c r="E315">
        <v>496.04</v>
      </c>
      <c r="F315">
        <v>65474500</v>
      </c>
      <c r="G315">
        <v>68.73</v>
      </c>
    </row>
    <row r="316" spans="1:7">
      <c r="A316" s="1">
        <v>41558</v>
      </c>
      <c r="B316">
        <v>486.99</v>
      </c>
      <c r="C316">
        <v>493.84</v>
      </c>
      <c r="D316">
        <v>485.16</v>
      </c>
      <c r="E316">
        <v>492.81</v>
      </c>
      <c r="F316">
        <v>66934700</v>
      </c>
      <c r="G316">
        <v>68.28</v>
      </c>
    </row>
    <row r="317" spans="1:7">
      <c r="A317" s="1">
        <v>41557</v>
      </c>
      <c r="B317">
        <v>491.32</v>
      </c>
      <c r="C317">
        <v>492.38</v>
      </c>
      <c r="D317">
        <v>487.04</v>
      </c>
      <c r="E317">
        <v>489.64</v>
      </c>
      <c r="F317">
        <v>69650700</v>
      </c>
      <c r="G317">
        <v>67.84</v>
      </c>
    </row>
    <row r="318" spans="1:7">
      <c r="A318" s="1">
        <v>41556</v>
      </c>
      <c r="B318">
        <v>484.64</v>
      </c>
      <c r="C318">
        <v>487.79</v>
      </c>
      <c r="D318">
        <v>478.28</v>
      </c>
      <c r="E318">
        <v>486.59</v>
      </c>
      <c r="F318">
        <v>75431300</v>
      </c>
      <c r="G318">
        <v>67.42</v>
      </c>
    </row>
    <row r="319" spans="1:7">
      <c r="A319" s="1">
        <v>41555</v>
      </c>
      <c r="B319">
        <v>489.94</v>
      </c>
      <c r="C319">
        <v>490.64</v>
      </c>
      <c r="D319">
        <v>480.54</v>
      </c>
      <c r="E319">
        <v>480.94</v>
      </c>
      <c r="F319">
        <v>72729300</v>
      </c>
      <c r="G319">
        <v>66.64</v>
      </c>
    </row>
    <row r="320" spans="1:7">
      <c r="A320" s="1">
        <v>41554</v>
      </c>
      <c r="B320">
        <v>486.56</v>
      </c>
      <c r="C320">
        <v>492.65</v>
      </c>
      <c r="D320">
        <v>485.35</v>
      </c>
      <c r="E320">
        <v>487.75</v>
      </c>
      <c r="F320">
        <v>78073100</v>
      </c>
      <c r="G320">
        <v>67.58</v>
      </c>
    </row>
    <row r="321" spans="1:14">
      <c r="A321" s="1">
        <v>41551</v>
      </c>
      <c r="B321">
        <v>483.86</v>
      </c>
      <c r="C321">
        <v>484.6</v>
      </c>
      <c r="D321">
        <v>478.6</v>
      </c>
      <c r="E321">
        <v>483.03</v>
      </c>
      <c r="F321">
        <v>64717100</v>
      </c>
      <c r="G321">
        <v>66.930000000000007</v>
      </c>
    </row>
    <row r="322" spans="1:14">
      <c r="A322" s="1">
        <v>41550</v>
      </c>
      <c r="B322">
        <v>490.51</v>
      </c>
      <c r="C322">
        <v>492.35</v>
      </c>
      <c r="D322">
        <v>480.74</v>
      </c>
      <c r="E322">
        <v>483.41</v>
      </c>
      <c r="F322">
        <v>80688300</v>
      </c>
      <c r="G322">
        <v>66.98</v>
      </c>
    </row>
    <row r="323" spans="1:14">
      <c r="A323" s="1">
        <v>41549</v>
      </c>
      <c r="B323">
        <v>485.63</v>
      </c>
      <c r="C323">
        <v>491.8</v>
      </c>
      <c r="D323">
        <v>483.75</v>
      </c>
      <c r="E323">
        <v>489.56</v>
      </c>
      <c r="F323">
        <v>72296000</v>
      </c>
      <c r="G323">
        <v>67.83</v>
      </c>
    </row>
    <row r="324" spans="1:14">
      <c r="A324" s="5">
        <v>41548</v>
      </c>
      <c r="B324" s="6">
        <v>478.45</v>
      </c>
      <c r="C324" s="6">
        <v>489.14</v>
      </c>
      <c r="D324" s="6">
        <v>478.38</v>
      </c>
      <c r="E324" s="6">
        <v>487.96</v>
      </c>
      <c r="F324" s="6">
        <v>88470900</v>
      </c>
      <c r="G324" s="7">
        <v>67.61</v>
      </c>
    </row>
    <row r="325" spans="1:14">
      <c r="A325" s="5">
        <v>41547</v>
      </c>
      <c r="B325" s="6">
        <v>477.25</v>
      </c>
      <c r="C325" s="6">
        <v>481.66</v>
      </c>
      <c r="D325" s="6">
        <v>474.41</v>
      </c>
      <c r="E325" s="6">
        <v>476.75</v>
      </c>
      <c r="F325" s="6">
        <v>65039100</v>
      </c>
      <c r="G325" s="7">
        <v>66.06</v>
      </c>
      <c r="I325" s="3" t="s">
        <v>62</v>
      </c>
      <c r="J325" s="3"/>
      <c r="K325" s="3"/>
      <c r="L325" s="3"/>
      <c r="M325" s="3"/>
      <c r="N325">
        <f>G325</f>
        <v>66.06</v>
      </c>
    </row>
    <row r="326" spans="1:14">
      <c r="A326" s="1">
        <v>41544</v>
      </c>
      <c r="B326">
        <v>483.78</v>
      </c>
      <c r="C326">
        <v>484.67</v>
      </c>
      <c r="D326">
        <v>480.72</v>
      </c>
      <c r="E326">
        <v>482.75</v>
      </c>
      <c r="F326">
        <v>57010100</v>
      </c>
      <c r="G326">
        <v>66.89</v>
      </c>
      <c r="I326" s="3" t="s">
        <v>32</v>
      </c>
      <c r="J326" s="3"/>
      <c r="K326" s="3"/>
      <c r="L326" s="3"/>
      <c r="M326" s="3"/>
      <c r="N326">
        <f>G344</f>
        <v>67.69</v>
      </c>
    </row>
    <row r="327" spans="1:14">
      <c r="A327" s="1">
        <v>41543</v>
      </c>
      <c r="B327">
        <v>486</v>
      </c>
      <c r="C327">
        <v>488.56</v>
      </c>
      <c r="D327">
        <v>483.9</v>
      </c>
      <c r="E327">
        <v>486.22</v>
      </c>
      <c r="F327">
        <v>59305400</v>
      </c>
      <c r="G327">
        <v>67.37</v>
      </c>
      <c r="I327" t="s">
        <v>8</v>
      </c>
      <c r="N327" s="4">
        <f>(N325-N326)/N326</f>
        <v>-2.4080366376126393E-2</v>
      </c>
    </row>
    <row r="328" spans="1:14">
      <c r="A328" s="1">
        <v>41542</v>
      </c>
      <c r="B328">
        <v>489.2</v>
      </c>
      <c r="C328">
        <v>489.64</v>
      </c>
      <c r="D328">
        <v>481.43</v>
      </c>
      <c r="E328">
        <v>481.53</v>
      </c>
      <c r="F328">
        <v>79239300</v>
      </c>
      <c r="G328">
        <v>66.72</v>
      </c>
    </row>
    <row r="329" spans="1:14">
      <c r="A329" s="1">
        <v>41541</v>
      </c>
      <c r="B329">
        <v>494.88</v>
      </c>
      <c r="C329">
        <v>495.47</v>
      </c>
      <c r="D329">
        <v>487.82</v>
      </c>
      <c r="E329">
        <v>489.1</v>
      </c>
      <c r="F329">
        <v>91086100</v>
      </c>
      <c r="G329">
        <v>67.77</v>
      </c>
    </row>
    <row r="330" spans="1:14">
      <c r="A330" s="1">
        <v>41540</v>
      </c>
      <c r="B330">
        <v>496.1</v>
      </c>
      <c r="C330">
        <v>496.91</v>
      </c>
      <c r="D330">
        <v>482.6</v>
      </c>
      <c r="E330">
        <v>490.64</v>
      </c>
      <c r="F330">
        <v>190526700</v>
      </c>
      <c r="G330">
        <v>67.98</v>
      </c>
    </row>
    <row r="331" spans="1:14">
      <c r="A331" s="1">
        <v>41537</v>
      </c>
      <c r="B331">
        <v>478</v>
      </c>
      <c r="C331">
        <v>478.55</v>
      </c>
      <c r="D331">
        <v>466</v>
      </c>
      <c r="E331">
        <v>467.41</v>
      </c>
      <c r="F331">
        <v>174825700</v>
      </c>
      <c r="G331">
        <v>64.760000000000005</v>
      </c>
    </row>
    <row r="332" spans="1:14">
      <c r="A332" s="1">
        <v>41536</v>
      </c>
      <c r="B332">
        <v>470.7</v>
      </c>
      <c r="C332">
        <v>475.83</v>
      </c>
      <c r="D332">
        <v>469.25</v>
      </c>
      <c r="E332">
        <v>472.3</v>
      </c>
      <c r="F332">
        <v>101135300</v>
      </c>
      <c r="G332">
        <v>65.44</v>
      </c>
    </row>
    <row r="333" spans="1:14">
      <c r="A333" s="1">
        <v>41535</v>
      </c>
      <c r="B333">
        <v>463.18</v>
      </c>
      <c r="C333">
        <v>466.35</v>
      </c>
      <c r="D333">
        <v>460.66</v>
      </c>
      <c r="E333">
        <v>464.68</v>
      </c>
      <c r="F333">
        <v>114215500</v>
      </c>
      <c r="G333">
        <v>64.38</v>
      </c>
    </row>
    <row r="334" spans="1:14">
      <c r="A334" s="1">
        <v>41534</v>
      </c>
      <c r="B334">
        <v>447.96</v>
      </c>
      <c r="C334">
        <v>459.71</v>
      </c>
      <c r="D334">
        <v>447.5</v>
      </c>
      <c r="E334">
        <v>455.32</v>
      </c>
      <c r="F334">
        <v>99845200</v>
      </c>
      <c r="G334">
        <v>63.09</v>
      </c>
    </row>
    <row r="335" spans="1:14">
      <c r="A335" s="1">
        <v>41533</v>
      </c>
      <c r="B335">
        <v>461</v>
      </c>
      <c r="C335">
        <v>461.61</v>
      </c>
      <c r="D335">
        <v>447.22</v>
      </c>
      <c r="E335">
        <v>450.12</v>
      </c>
      <c r="F335">
        <v>135926700</v>
      </c>
      <c r="G335">
        <v>62.37</v>
      </c>
    </row>
    <row r="336" spans="1:14">
      <c r="A336" s="1">
        <v>41530</v>
      </c>
      <c r="B336">
        <v>469.34</v>
      </c>
      <c r="C336">
        <v>471.83</v>
      </c>
      <c r="D336">
        <v>464.7</v>
      </c>
      <c r="E336">
        <v>464.9</v>
      </c>
      <c r="F336">
        <v>74708900</v>
      </c>
      <c r="G336">
        <v>64.41</v>
      </c>
    </row>
    <row r="337" spans="1:14">
      <c r="A337" s="1">
        <v>41529</v>
      </c>
      <c r="B337">
        <v>468.5</v>
      </c>
      <c r="C337">
        <v>475.4</v>
      </c>
      <c r="D337">
        <v>466.01</v>
      </c>
      <c r="E337">
        <v>472.69</v>
      </c>
      <c r="F337">
        <v>101012800</v>
      </c>
      <c r="G337">
        <v>65.489999999999995</v>
      </c>
    </row>
    <row r="338" spans="1:14">
      <c r="A338" s="1">
        <v>41528</v>
      </c>
      <c r="B338">
        <v>467.01</v>
      </c>
      <c r="C338">
        <v>473.69</v>
      </c>
      <c r="D338">
        <v>464.81</v>
      </c>
      <c r="E338">
        <v>467.71</v>
      </c>
      <c r="F338">
        <v>224674100</v>
      </c>
      <c r="G338">
        <v>64.8</v>
      </c>
    </row>
    <row r="339" spans="1:14">
      <c r="A339" s="1">
        <v>41527</v>
      </c>
      <c r="B339">
        <v>506.2</v>
      </c>
      <c r="C339">
        <v>507.45</v>
      </c>
      <c r="D339">
        <v>489.5</v>
      </c>
      <c r="E339">
        <v>494.64</v>
      </c>
      <c r="F339">
        <v>185798900</v>
      </c>
      <c r="G339">
        <v>68.53</v>
      </c>
    </row>
    <row r="340" spans="1:14">
      <c r="A340" s="1">
        <v>41526</v>
      </c>
      <c r="B340">
        <v>505</v>
      </c>
      <c r="C340">
        <v>507.92</v>
      </c>
      <c r="D340">
        <v>503.48</v>
      </c>
      <c r="E340">
        <v>506.17</v>
      </c>
      <c r="F340">
        <v>85171800</v>
      </c>
      <c r="G340">
        <v>70.13</v>
      </c>
    </row>
    <row r="341" spans="1:14">
      <c r="A341" s="1">
        <v>41523</v>
      </c>
      <c r="B341">
        <v>498.44</v>
      </c>
      <c r="C341">
        <v>499.38</v>
      </c>
      <c r="D341">
        <v>489.95</v>
      </c>
      <c r="E341">
        <v>498.22</v>
      </c>
      <c r="F341">
        <v>89881400</v>
      </c>
      <c r="G341">
        <v>69.03</v>
      </c>
    </row>
    <row r="342" spans="1:14">
      <c r="A342" s="1">
        <v>41522</v>
      </c>
      <c r="B342">
        <v>500.25</v>
      </c>
      <c r="C342">
        <v>500.68</v>
      </c>
      <c r="D342">
        <v>493.64</v>
      </c>
      <c r="E342">
        <v>495.27</v>
      </c>
      <c r="F342">
        <v>59091900</v>
      </c>
      <c r="G342">
        <v>68.62</v>
      </c>
    </row>
    <row r="343" spans="1:14">
      <c r="A343" s="1">
        <v>41521</v>
      </c>
      <c r="B343">
        <v>499.56</v>
      </c>
      <c r="C343">
        <v>502.24</v>
      </c>
      <c r="D343">
        <v>496.28</v>
      </c>
      <c r="E343">
        <v>498.69</v>
      </c>
      <c r="F343">
        <v>86258200</v>
      </c>
      <c r="G343">
        <v>69.099999999999994</v>
      </c>
    </row>
    <row r="344" spans="1:14">
      <c r="A344" s="5">
        <v>41520</v>
      </c>
      <c r="B344" s="6">
        <v>493.1</v>
      </c>
      <c r="C344" s="6">
        <v>500.6</v>
      </c>
      <c r="D344" s="6">
        <v>487.35</v>
      </c>
      <c r="E344" s="6">
        <v>488.58</v>
      </c>
      <c r="F344" s="6">
        <v>82982200</v>
      </c>
      <c r="G344" s="7">
        <v>67.69</v>
      </c>
    </row>
    <row r="345" spans="1:14">
      <c r="A345" s="5">
        <v>41516</v>
      </c>
      <c r="B345" s="6">
        <v>492</v>
      </c>
      <c r="C345" s="6">
        <v>492.95</v>
      </c>
      <c r="D345" s="6">
        <v>486.5</v>
      </c>
      <c r="E345" s="6">
        <v>487.22</v>
      </c>
      <c r="F345" s="6">
        <v>68074300</v>
      </c>
      <c r="G345" s="7">
        <v>67.510000000000005</v>
      </c>
      <c r="I345" s="3" t="s">
        <v>63</v>
      </c>
      <c r="J345" s="3"/>
      <c r="K345" s="3"/>
      <c r="L345" s="3"/>
      <c r="M345" s="3"/>
      <c r="N345">
        <f>G345</f>
        <v>67.510000000000005</v>
      </c>
    </row>
    <row r="346" spans="1:14">
      <c r="A346" s="1">
        <v>41515</v>
      </c>
      <c r="B346">
        <v>491.65</v>
      </c>
      <c r="C346">
        <v>496.5</v>
      </c>
      <c r="D346">
        <v>491.13</v>
      </c>
      <c r="E346">
        <v>491.7</v>
      </c>
      <c r="F346">
        <v>59914400</v>
      </c>
      <c r="G346">
        <v>68.13</v>
      </c>
      <c r="I346" s="3" t="s">
        <v>30</v>
      </c>
      <c r="J346" s="3"/>
      <c r="K346" s="3"/>
      <c r="L346" s="3"/>
      <c r="M346" s="3"/>
      <c r="N346">
        <f>G366</f>
        <v>62.86</v>
      </c>
    </row>
    <row r="347" spans="1:14">
      <c r="A347" s="1">
        <v>41514</v>
      </c>
      <c r="B347">
        <v>486</v>
      </c>
      <c r="C347">
        <v>495.8</v>
      </c>
      <c r="D347">
        <v>486</v>
      </c>
      <c r="E347">
        <v>490.9</v>
      </c>
      <c r="F347">
        <v>76902000</v>
      </c>
      <c r="G347">
        <v>68.02</v>
      </c>
      <c r="I347" t="s">
        <v>8</v>
      </c>
      <c r="N347" s="4">
        <f>(N345-N346)/N346</f>
        <v>7.3973910276805693E-2</v>
      </c>
    </row>
    <row r="348" spans="1:14">
      <c r="A348" s="1">
        <v>41513</v>
      </c>
      <c r="B348">
        <v>498</v>
      </c>
      <c r="C348">
        <v>502.51</v>
      </c>
      <c r="D348">
        <v>486.3</v>
      </c>
      <c r="E348">
        <v>488.59</v>
      </c>
      <c r="F348">
        <v>106047200</v>
      </c>
      <c r="G348">
        <v>67.7</v>
      </c>
    </row>
    <row r="349" spans="1:14">
      <c r="A349" s="1">
        <v>41512</v>
      </c>
      <c r="B349">
        <v>500.75</v>
      </c>
      <c r="C349">
        <v>510.2</v>
      </c>
      <c r="D349">
        <v>500.5</v>
      </c>
      <c r="E349">
        <v>502.97</v>
      </c>
      <c r="F349">
        <v>82741400</v>
      </c>
      <c r="G349">
        <v>69.69</v>
      </c>
    </row>
    <row r="350" spans="1:14">
      <c r="A350" s="1">
        <v>41509</v>
      </c>
      <c r="B350">
        <v>503.27</v>
      </c>
      <c r="C350">
        <v>503.35</v>
      </c>
      <c r="D350">
        <v>499.35</v>
      </c>
      <c r="E350">
        <v>501.02</v>
      </c>
      <c r="F350">
        <v>55682900</v>
      </c>
      <c r="G350">
        <v>69.42</v>
      </c>
    </row>
    <row r="351" spans="1:14">
      <c r="A351" s="1">
        <v>41508</v>
      </c>
      <c r="B351">
        <v>504.98</v>
      </c>
      <c r="C351">
        <v>505.59</v>
      </c>
      <c r="D351">
        <v>498.2</v>
      </c>
      <c r="E351">
        <v>502.96</v>
      </c>
      <c r="F351">
        <v>61051900</v>
      </c>
      <c r="G351">
        <v>69.69</v>
      </c>
    </row>
    <row r="352" spans="1:14">
      <c r="A352" s="1">
        <v>41507</v>
      </c>
      <c r="B352">
        <v>503.59</v>
      </c>
      <c r="C352">
        <v>507.15</v>
      </c>
      <c r="D352">
        <v>501.2</v>
      </c>
      <c r="E352">
        <v>502.36</v>
      </c>
      <c r="F352">
        <v>83969900</v>
      </c>
      <c r="G352">
        <v>69.599999999999994</v>
      </c>
    </row>
    <row r="353" spans="1:14">
      <c r="A353" s="1">
        <v>41506</v>
      </c>
      <c r="B353">
        <v>509.71</v>
      </c>
      <c r="C353">
        <v>510.57</v>
      </c>
      <c r="D353">
        <v>500.82</v>
      </c>
      <c r="E353">
        <v>501.07</v>
      </c>
      <c r="F353">
        <v>89672100</v>
      </c>
      <c r="G353">
        <v>69.430000000000007</v>
      </c>
    </row>
    <row r="354" spans="1:14">
      <c r="A354" s="1">
        <v>41505</v>
      </c>
      <c r="B354">
        <v>504.34</v>
      </c>
      <c r="C354">
        <v>513.74</v>
      </c>
      <c r="D354">
        <v>504</v>
      </c>
      <c r="E354">
        <v>507.74</v>
      </c>
      <c r="F354">
        <v>127629600</v>
      </c>
      <c r="G354">
        <v>70.349999999999994</v>
      </c>
    </row>
    <row r="355" spans="1:14">
      <c r="A355" s="1">
        <v>41502</v>
      </c>
      <c r="B355">
        <v>500.15</v>
      </c>
      <c r="C355">
        <v>502.94</v>
      </c>
      <c r="D355">
        <v>498.86</v>
      </c>
      <c r="E355">
        <v>502.33</v>
      </c>
      <c r="F355">
        <v>90576500</v>
      </c>
      <c r="G355">
        <v>69.599999999999994</v>
      </c>
    </row>
    <row r="356" spans="1:14">
      <c r="A356" s="1">
        <v>41501</v>
      </c>
      <c r="B356">
        <v>496.42</v>
      </c>
      <c r="C356">
        <v>502.4</v>
      </c>
      <c r="D356">
        <v>489.08</v>
      </c>
      <c r="E356">
        <v>497.91</v>
      </c>
      <c r="F356">
        <v>122573500</v>
      </c>
      <c r="G356">
        <v>68.989999999999995</v>
      </c>
    </row>
    <row r="357" spans="1:14">
      <c r="A357" s="1">
        <v>41500</v>
      </c>
      <c r="B357">
        <v>497.88</v>
      </c>
      <c r="C357">
        <v>504.25</v>
      </c>
      <c r="D357">
        <v>493.4</v>
      </c>
      <c r="E357">
        <v>498.5</v>
      </c>
      <c r="F357">
        <v>189093100</v>
      </c>
      <c r="G357">
        <v>69.069999999999993</v>
      </c>
    </row>
    <row r="358" spans="1:14">
      <c r="A358" s="1">
        <v>41499</v>
      </c>
      <c r="B358">
        <v>470.94</v>
      </c>
      <c r="C358">
        <v>494.66</v>
      </c>
      <c r="D358">
        <v>468.05</v>
      </c>
      <c r="E358">
        <v>489.57</v>
      </c>
      <c r="F358">
        <v>220485300</v>
      </c>
      <c r="G358">
        <v>67.83</v>
      </c>
    </row>
    <row r="359" spans="1:14">
      <c r="A359" s="1">
        <v>41498</v>
      </c>
      <c r="B359">
        <v>456.86</v>
      </c>
      <c r="C359">
        <v>468.65</v>
      </c>
      <c r="D359">
        <v>456.63</v>
      </c>
      <c r="E359">
        <v>467.36</v>
      </c>
      <c r="F359">
        <v>91108500</v>
      </c>
      <c r="G359">
        <v>64.75</v>
      </c>
    </row>
    <row r="360" spans="1:14">
      <c r="A360" s="1">
        <v>41495</v>
      </c>
      <c r="B360">
        <v>458.64</v>
      </c>
      <c r="C360">
        <v>460.46</v>
      </c>
      <c r="D360">
        <v>453.65</v>
      </c>
      <c r="E360">
        <v>454.45</v>
      </c>
      <c r="F360">
        <v>66716300</v>
      </c>
      <c r="G360">
        <v>62.97</v>
      </c>
    </row>
    <row r="361" spans="1:14">
      <c r="A361" s="1">
        <v>41494</v>
      </c>
      <c r="B361">
        <v>463.86</v>
      </c>
      <c r="C361">
        <v>464.1</v>
      </c>
      <c r="D361">
        <v>457.95</v>
      </c>
      <c r="E361">
        <v>461.01</v>
      </c>
      <c r="F361">
        <v>63944300</v>
      </c>
      <c r="G361">
        <v>63.87</v>
      </c>
    </row>
    <row r="362" spans="1:14">
      <c r="A362" s="1">
        <v>41493</v>
      </c>
      <c r="B362">
        <v>463.8</v>
      </c>
      <c r="C362">
        <v>467</v>
      </c>
      <c r="D362">
        <v>461.77</v>
      </c>
      <c r="E362">
        <v>464.98</v>
      </c>
      <c r="F362">
        <v>74714500</v>
      </c>
      <c r="G362">
        <v>64</v>
      </c>
    </row>
    <row r="363" spans="1:14">
      <c r="A363" s="1">
        <v>41492</v>
      </c>
      <c r="B363">
        <v>468.02</v>
      </c>
      <c r="C363">
        <v>471.89</v>
      </c>
      <c r="D363">
        <v>462.17</v>
      </c>
      <c r="E363">
        <v>465.25</v>
      </c>
      <c r="F363">
        <v>83714400</v>
      </c>
      <c r="G363">
        <v>64.040000000000006</v>
      </c>
    </row>
    <row r="364" spans="1:14">
      <c r="A364" s="1">
        <v>41491</v>
      </c>
      <c r="B364">
        <v>464.69</v>
      </c>
      <c r="C364">
        <v>470.67</v>
      </c>
      <c r="D364">
        <v>462.15</v>
      </c>
      <c r="E364">
        <v>469.45</v>
      </c>
      <c r="F364">
        <v>79713900</v>
      </c>
      <c r="G364">
        <v>64.62</v>
      </c>
    </row>
    <row r="365" spans="1:14">
      <c r="A365" s="1">
        <v>41488</v>
      </c>
      <c r="B365">
        <v>458.01</v>
      </c>
      <c r="C365">
        <v>462.85</v>
      </c>
      <c r="D365">
        <v>456.66</v>
      </c>
      <c r="E365">
        <v>462.54</v>
      </c>
      <c r="F365">
        <v>68695900</v>
      </c>
      <c r="G365">
        <v>63.67</v>
      </c>
    </row>
    <row r="366" spans="1:14">
      <c r="A366" s="5">
        <v>41487</v>
      </c>
      <c r="B366" s="6">
        <v>455.75</v>
      </c>
      <c r="C366" s="6">
        <v>456.8</v>
      </c>
      <c r="D366" s="6">
        <v>453.26</v>
      </c>
      <c r="E366" s="6">
        <v>456.68</v>
      </c>
      <c r="F366" s="6">
        <v>51562700</v>
      </c>
      <c r="G366" s="7">
        <v>62.86</v>
      </c>
    </row>
    <row r="367" spans="1:14">
      <c r="A367" s="5">
        <v>41486</v>
      </c>
      <c r="B367" s="6">
        <v>454.99</v>
      </c>
      <c r="C367" s="6">
        <v>457.34</v>
      </c>
      <c r="D367" s="6">
        <v>449.43</v>
      </c>
      <c r="E367" s="6">
        <v>452.53</v>
      </c>
      <c r="F367" s="6">
        <v>80739400</v>
      </c>
      <c r="G367" s="7">
        <v>62.29</v>
      </c>
      <c r="I367" s="3" t="s">
        <v>64</v>
      </c>
      <c r="J367" s="3"/>
      <c r="K367" s="3"/>
      <c r="L367" s="3"/>
      <c r="M367" s="3"/>
      <c r="N367">
        <f>G367</f>
        <v>62.29</v>
      </c>
    </row>
    <row r="368" spans="1:14">
      <c r="A368" s="1">
        <v>41485</v>
      </c>
      <c r="B368">
        <v>449.96</v>
      </c>
      <c r="C368">
        <v>457.15</v>
      </c>
      <c r="D368">
        <v>449.23</v>
      </c>
      <c r="E368">
        <v>453.32</v>
      </c>
      <c r="F368">
        <v>77355600</v>
      </c>
      <c r="G368">
        <v>62.4</v>
      </c>
      <c r="I368" s="3" t="s">
        <v>29</v>
      </c>
      <c r="J368" s="3"/>
      <c r="K368" s="3"/>
      <c r="L368" s="3"/>
      <c r="M368" s="3"/>
      <c r="N368">
        <f>G388</f>
        <v>56.33</v>
      </c>
    </row>
    <row r="369" spans="1:14">
      <c r="A369" s="1">
        <v>41484</v>
      </c>
      <c r="B369">
        <v>440.8</v>
      </c>
      <c r="C369">
        <v>449.99</v>
      </c>
      <c r="D369">
        <v>440.2</v>
      </c>
      <c r="E369">
        <v>447.79</v>
      </c>
      <c r="F369">
        <v>62014400</v>
      </c>
      <c r="G369">
        <v>61.64</v>
      </c>
      <c r="I369" t="s">
        <v>8</v>
      </c>
      <c r="N369" s="4">
        <f>(N367-N368)/N368</f>
        <v>0.10580507722350437</v>
      </c>
    </row>
    <row r="370" spans="1:14">
      <c r="A370" s="1">
        <v>41481</v>
      </c>
      <c r="B370">
        <v>435.3</v>
      </c>
      <c r="C370">
        <v>441.04</v>
      </c>
      <c r="D370">
        <v>434.34</v>
      </c>
      <c r="E370">
        <v>440.99</v>
      </c>
      <c r="F370">
        <v>50038100</v>
      </c>
      <c r="G370">
        <v>60.7</v>
      </c>
    </row>
    <row r="371" spans="1:14">
      <c r="A371" s="1">
        <v>41480</v>
      </c>
      <c r="B371">
        <v>440.7</v>
      </c>
      <c r="C371">
        <v>441.4</v>
      </c>
      <c r="D371">
        <v>435.81</v>
      </c>
      <c r="E371">
        <v>438.5</v>
      </c>
      <c r="F371">
        <v>57373400</v>
      </c>
      <c r="G371">
        <v>60.36</v>
      </c>
    </row>
    <row r="372" spans="1:14">
      <c r="A372" s="1">
        <v>41479</v>
      </c>
      <c r="B372">
        <v>438.93</v>
      </c>
      <c r="C372">
        <v>444.59</v>
      </c>
      <c r="D372">
        <v>435.26</v>
      </c>
      <c r="E372">
        <v>440.51</v>
      </c>
      <c r="F372">
        <v>147984200</v>
      </c>
      <c r="G372">
        <v>60.63</v>
      </c>
    </row>
    <row r="373" spans="1:14">
      <c r="A373" s="1">
        <v>41478</v>
      </c>
      <c r="B373">
        <v>426</v>
      </c>
      <c r="C373">
        <v>426.96</v>
      </c>
      <c r="D373">
        <v>418.71</v>
      </c>
      <c r="E373">
        <v>418.99</v>
      </c>
      <c r="F373">
        <v>92348900</v>
      </c>
      <c r="G373">
        <v>57.67</v>
      </c>
    </row>
    <row r="374" spans="1:14">
      <c r="A374" s="1">
        <v>41477</v>
      </c>
      <c r="B374">
        <v>429.46</v>
      </c>
      <c r="C374">
        <v>429.75</v>
      </c>
      <c r="D374">
        <v>425.47</v>
      </c>
      <c r="E374">
        <v>426.31</v>
      </c>
      <c r="F374">
        <v>51949100</v>
      </c>
      <c r="G374">
        <v>58.68</v>
      </c>
    </row>
    <row r="375" spans="1:14">
      <c r="A375" s="1">
        <v>41474</v>
      </c>
      <c r="B375">
        <v>433.1</v>
      </c>
      <c r="C375">
        <v>433.98</v>
      </c>
      <c r="D375">
        <v>424.35</v>
      </c>
      <c r="E375">
        <v>424.95</v>
      </c>
      <c r="F375">
        <v>67180400</v>
      </c>
      <c r="G375">
        <v>58.49</v>
      </c>
    </row>
    <row r="376" spans="1:14">
      <c r="A376" s="1">
        <v>41473</v>
      </c>
      <c r="B376">
        <v>433.38</v>
      </c>
      <c r="C376">
        <v>434.87</v>
      </c>
      <c r="D376">
        <v>430.61</v>
      </c>
      <c r="E376">
        <v>431.76</v>
      </c>
      <c r="F376">
        <v>54719700</v>
      </c>
      <c r="G376">
        <v>59.43</v>
      </c>
    </row>
    <row r="377" spans="1:14">
      <c r="A377" s="1">
        <v>41472</v>
      </c>
      <c r="B377">
        <v>429.7</v>
      </c>
      <c r="C377">
        <v>432.22</v>
      </c>
      <c r="D377">
        <v>428.22</v>
      </c>
      <c r="E377">
        <v>430.31</v>
      </c>
      <c r="F377">
        <v>49747600</v>
      </c>
      <c r="G377">
        <v>59.23</v>
      </c>
    </row>
    <row r="378" spans="1:14">
      <c r="A378" s="1">
        <v>41471</v>
      </c>
      <c r="B378">
        <v>426.52</v>
      </c>
      <c r="C378">
        <v>430.71</v>
      </c>
      <c r="D378">
        <v>424.17</v>
      </c>
      <c r="E378">
        <v>430.2</v>
      </c>
      <c r="F378">
        <v>54134500</v>
      </c>
      <c r="G378">
        <v>59.21</v>
      </c>
    </row>
    <row r="379" spans="1:14">
      <c r="A379" s="1">
        <v>41470</v>
      </c>
      <c r="B379">
        <v>425.01</v>
      </c>
      <c r="C379">
        <v>431.46</v>
      </c>
      <c r="D379">
        <v>424.8</v>
      </c>
      <c r="E379">
        <v>427.44</v>
      </c>
      <c r="F379">
        <v>60479300</v>
      </c>
      <c r="G379">
        <v>58.83</v>
      </c>
    </row>
    <row r="380" spans="1:14">
      <c r="A380" s="1">
        <v>41467</v>
      </c>
      <c r="B380">
        <v>427.65</v>
      </c>
      <c r="C380">
        <v>429.79</v>
      </c>
      <c r="D380">
        <v>423.41</v>
      </c>
      <c r="E380">
        <v>426.51</v>
      </c>
      <c r="F380">
        <v>69890800</v>
      </c>
      <c r="G380">
        <v>58.71</v>
      </c>
    </row>
    <row r="381" spans="1:14">
      <c r="A381" s="1">
        <v>41466</v>
      </c>
      <c r="B381">
        <v>422.95</v>
      </c>
      <c r="C381">
        <v>428.25</v>
      </c>
      <c r="D381">
        <v>421.17</v>
      </c>
      <c r="E381">
        <v>427.29</v>
      </c>
      <c r="F381">
        <v>81573100</v>
      </c>
      <c r="G381">
        <v>58.81</v>
      </c>
    </row>
    <row r="382" spans="1:14">
      <c r="A382" s="1">
        <v>41465</v>
      </c>
      <c r="B382">
        <v>419.6</v>
      </c>
      <c r="C382">
        <v>424.8</v>
      </c>
      <c r="D382">
        <v>418.25</v>
      </c>
      <c r="E382">
        <v>420.73</v>
      </c>
      <c r="F382">
        <v>70351400</v>
      </c>
      <c r="G382">
        <v>57.91</v>
      </c>
    </row>
    <row r="383" spans="1:14">
      <c r="A383" s="1">
        <v>41464</v>
      </c>
      <c r="B383">
        <v>413.6</v>
      </c>
      <c r="C383">
        <v>423.5</v>
      </c>
      <c r="D383">
        <v>410.38</v>
      </c>
      <c r="E383">
        <v>422.35</v>
      </c>
      <c r="F383">
        <v>88146100</v>
      </c>
      <c r="G383">
        <v>58.13</v>
      </c>
    </row>
    <row r="384" spans="1:14">
      <c r="A384" s="1">
        <v>41463</v>
      </c>
      <c r="B384">
        <v>420.11</v>
      </c>
      <c r="C384">
        <v>421</v>
      </c>
      <c r="D384">
        <v>410.65</v>
      </c>
      <c r="E384">
        <v>415.05</v>
      </c>
      <c r="F384">
        <v>74534600</v>
      </c>
      <c r="G384">
        <v>57.13</v>
      </c>
    </row>
    <row r="385" spans="1:14">
      <c r="A385" s="1">
        <v>41460</v>
      </c>
      <c r="B385">
        <v>420.39</v>
      </c>
      <c r="C385">
        <v>423.29</v>
      </c>
      <c r="D385">
        <v>415.35</v>
      </c>
      <c r="E385">
        <v>417.42</v>
      </c>
      <c r="F385">
        <v>68506200</v>
      </c>
      <c r="G385">
        <v>57.46</v>
      </c>
    </row>
    <row r="386" spans="1:14">
      <c r="A386" s="1">
        <v>41458</v>
      </c>
      <c r="B386">
        <v>420.86</v>
      </c>
      <c r="C386">
        <v>422.98</v>
      </c>
      <c r="D386">
        <v>417.45</v>
      </c>
      <c r="E386">
        <v>420.8</v>
      </c>
      <c r="F386">
        <v>60232200</v>
      </c>
      <c r="G386">
        <v>57.92</v>
      </c>
    </row>
    <row r="387" spans="1:14">
      <c r="A387" s="1">
        <v>41457</v>
      </c>
      <c r="B387">
        <v>409.96</v>
      </c>
      <c r="C387">
        <v>421.63</v>
      </c>
      <c r="D387">
        <v>409.47</v>
      </c>
      <c r="E387">
        <v>418.49</v>
      </c>
      <c r="F387">
        <v>117466300</v>
      </c>
      <c r="G387">
        <v>57.6</v>
      </c>
    </row>
    <row r="388" spans="1:14">
      <c r="A388" s="5">
        <v>41456</v>
      </c>
      <c r="B388" s="6">
        <v>402.69</v>
      </c>
      <c r="C388" s="6">
        <v>412.27</v>
      </c>
      <c r="D388" s="6">
        <v>401.22</v>
      </c>
      <c r="E388" s="6">
        <v>409.22</v>
      </c>
      <c r="F388" s="6">
        <v>97763400</v>
      </c>
      <c r="G388" s="7">
        <v>56.33</v>
      </c>
    </row>
    <row r="389" spans="1:14">
      <c r="A389" s="5">
        <v>41453</v>
      </c>
      <c r="B389" s="6">
        <v>391.36</v>
      </c>
      <c r="C389" s="6">
        <v>400.27</v>
      </c>
      <c r="D389" s="6">
        <v>388.87</v>
      </c>
      <c r="E389" s="6">
        <v>396.53</v>
      </c>
      <c r="F389" s="6">
        <v>144629100</v>
      </c>
      <c r="G389" s="7">
        <v>54.58</v>
      </c>
      <c r="I389" s="3" t="s">
        <v>65</v>
      </c>
      <c r="J389" s="3"/>
      <c r="K389" s="3"/>
      <c r="L389" s="3"/>
      <c r="M389" s="3"/>
      <c r="N389">
        <f>G389</f>
        <v>54.58</v>
      </c>
    </row>
    <row r="390" spans="1:14">
      <c r="A390" s="1">
        <v>41452</v>
      </c>
      <c r="B390">
        <v>399.25</v>
      </c>
      <c r="C390">
        <v>401.39</v>
      </c>
      <c r="D390">
        <v>393.54</v>
      </c>
      <c r="E390">
        <v>393.78</v>
      </c>
      <c r="F390">
        <v>84311500</v>
      </c>
      <c r="G390">
        <v>54.2</v>
      </c>
      <c r="I390" s="3" t="s">
        <v>28</v>
      </c>
      <c r="J390" s="3"/>
      <c r="K390" s="3"/>
      <c r="L390" s="3"/>
      <c r="M390" s="3"/>
      <c r="N390">
        <f>G408</f>
        <v>62.04</v>
      </c>
    </row>
    <row r="391" spans="1:14">
      <c r="A391" s="1">
        <v>41451</v>
      </c>
      <c r="B391">
        <v>403.9</v>
      </c>
      <c r="C391">
        <v>404.79</v>
      </c>
      <c r="D391">
        <v>395.66</v>
      </c>
      <c r="E391">
        <v>398.07</v>
      </c>
      <c r="F391">
        <v>91931000</v>
      </c>
      <c r="G391">
        <v>54.79</v>
      </c>
      <c r="I391" t="s">
        <v>8</v>
      </c>
      <c r="N391" s="4">
        <f>(N389-N390)/N390</f>
        <v>-0.12024500322372664</v>
      </c>
    </row>
    <row r="392" spans="1:14">
      <c r="A392" s="1">
        <v>41450</v>
      </c>
      <c r="B392">
        <v>405.7</v>
      </c>
      <c r="C392">
        <v>407.79</v>
      </c>
      <c r="D392">
        <v>398.83</v>
      </c>
      <c r="E392">
        <v>402.63</v>
      </c>
      <c r="F392">
        <v>78540700</v>
      </c>
      <c r="G392">
        <v>55.42</v>
      </c>
    </row>
    <row r="393" spans="1:14">
      <c r="A393" s="1">
        <v>41449</v>
      </c>
      <c r="B393">
        <v>407.4</v>
      </c>
      <c r="C393">
        <v>408.66</v>
      </c>
      <c r="D393">
        <v>398.05</v>
      </c>
      <c r="E393">
        <v>402.54</v>
      </c>
      <c r="F393">
        <v>120186500</v>
      </c>
      <c r="G393">
        <v>55.41</v>
      </c>
    </row>
    <row r="394" spans="1:14">
      <c r="A394" s="1">
        <v>41446</v>
      </c>
      <c r="B394">
        <v>418.49</v>
      </c>
      <c r="C394">
        <v>420</v>
      </c>
      <c r="D394">
        <v>408.1</v>
      </c>
      <c r="E394">
        <v>413.5</v>
      </c>
      <c r="F394">
        <v>120279600</v>
      </c>
      <c r="G394">
        <v>56.92</v>
      </c>
    </row>
    <row r="395" spans="1:14">
      <c r="A395" s="1">
        <v>41445</v>
      </c>
      <c r="B395">
        <v>419.3</v>
      </c>
      <c r="C395">
        <v>425.98</v>
      </c>
      <c r="D395">
        <v>415.17</v>
      </c>
      <c r="E395">
        <v>416.84</v>
      </c>
      <c r="F395">
        <v>89327700</v>
      </c>
      <c r="G395">
        <v>57.38</v>
      </c>
    </row>
    <row r="396" spans="1:14">
      <c r="A396" s="1">
        <v>41444</v>
      </c>
      <c r="B396">
        <v>431.4</v>
      </c>
      <c r="C396">
        <v>431.66</v>
      </c>
      <c r="D396">
        <v>423</v>
      </c>
      <c r="E396">
        <v>423</v>
      </c>
      <c r="F396">
        <v>77735000</v>
      </c>
      <c r="G396">
        <v>58.22</v>
      </c>
    </row>
    <row r="397" spans="1:14">
      <c r="A397" s="1">
        <v>41443</v>
      </c>
      <c r="B397">
        <v>431.56</v>
      </c>
      <c r="C397">
        <v>434.9</v>
      </c>
      <c r="D397">
        <v>430.21</v>
      </c>
      <c r="E397">
        <v>431.77</v>
      </c>
      <c r="F397">
        <v>48756400</v>
      </c>
      <c r="G397">
        <v>59.43</v>
      </c>
    </row>
    <row r="398" spans="1:14">
      <c r="A398" s="1">
        <v>41442</v>
      </c>
      <c r="B398">
        <v>431.44</v>
      </c>
      <c r="C398">
        <v>435.7</v>
      </c>
      <c r="D398">
        <v>430.36</v>
      </c>
      <c r="E398">
        <v>432</v>
      </c>
      <c r="F398">
        <v>64853600</v>
      </c>
      <c r="G398">
        <v>59.46</v>
      </c>
    </row>
    <row r="399" spans="1:14">
      <c r="A399" s="1">
        <v>41439</v>
      </c>
      <c r="B399">
        <v>435.4</v>
      </c>
      <c r="C399">
        <v>436.29</v>
      </c>
      <c r="D399">
        <v>428.5</v>
      </c>
      <c r="E399">
        <v>430.05</v>
      </c>
      <c r="F399">
        <v>67966500</v>
      </c>
      <c r="G399">
        <v>59.19</v>
      </c>
    </row>
    <row r="400" spans="1:14">
      <c r="A400" s="1">
        <v>41438</v>
      </c>
      <c r="B400">
        <v>432.5</v>
      </c>
      <c r="C400">
        <v>437.14</v>
      </c>
      <c r="D400">
        <v>428.75</v>
      </c>
      <c r="E400">
        <v>435.96</v>
      </c>
      <c r="F400">
        <v>71458100</v>
      </c>
      <c r="G400">
        <v>60.01</v>
      </c>
    </row>
    <row r="401" spans="1:14">
      <c r="A401" s="1">
        <v>41437</v>
      </c>
      <c r="B401">
        <v>439.5</v>
      </c>
      <c r="C401">
        <v>441.25</v>
      </c>
      <c r="D401">
        <v>431.5</v>
      </c>
      <c r="E401">
        <v>432.19</v>
      </c>
      <c r="F401">
        <v>66306800</v>
      </c>
      <c r="G401">
        <v>59.49</v>
      </c>
    </row>
    <row r="402" spans="1:14">
      <c r="A402" s="1">
        <v>41436</v>
      </c>
      <c r="B402">
        <v>435.74</v>
      </c>
      <c r="C402">
        <v>442.76</v>
      </c>
      <c r="D402">
        <v>433.32</v>
      </c>
      <c r="E402">
        <v>437.6</v>
      </c>
      <c r="F402">
        <v>71528100</v>
      </c>
      <c r="G402">
        <v>60.23</v>
      </c>
    </row>
    <row r="403" spans="1:14">
      <c r="A403" s="1">
        <v>41435</v>
      </c>
      <c r="B403">
        <v>444.73</v>
      </c>
      <c r="C403">
        <v>449.08</v>
      </c>
      <c r="D403">
        <v>436.8</v>
      </c>
      <c r="E403">
        <v>438.89</v>
      </c>
      <c r="F403">
        <v>112538300</v>
      </c>
      <c r="G403">
        <v>60.41</v>
      </c>
    </row>
    <row r="404" spans="1:14">
      <c r="A404" s="1">
        <v>41432</v>
      </c>
      <c r="B404">
        <v>436.5</v>
      </c>
      <c r="C404">
        <v>443.24</v>
      </c>
      <c r="D404">
        <v>432.77</v>
      </c>
      <c r="E404">
        <v>441.81</v>
      </c>
      <c r="F404">
        <v>101133900</v>
      </c>
      <c r="G404">
        <v>60.81</v>
      </c>
    </row>
    <row r="405" spans="1:14">
      <c r="A405" s="1">
        <v>41431</v>
      </c>
      <c r="B405">
        <v>445.47</v>
      </c>
      <c r="C405">
        <v>447</v>
      </c>
      <c r="D405">
        <v>434.05</v>
      </c>
      <c r="E405">
        <v>438.46</v>
      </c>
      <c r="F405">
        <v>104233500</v>
      </c>
      <c r="G405">
        <v>60.35</v>
      </c>
    </row>
    <row r="406" spans="1:14">
      <c r="A406" s="1">
        <v>41430</v>
      </c>
      <c r="B406">
        <v>445.65</v>
      </c>
      <c r="C406">
        <v>450.72</v>
      </c>
      <c r="D406">
        <v>443.71</v>
      </c>
      <c r="E406">
        <v>445.11</v>
      </c>
      <c r="F406">
        <v>72647400</v>
      </c>
      <c r="G406">
        <v>61.27</v>
      </c>
    </row>
    <row r="407" spans="1:14">
      <c r="A407" s="1">
        <v>41429</v>
      </c>
      <c r="B407">
        <v>453.22</v>
      </c>
      <c r="C407">
        <v>454.43</v>
      </c>
      <c r="D407">
        <v>447.39</v>
      </c>
      <c r="E407">
        <v>449.31</v>
      </c>
      <c r="F407">
        <v>73182200</v>
      </c>
      <c r="G407">
        <v>61.85</v>
      </c>
    </row>
    <row r="408" spans="1:14">
      <c r="A408" s="5">
        <v>41428</v>
      </c>
      <c r="B408" s="6">
        <v>450.73</v>
      </c>
      <c r="C408" s="6">
        <v>452.36</v>
      </c>
      <c r="D408" s="6">
        <v>442.48</v>
      </c>
      <c r="E408" s="6">
        <v>450.72</v>
      </c>
      <c r="F408" s="6">
        <v>93088100</v>
      </c>
      <c r="G408" s="7">
        <v>62.04</v>
      </c>
    </row>
    <row r="409" spans="1:14">
      <c r="A409" s="5">
        <v>41425</v>
      </c>
      <c r="B409" s="6">
        <v>452.5</v>
      </c>
      <c r="C409" s="6">
        <v>457.1</v>
      </c>
      <c r="D409" s="6">
        <v>449.5</v>
      </c>
      <c r="E409" s="6">
        <v>449.73</v>
      </c>
      <c r="F409" s="6">
        <v>96075700</v>
      </c>
      <c r="G409" s="7">
        <v>61.9</v>
      </c>
      <c r="I409" s="3" t="s">
        <v>66</v>
      </c>
      <c r="J409" s="3"/>
      <c r="K409" s="3"/>
      <c r="L409" s="3"/>
      <c r="M409" s="3"/>
      <c r="N409">
        <f>G409</f>
        <v>61.9</v>
      </c>
    </row>
    <row r="410" spans="1:14">
      <c r="A410" s="1">
        <v>41424</v>
      </c>
      <c r="B410">
        <v>445.65</v>
      </c>
      <c r="C410">
        <v>454.5</v>
      </c>
      <c r="D410">
        <v>444.51</v>
      </c>
      <c r="E410">
        <v>451.58</v>
      </c>
      <c r="F410">
        <v>88379900</v>
      </c>
      <c r="G410">
        <v>62.16</v>
      </c>
      <c r="I410" s="3" t="s">
        <v>27</v>
      </c>
      <c r="J410" s="3"/>
      <c r="K410" s="3"/>
      <c r="L410" s="3"/>
      <c r="M410" s="3"/>
      <c r="N410">
        <f>G430</f>
        <v>60.07</v>
      </c>
    </row>
    <row r="411" spans="1:14">
      <c r="A411" s="1">
        <v>41423</v>
      </c>
      <c r="B411">
        <v>440</v>
      </c>
      <c r="C411">
        <v>447.5</v>
      </c>
      <c r="D411">
        <v>439.4</v>
      </c>
      <c r="E411">
        <v>444.95</v>
      </c>
      <c r="F411">
        <v>82644100</v>
      </c>
      <c r="G411">
        <v>61.25</v>
      </c>
      <c r="I411" t="s">
        <v>8</v>
      </c>
      <c r="N411" s="4">
        <f>(N409-N410)/N410</f>
        <v>3.0464458132179097E-2</v>
      </c>
    </row>
    <row r="412" spans="1:14">
      <c r="A412" s="1">
        <v>41422</v>
      </c>
      <c r="B412">
        <v>449.9</v>
      </c>
      <c r="C412">
        <v>451.11</v>
      </c>
      <c r="D412">
        <v>440.85</v>
      </c>
      <c r="E412">
        <v>441.44</v>
      </c>
      <c r="F412">
        <v>96536300</v>
      </c>
      <c r="G412">
        <v>60.76</v>
      </c>
    </row>
    <row r="413" spans="1:14">
      <c r="A413" s="1">
        <v>41418</v>
      </c>
      <c r="B413">
        <v>440.85</v>
      </c>
      <c r="C413">
        <v>445.66</v>
      </c>
      <c r="D413">
        <v>440.36</v>
      </c>
      <c r="E413">
        <v>445.15</v>
      </c>
      <c r="F413">
        <v>69041700</v>
      </c>
      <c r="G413">
        <v>61.27</v>
      </c>
    </row>
    <row r="414" spans="1:14">
      <c r="A414" s="1">
        <v>41417</v>
      </c>
      <c r="B414">
        <v>435.95</v>
      </c>
      <c r="C414">
        <v>446.16</v>
      </c>
      <c r="D414">
        <v>435.79</v>
      </c>
      <c r="E414">
        <v>442.14</v>
      </c>
      <c r="F414">
        <v>88255300</v>
      </c>
      <c r="G414">
        <v>60.86</v>
      </c>
    </row>
    <row r="415" spans="1:14">
      <c r="A415" s="1">
        <v>41416</v>
      </c>
      <c r="B415">
        <v>444.05</v>
      </c>
      <c r="C415">
        <v>448.35</v>
      </c>
      <c r="D415">
        <v>438.22</v>
      </c>
      <c r="E415">
        <v>441.35</v>
      </c>
      <c r="F415">
        <v>110759600</v>
      </c>
      <c r="G415">
        <v>60.75</v>
      </c>
    </row>
    <row r="416" spans="1:14">
      <c r="A416" s="1">
        <v>41415</v>
      </c>
      <c r="B416">
        <v>438.15</v>
      </c>
      <c r="C416">
        <v>445.48</v>
      </c>
      <c r="D416">
        <v>434.2</v>
      </c>
      <c r="E416">
        <v>439.66</v>
      </c>
      <c r="F416">
        <v>114005500</v>
      </c>
      <c r="G416">
        <v>60.52</v>
      </c>
    </row>
    <row r="417" spans="1:14">
      <c r="A417" s="1">
        <v>41414</v>
      </c>
      <c r="B417">
        <v>431.91</v>
      </c>
      <c r="C417">
        <v>445.8</v>
      </c>
      <c r="D417">
        <v>430.1</v>
      </c>
      <c r="E417">
        <v>442.93</v>
      </c>
      <c r="F417">
        <v>112894600</v>
      </c>
      <c r="G417">
        <v>60.97</v>
      </c>
    </row>
    <row r="418" spans="1:14">
      <c r="A418" s="1">
        <v>41411</v>
      </c>
      <c r="B418">
        <v>439.05</v>
      </c>
      <c r="C418">
        <v>440.09</v>
      </c>
      <c r="D418">
        <v>431.01</v>
      </c>
      <c r="E418">
        <v>433.26</v>
      </c>
      <c r="F418">
        <v>106976100</v>
      </c>
      <c r="G418">
        <v>59.64</v>
      </c>
    </row>
    <row r="419" spans="1:14">
      <c r="A419" s="1">
        <v>41410</v>
      </c>
      <c r="B419">
        <v>423.24</v>
      </c>
      <c r="C419">
        <v>437.85</v>
      </c>
      <c r="D419">
        <v>418.9</v>
      </c>
      <c r="E419">
        <v>434.58</v>
      </c>
      <c r="F419">
        <v>150801000</v>
      </c>
      <c r="G419">
        <v>59.82</v>
      </c>
    </row>
    <row r="420" spans="1:14">
      <c r="A420" s="1">
        <v>41409</v>
      </c>
      <c r="B420">
        <v>439.16</v>
      </c>
      <c r="C420">
        <v>441</v>
      </c>
      <c r="D420">
        <v>422.36</v>
      </c>
      <c r="E420">
        <v>428.85</v>
      </c>
      <c r="F420">
        <v>185403400</v>
      </c>
      <c r="G420">
        <v>59.03</v>
      </c>
    </row>
    <row r="421" spans="1:14">
      <c r="A421" s="1">
        <v>41408</v>
      </c>
      <c r="B421">
        <v>453.85</v>
      </c>
      <c r="C421">
        <v>455.2</v>
      </c>
      <c r="D421">
        <v>442.15</v>
      </c>
      <c r="E421">
        <v>443.86</v>
      </c>
      <c r="F421">
        <v>111779500</v>
      </c>
      <c r="G421">
        <v>61.1</v>
      </c>
    </row>
    <row r="422" spans="1:14">
      <c r="A422" s="1">
        <v>41407</v>
      </c>
      <c r="B422">
        <v>451.51</v>
      </c>
      <c r="C422">
        <v>457.9</v>
      </c>
      <c r="D422">
        <v>451.5</v>
      </c>
      <c r="E422">
        <v>454.74</v>
      </c>
      <c r="F422">
        <v>79237200</v>
      </c>
      <c r="G422">
        <v>62.59</v>
      </c>
    </row>
    <row r="423" spans="1:14">
      <c r="A423" s="1">
        <v>41404</v>
      </c>
      <c r="B423">
        <v>457.97</v>
      </c>
      <c r="C423">
        <v>459.71</v>
      </c>
      <c r="D423">
        <v>450.48</v>
      </c>
      <c r="E423">
        <v>452.97</v>
      </c>
      <c r="F423">
        <v>83713000</v>
      </c>
      <c r="G423">
        <v>62.35</v>
      </c>
    </row>
    <row r="424" spans="1:14">
      <c r="A424" s="1">
        <v>41403</v>
      </c>
      <c r="B424">
        <v>459.81</v>
      </c>
      <c r="C424">
        <v>463</v>
      </c>
      <c r="D424">
        <v>455.58</v>
      </c>
      <c r="E424">
        <v>456.77</v>
      </c>
      <c r="F424">
        <v>99621900</v>
      </c>
      <c r="G424">
        <v>62.87</v>
      </c>
    </row>
    <row r="425" spans="1:14">
      <c r="A425" s="1">
        <v>41402</v>
      </c>
      <c r="B425">
        <v>459.04</v>
      </c>
      <c r="C425">
        <v>465.37</v>
      </c>
      <c r="D425">
        <v>455.81</v>
      </c>
      <c r="E425">
        <v>463.84</v>
      </c>
      <c r="F425">
        <v>118149500</v>
      </c>
      <c r="G425">
        <v>63.43</v>
      </c>
    </row>
    <row r="426" spans="1:14">
      <c r="A426" s="1">
        <v>41401</v>
      </c>
      <c r="B426">
        <v>464.97</v>
      </c>
      <c r="C426">
        <v>465.75</v>
      </c>
      <c r="D426">
        <v>453.7</v>
      </c>
      <c r="E426">
        <v>458.66</v>
      </c>
      <c r="F426">
        <v>120938300</v>
      </c>
      <c r="G426">
        <v>62.72</v>
      </c>
    </row>
    <row r="427" spans="1:14">
      <c r="A427" s="1">
        <v>41400</v>
      </c>
      <c r="B427">
        <v>455.71</v>
      </c>
      <c r="C427">
        <v>462.2</v>
      </c>
      <c r="D427">
        <v>454.31</v>
      </c>
      <c r="E427">
        <v>460.71</v>
      </c>
      <c r="F427">
        <v>124160400</v>
      </c>
      <c r="G427">
        <v>63</v>
      </c>
    </row>
    <row r="428" spans="1:14">
      <c r="A428" s="1">
        <v>41397</v>
      </c>
      <c r="B428">
        <v>451.31</v>
      </c>
      <c r="C428">
        <v>453.23</v>
      </c>
      <c r="D428">
        <v>449.15</v>
      </c>
      <c r="E428">
        <v>449.98</v>
      </c>
      <c r="F428">
        <v>90325200</v>
      </c>
      <c r="G428">
        <v>61.53</v>
      </c>
    </row>
    <row r="429" spans="1:14">
      <c r="A429" s="1">
        <v>41396</v>
      </c>
      <c r="B429">
        <v>441.78</v>
      </c>
      <c r="C429">
        <v>448.59</v>
      </c>
      <c r="D429">
        <v>440.63</v>
      </c>
      <c r="E429">
        <v>445.52</v>
      </c>
      <c r="F429">
        <v>105457100</v>
      </c>
      <c r="G429">
        <v>60.92</v>
      </c>
    </row>
    <row r="430" spans="1:14">
      <c r="A430" s="5">
        <v>41395</v>
      </c>
      <c r="B430" s="6">
        <v>444.46</v>
      </c>
      <c r="C430" s="6">
        <v>444.93</v>
      </c>
      <c r="D430" s="6">
        <v>434.39</v>
      </c>
      <c r="E430" s="6">
        <v>439.29</v>
      </c>
      <c r="F430" s="6">
        <v>126727300</v>
      </c>
      <c r="G430" s="7">
        <v>60.07</v>
      </c>
    </row>
    <row r="431" spans="1:14">
      <c r="A431" s="5">
        <v>41394</v>
      </c>
      <c r="B431" s="6">
        <v>435.1</v>
      </c>
      <c r="C431" s="6">
        <v>445.25</v>
      </c>
      <c r="D431" s="6">
        <v>432.07</v>
      </c>
      <c r="E431" s="6">
        <v>442.78</v>
      </c>
      <c r="F431" s="6">
        <v>172884600</v>
      </c>
      <c r="G431" s="7">
        <v>60.55</v>
      </c>
      <c r="I431" s="3" t="s">
        <v>67</v>
      </c>
      <c r="J431" s="3"/>
      <c r="K431" s="3"/>
      <c r="L431" s="3"/>
      <c r="M431" s="3"/>
      <c r="N431">
        <f>G431</f>
        <v>60.55</v>
      </c>
    </row>
    <row r="432" spans="1:14">
      <c r="A432" s="1">
        <v>41393</v>
      </c>
      <c r="B432">
        <v>420.45</v>
      </c>
      <c r="C432">
        <v>433.62</v>
      </c>
      <c r="D432">
        <v>420</v>
      </c>
      <c r="E432">
        <v>430.12</v>
      </c>
      <c r="F432">
        <v>160081600</v>
      </c>
      <c r="G432">
        <v>58.81</v>
      </c>
      <c r="I432" s="3" t="s">
        <v>26</v>
      </c>
      <c r="J432" s="3"/>
      <c r="K432" s="3"/>
      <c r="L432" s="3"/>
      <c r="M432" s="3"/>
      <c r="N432">
        <f>G452</f>
        <v>58.65</v>
      </c>
    </row>
    <row r="433" spans="1:14">
      <c r="A433" s="1">
        <v>41390</v>
      </c>
      <c r="B433">
        <v>409.81</v>
      </c>
      <c r="C433">
        <v>418.77</v>
      </c>
      <c r="D433">
        <v>408.25</v>
      </c>
      <c r="E433">
        <v>417.2</v>
      </c>
      <c r="F433">
        <v>191024400</v>
      </c>
      <c r="G433">
        <v>57.05</v>
      </c>
      <c r="I433" t="s">
        <v>8</v>
      </c>
      <c r="N433" s="4">
        <f>(N431-N432)/N432</f>
        <v>3.2395566922421119E-2</v>
      </c>
    </row>
    <row r="434" spans="1:14">
      <c r="A434" s="1">
        <v>41389</v>
      </c>
      <c r="B434">
        <v>411.23</v>
      </c>
      <c r="C434">
        <v>413.94</v>
      </c>
      <c r="D434">
        <v>407</v>
      </c>
      <c r="E434">
        <v>408.38</v>
      </c>
      <c r="F434">
        <v>96209400</v>
      </c>
      <c r="G434">
        <v>55.84</v>
      </c>
    </row>
    <row r="435" spans="1:14">
      <c r="A435" s="1">
        <v>41388</v>
      </c>
      <c r="B435">
        <v>393.54</v>
      </c>
      <c r="C435">
        <v>415.25</v>
      </c>
      <c r="D435">
        <v>392.5</v>
      </c>
      <c r="E435">
        <v>405.46</v>
      </c>
      <c r="F435">
        <v>242412800</v>
      </c>
      <c r="G435">
        <v>55.44</v>
      </c>
    </row>
    <row r="436" spans="1:14">
      <c r="A436" s="1">
        <v>41387</v>
      </c>
      <c r="B436">
        <v>403.99</v>
      </c>
      <c r="C436">
        <v>408.38</v>
      </c>
      <c r="D436">
        <v>398.81</v>
      </c>
      <c r="E436">
        <v>406.13</v>
      </c>
      <c r="F436">
        <v>166059600</v>
      </c>
      <c r="G436">
        <v>55.53</v>
      </c>
    </row>
    <row r="437" spans="1:14">
      <c r="A437" s="1">
        <v>41386</v>
      </c>
      <c r="B437">
        <v>392.64</v>
      </c>
      <c r="C437">
        <v>402.2</v>
      </c>
      <c r="D437">
        <v>391.27</v>
      </c>
      <c r="E437">
        <v>398.67</v>
      </c>
      <c r="F437">
        <v>107480100</v>
      </c>
      <c r="G437">
        <v>54.51</v>
      </c>
    </row>
    <row r="438" spans="1:14">
      <c r="A438" s="1">
        <v>41383</v>
      </c>
      <c r="B438">
        <v>387.97</v>
      </c>
      <c r="C438">
        <v>399.6</v>
      </c>
      <c r="D438">
        <v>385.1</v>
      </c>
      <c r="E438">
        <v>390.53</v>
      </c>
      <c r="F438">
        <v>152318600</v>
      </c>
      <c r="G438">
        <v>53.4</v>
      </c>
    </row>
    <row r="439" spans="1:14">
      <c r="A439" s="1">
        <v>41382</v>
      </c>
      <c r="B439">
        <v>404.99</v>
      </c>
      <c r="C439">
        <v>405.79</v>
      </c>
      <c r="D439">
        <v>389.74</v>
      </c>
      <c r="E439">
        <v>392.05</v>
      </c>
      <c r="F439">
        <v>166574800</v>
      </c>
      <c r="G439">
        <v>53.61</v>
      </c>
    </row>
    <row r="440" spans="1:14">
      <c r="A440" s="1">
        <v>41381</v>
      </c>
      <c r="B440">
        <v>420.27</v>
      </c>
      <c r="C440">
        <v>420.6</v>
      </c>
      <c r="D440">
        <v>398.11</v>
      </c>
      <c r="E440">
        <v>402.8</v>
      </c>
      <c r="F440">
        <v>236264000</v>
      </c>
      <c r="G440">
        <v>55.08</v>
      </c>
    </row>
    <row r="441" spans="1:14">
      <c r="A441" s="1">
        <v>41380</v>
      </c>
      <c r="B441">
        <v>421.57</v>
      </c>
      <c r="C441">
        <v>426.61</v>
      </c>
      <c r="D441">
        <v>420.57</v>
      </c>
      <c r="E441">
        <v>426.24</v>
      </c>
      <c r="F441">
        <v>76442800</v>
      </c>
      <c r="G441">
        <v>58.28</v>
      </c>
    </row>
    <row r="442" spans="1:14">
      <c r="A442" s="1">
        <v>41379</v>
      </c>
      <c r="B442">
        <v>427</v>
      </c>
      <c r="C442">
        <v>427.89</v>
      </c>
      <c r="D442">
        <v>419.55</v>
      </c>
      <c r="E442">
        <v>419.85</v>
      </c>
      <c r="F442">
        <v>79380000</v>
      </c>
      <c r="G442">
        <v>57.41</v>
      </c>
    </row>
    <row r="443" spans="1:14">
      <c r="A443" s="1">
        <v>41376</v>
      </c>
      <c r="B443">
        <v>434.15</v>
      </c>
      <c r="C443">
        <v>434.15</v>
      </c>
      <c r="D443">
        <v>429.09</v>
      </c>
      <c r="E443">
        <v>429.8</v>
      </c>
      <c r="F443">
        <v>59653300</v>
      </c>
      <c r="G443">
        <v>58.77</v>
      </c>
    </row>
    <row r="444" spans="1:14">
      <c r="A444" s="1">
        <v>41375</v>
      </c>
      <c r="B444">
        <v>433.72</v>
      </c>
      <c r="C444">
        <v>437.99</v>
      </c>
      <c r="D444">
        <v>431.2</v>
      </c>
      <c r="E444">
        <v>434.33</v>
      </c>
      <c r="F444">
        <v>82091100</v>
      </c>
      <c r="G444">
        <v>59.39</v>
      </c>
    </row>
    <row r="445" spans="1:14">
      <c r="A445" s="1">
        <v>41374</v>
      </c>
      <c r="B445">
        <v>428.1</v>
      </c>
      <c r="C445">
        <v>437.06</v>
      </c>
      <c r="D445">
        <v>426.01</v>
      </c>
      <c r="E445">
        <v>435.69</v>
      </c>
      <c r="F445">
        <v>93982000</v>
      </c>
      <c r="G445">
        <v>59.58</v>
      </c>
    </row>
    <row r="446" spans="1:14">
      <c r="A446" s="1">
        <v>41373</v>
      </c>
      <c r="B446">
        <v>426.36</v>
      </c>
      <c r="C446">
        <v>428.5</v>
      </c>
      <c r="D446">
        <v>422.75</v>
      </c>
      <c r="E446">
        <v>426.98</v>
      </c>
      <c r="F446">
        <v>76653500</v>
      </c>
      <c r="G446">
        <v>58.39</v>
      </c>
    </row>
    <row r="447" spans="1:14">
      <c r="A447" s="1">
        <v>41372</v>
      </c>
      <c r="B447">
        <v>424.85</v>
      </c>
      <c r="C447">
        <v>427.5</v>
      </c>
      <c r="D447">
        <v>422.49</v>
      </c>
      <c r="E447">
        <v>426.21</v>
      </c>
      <c r="F447">
        <v>75207300</v>
      </c>
      <c r="G447">
        <v>58.28</v>
      </c>
    </row>
    <row r="448" spans="1:14">
      <c r="A448" s="1">
        <v>41369</v>
      </c>
      <c r="B448">
        <v>424.5</v>
      </c>
      <c r="C448">
        <v>424.95</v>
      </c>
      <c r="D448">
        <v>419.68</v>
      </c>
      <c r="E448">
        <v>423.2</v>
      </c>
      <c r="F448">
        <v>95923800</v>
      </c>
      <c r="G448">
        <v>57.87</v>
      </c>
    </row>
    <row r="449" spans="1:14">
      <c r="A449" s="1">
        <v>41368</v>
      </c>
      <c r="B449">
        <v>433.76</v>
      </c>
      <c r="C449">
        <v>435</v>
      </c>
      <c r="D449">
        <v>425.25</v>
      </c>
      <c r="E449">
        <v>427.72</v>
      </c>
      <c r="F449">
        <v>89611900</v>
      </c>
      <c r="G449">
        <v>58.49</v>
      </c>
    </row>
    <row r="450" spans="1:14">
      <c r="A450" s="1">
        <v>41367</v>
      </c>
      <c r="B450">
        <v>431.37</v>
      </c>
      <c r="C450">
        <v>437.28</v>
      </c>
      <c r="D450">
        <v>430.31</v>
      </c>
      <c r="E450">
        <v>431.99</v>
      </c>
      <c r="F450">
        <v>90804000</v>
      </c>
      <c r="G450">
        <v>59.07</v>
      </c>
    </row>
    <row r="451" spans="1:14">
      <c r="A451" s="1">
        <v>41366</v>
      </c>
      <c r="B451">
        <v>427.6</v>
      </c>
      <c r="C451">
        <v>438.14</v>
      </c>
      <c r="D451">
        <v>426.4</v>
      </c>
      <c r="E451">
        <v>429.79</v>
      </c>
      <c r="F451">
        <v>132379800</v>
      </c>
      <c r="G451">
        <v>58.77</v>
      </c>
    </row>
    <row r="452" spans="1:14">
      <c r="A452" s="5">
        <v>41365</v>
      </c>
      <c r="B452" s="6">
        <v>441.9</v>
      </c>
      <c r="C452" s="6">
        <v>443.7</v>
      </c>
      <c r="D452" s="6">
        <v>427.74</v>
      </c>
      <c r="E452" s="6">
        <v>428.91</v>
      </c>
      <c r="F452" s="6">
        <v>97433000</v>
      </c>
      <c r="G452" s="7">
        <v>58.65</v>
      </c>
    </row>
    <row r="453" spans="1:14">
      <c r="A453" s="5">
        <v>41361</v>
      </c>
      <c r="B453" s="6">
        <v>449.82</v>
      </c>
      <c r="C453" s="6">
        <v>451.82</v>
      </c>
      <c r="D453" s="6">
        <v>441.62</v>
      </c>
      <c r="E453" s="6">
        <v>442.66</v>
      </c>
      <c r="F453" s="6">
        <v>110709900</v>
      </c>
      <c r="G453" s="7">
        <v>60.53</v>
      </c>
      <c r="I453" s="3" t="s">
        <v>68</v>
      </c>
      <c r="J453" s="3"/>
      <c r="K453" s="3"/>
      <c r="L453" s="3"/>
      <c r="M453" s="3"/>
      <c r="N453">
        <f>G453</f>
        <v>60.53</v>
      </c>
    </row>
    <row r="454" spans="1:14">
      <c r="A454" s="1">
        <v>41360</v>
      </c>
      <c r="B454">
        <v>456.46</v>
      </c>
      <c r="C454">
        <v>456.8</v>
      </c>
      <c r="D454">
        <v>450.73</v>
      </c>
      <c r="E454">
        <v>452.08</v>
      </c>
      <c r="F454">
        <v>82809300</v>
      </c>
      <c r="G454">
        <v>61.82</v>
      </c>
      <c r="I454" s="3" t="s">
        <v>25</v>
      </c>
      <c r="J454" s="3"/>
      <c r="K454" s="3"/>
      <c r="L454" s="3"/>
      <c r="M454" s="3"/>
      <c r="N454">
        <f>G472</f>
        <v>58.86</v>
      </c>
    </row>
    <row r="455" spans="1:14">
      <c r="A455" s="1">
        <v>41359</v>
      </c>
      <c r="B455">
        <v>465.44</v>
      </c>
      <c r="C455">
        <v>465.84</v>
      </c>
      <c r="D455">
        <v>460.53</v>
      </c>
      <c r="E455">
        <v>461.14</v>
      </c>
      <c r="F455">
        <v>73573500</v>
      </c>
      <c r="G455">
        <v>63.06</v>
      </c>
      <c r="I455" t="s">
        <v>8</v>
      </c>
      <c r="N455" s="4">
        <f>(N453-N454)/N454</f>
        <v>2.837240910635409E-2</v>
      </c>
    </row>
    <row r="456" spans="1:14">
      <c r="A456" s="1">
        <v>41358</v>
      </c>
      <c r="B456">
        <v>464.69</v>
      </c>
      <c r="C456">
        <v>469.95</v>
      </c>
      <c r="D456">
        <v>461.78</v>
      </c>
      <c r="E456">
        <v>463.58</v>
      </c>
      <c r="F456">
        <v>125283900</v>
      </c>
      <c r="G456">
        <v>63.39</v>
      </c>
    </row>
    <row r="457" spans="1:14">
      <c r="A457" s="1">
        <v>41355</v>
      </c>
      <c r="B457">
        <v>454.58</v>
      </c>
      <c r="C457">
        <v>462.1</v>
      </c>
      <c r="D457">
        <v>453.11</v>
      </c>
      <c r="E457">
        <v>461.91</v>
      </c>
      <c r="F457">
        <v>98776300</v>
      </c>
      <c r="G457">
        <v>63.16</v>
      </c>
    </row>
    <row r="458" spans="1:14">
      <c r="A458" s="1">
        <v>41354</v>
      </c>
      <c r="B458">
        <v>450.22</v>
      </c>
      <c r="C458">
        <v>457.98</v>
      </c>
      <c r="D458">
        <v>450.1</v>
      </c>
      <c r="E458">
        <v>452.73</v>
      </c>
      <c r="F458">
        <v>95813900</v>
      </c>
      <c r="G458">
        <v>61.91</v>
      </c>
    </row>
    <row r="459" spans="1:14">
      <c r="A459" s="1">
        <v>41353</v>
      </c>
      <c r="B459">
        <v>457.42</v>
      </c>
      <c r="C459">
        <v>457.63</v>
      </c>
      <c r="D459">
        <v>449.59</v>
      </c>
      <c r="E459">
        <v>452.08</v>
      </c>
      <c r="F459">
        <v>77165200</v>
      </c>
      <c r="G459">
        <v>61.82</v>
      </c>
    </row>
    <row r="460" spans="1:14">
      <c r="A460" s="1">
        <v>41352</v>
      </c>
      <c r="B460">
        <v>459.5</v>
      </c>
      <c r="C460">
        <v>460.97</v>
      </c>
      <c r="D460">
        <v>448.5</v>
      </c>
      <c r="E460">
        <v>454.49</v>
      </c>
      <c r="F460">
        <v>131693800</v>
      </c>
      <c r="G460">
        <v>62.15</v>
      </c>
    </row>
    <row r="461" spans="1:14">
      <c r="A461" s="1">
        <v>41351</v>
      </c>
      <c r="B461">
        <v>441.45</v>
      </c>
      <c r="C461">
        <v>457.46</v>
      </c>
      <c r="D461">
        <v>441.2</v>
      </c>
      <c r="E461">
        <v>455.72</v>
      </c>
      <c r="F461">
        <v>151549300</v>
      </c>
      <c r="G461">
        <v>62.32</v>
      </c>
    </row>
    <row r="462" spans="1:14">
      <c r="A462" s="1">
        <v>41348</v>
      </c>
      <c r="B462">
        <v>437.93</v>
      </c>
      <c r="C462">
        <v>444.23</v>
      </c>
      <c r="D462">
        <v>437.25</v>
      </c>
      <c r="E462">
        <v>443.66</v>
      </c>
      <c r="F462">
        <v>160990200</v>
      </c>
      <c r="G462">
        <v>60.67</v>
      </c>
    </row>
    <row r="463" spans="1:14">
      <c r="A463" s="1">
        <v>41347</v>
      </c>
      <c r="B463">
        <v>432.83</v>
      </c>
      <c r="C463">
        <v>434.64</v>
      </c>
      <c r="D463">
        <v>430.45</v>
      </c>
      <c r="E463">
        <v>432.5</v>
      </c>
      <c r="F463">
        <v>75968900</v>
      </c>
      <c r="G463">
        <v>59.14</v>
      </c>
    </row>
    <row r="464" spans="1:14">
      <c r="A464" s="1">
        <v>41346</v>
      </c>
      <c r="B464">
        <v>428.45</v>
      </c>
      <c r="C464">
        <v>434.5</v>
      </c>
      <c r="D464">
        <v>425.36</v>
      </c>
      <c r="E464">
        <v>428.35</v>
      </c>
      <c r="F464">
        <v>101387300</v>
      </c>
      <c r="G464">
        <v>58.57</v>
      </c>
    </row>
    <row r="465" spans="1:14">
      <c r="A465" s="1">
        <v>41345</v>
      </c>
      <c r="B465">
        <v>435.6</v>
      </c>
      <c r="C465">
        <v>438.88</v>
      </c>
      <c r="D465">
        <v>427.57</v>
      </c>
      <c r="E465">
        <v>428.43</v>
      </c>
      <c r="F465">
        <v>116477900</v>
      </c>
      <c r="G465">
        <v>58.58</v>
      </c>
    </row>
    <row r="466" spans="1:14">
      <c r="A466" s="1">
        <v>41344</v>
      </c>
      <c r="B466">
        <v>429.75</v>
      </c>
      <c r="C466">
        <v>439.01</v>
      </c>
      <c r="D466">
        <v>425.14</v>
      </c>
      <c r="E466">
        <v>437.87</v>
      </c>
      <c r="F466">
        <v>118559000</v>
      </c>
      <c r="G466">
        <v>59.87</v>
      </c>
    </row>
    <row r="467" spans="1:14">
      <c r="A467" s="1">
        <v>41341</v>
      </c>
      <c r="B467">
        <v>429.8</v>
      </c>
      <c r="C467">
        <v>435.43</v>
      </c>
      <c r="D467">
        <v>428.61</v>
      </c>
      <c r="E467">
        <v>431.72</v>
      </c>
      <c r="F467">
        <v>97870500</v>
      </c>
      <c r="G467">
        <v>59.03</v>
      </c>
    </row>
    <row r="468" spans="1:14">
      <c r="A468" s="1">
        <v>41340</v>
      </c>
      <c r="B468">
        <v>424.5</v>
      </c>
      <c r="C468">
        <v>432.01</v>
      </c>
      <c r="D468">
        <v>421.06</v>
      </c>
      <c r="E468">
        <v>430.58</v>
      </c>
      <c r="F468">
        <v>117118400</v>
      </c>
      <c r="G468">
        <v>58.88</v>
      </c>
    </row>
    <row r="469" spans="1:14">
      <c r="A469" s="1">
        <v>41339</v>
      </c>
      <c r="B469">
        <v>434.51</v>
      </c>
      <c r="C469">
        <v>435.25</v>
      </c>
      <c r="D469">
        <v>424.43</v>
      </c>
      <c r="E469">
        <v>425.66</v>
      </c>
      <c r="F469">
        <v>115062500</v>
      </c>
      <c r="G469">
        <v>58.2</v>
      </c>
    </row>
    <row r="470" spans="1:14">
      <c r="A470" s="1">
        <v>41338</v>
      </c>
      <c r="B470">
        <v>421.48</v>
      </c>
      <c r="C470">
        <v>435.19</v>
      </c>
      <c r="D470">
        <v>420.75</v>
      </c>
      <c r="E470">
        <v>431.14</v>
      </c>
      <c r="F470">
        <v>159608400</v>
      </c>
      <c r="G470">
        <v>58.95</v>
      </c>
    </row>
    <row r="471" spans="1:14">
      <c r="A471" s="1">
        <v>41337</v>
      </c>
      <c r="B471">
        <v>427.8</v>
      </c>
      <c r="C471">
        <v>428.2</v>
      </c>
      <c r="D471">
        <v>419</v>
      </c>
      <c r="E471">
        <v>420.05</v>
      </c>
      <c r="F471">
        <v>145688900</v>
      </c>
      <c r="G471">
        <v>57.44</v>
      </c>
    </row>
    <row r="472" spans="1:14">
      <c r="A472" s="5">
        <v>41334</v>
      </c>
      <c r="B472" s="6">
        <v>438</v>
      </c>
      <c r="C472" s="6">
        <v>438.18</v>
      </c>
      <c r="D472" s="6">
        <v>429.98</v>
      </c>
      <c r="E472" s="6">
        <v>430.47</v>
      </c>
      <c r="F472" s="6">
        <v>138112100</v>
      </c>
      <c r="G472" s="7">
        <v>58.86</v>
      </c>
    </row>
    <row r="473" spans="1:14">
      <c r="A473" s="5">
        <v>41333</v>
      </c>
      <c r="B473" s="6">
        <v>444.05</v>
      </c>
      <c r="C473" s="6">
        <v>447.87</v>
      </c>
      <c r="D473" s="6">
        <v>441.4</v>
      </c>
      <c r="E473" s="6">
        <v>441.4</v>
      </c>
      <c r="F473" s="6">
        <v>80628800</v>
      </c>
      <c r="G473" s="7">
        <v>60.36</v>
      </c>
      <c r="I473" s="3" t="s">
        <v>69</v>
      </c>
      <c r="J473" s="3"/>
      <c r="K473" s="3"/>
      <c r="L473" s="3"/>
      <c r="M473" s="3"/>
      <c r="N473">
        <f>G473</f>
        <v>60.36</v>
      </c>
    </row>
    <row r="474" spans="1:14">
      <c r="A474" s="1">
        <v>41332</v>
      </c>
      <c r="B474">
        <v>448.43</v>
      </c>
      <c r="C474">
        <v>452.44</v>
      </c>
      <c r="D474">
        <v>440.65</v>
      </c>
      <c r="E474">
        <v>444.57</v>
      </c>
      <c r="F474">
        <v>146837600</v>
      </c>
      <c r="G474">
        <v>60.79</v>
      </c>
      <c r="I474" s="3" t="s">
        <v>24</v>
      </c>
      <c r="J474" s="3"/>
      <c r="K474" s="3"/>
      <c r="L474" s="3"/>
      <c r="M474" s="3"/>
      <c r="N474">
        <f>G491</f>
        <v>61.67</v>
      </c>
    </row>
    <row r="475" spans="1:14">
      <c r="A475" s="1">
        <v>41331</v>
      </c>
      <c r="B475">
        <v>443.82</v>
      </c>
      <c r="C475">
        <v>451.54</v>
      </c>
      <c r="D475">
        <v>437.66</v>
      </c>
      <c r="E475">
        <v>448.97</v>
      </c>
      <c r="F475">
        <v>125374900</v>
      </c>
      <c r="G475">
        <v>61.39</v>
      </c>
      <c r="I475" t="s">
        <v>8</v>
      </c>
      <c r="N475" s="4">
        <f>(N473-N474)/N474</f>
        <v>-2.1242095021890745E-2</v>
      </c>
    </row>
    <row r="476" spans="1:14">
      <c r="A476" s="1">
        <v>41330</v>
      </c>
      <c r="B476">
        <v>453.85</v>
      </c>
      <c r="C476">
        <v>455.12</v>
      </c>
      <c r="D476">
        <v>442.57</v>
      </c>
      <c r="E476">
        <v>442.8</v>
      </c>
      <c r="F476">
        <v>93144800</v>
      </c>
      <c r="G476">
        <v>60.55</v>
      </c>
    </row>
    <row r="477" spans="1:14">
      <c r="A477" s="1">
        <v>41327</v>
      </c>
      <c r="B477">
        <v>449.25</v>
      </c>
      <c r="C477">
        <v>451.6</v>
      </c>
      <c r="D477">
        <v>446.6</v>
      </c>
      <c r="E477">
        <v>450.81</v>
      </c>
      <c r="F477">
        <v>82663700</v>
      </c>
      <c r="G477">
        <v>61.64</v>
      </c>
    </row>
    <row r="478" spans="1:14">
      <c r="A478" s="1">
        <v>41326</v>
      </c>
      <c r="B478">
        <v>446</v>
      </c>
      <c r="C478">
        <v>449.17</v>
      </c>
      <c r="D478">
        <v>442.82</v>
      </c>
      <c r="E478">
        <v>446.06</v>
      </c>
      <c r="F478">
        <v>111795600</v>
      </c>
      <c r="G478">
        <v>60.99</v>
      </c>
    </row>
    <row r="479" spans="1:14">
      <c r="A479" s="1">
        <v>41325</v>
      </c>
      <c r="B479">
        <v>457.69</v>
      </c>
      <c r="C479">
        <v>457.69</v>
      </c>
      <c r="D479">
        <v>448.8</v>
      </c>
      <c r="E479">
        <v>448.85</v>
      </c>
      <c r="F479">
        <v>119075600</v>
      </c>
      <c r="G479">
        <v>61.38</v>
      </c>
    </row>
    <row r="480" spans="1:14">
      <c r="A480" s="1">
        <v>41324</v>
      </c>
      <c r="B480">
        <v>461.1</v>
      </c>
      <c r="C480">
        <v>462.73</v>
      </c>
      <c r="D480">
        <v>453.85</v>
      </c>
      <c r="E480">
        <v>459.99</v>
      </c>
      <c r="F480">
        <v>108945900</v>
      </c>
      <c r="G480">
        <v>62.9</v>
      </c>
    </row>
    <row r="481" spans="1:14">
      <c r="A481" s="1">
        <v>41320</v>
      </c>
      <c r="B481">
        <v>468.85</v>
      </c>
      <c r="C481">
        <v>470.16</v>
      </c>
      <c r="D481">
        <v>459.92</v>
      </c>
      <c r="E481">
        <v>460.16</v>
      </c>
      <c r="F481">
        <v>97936300</v>
      </c>
      <c r="G481">
        <v>62.92</v>
      </c>
    </row>
    <row r="482" spans="1:14">
      <c r="A482" s="1">
        <v>41319</v>
      </c>
      <c r="B482">
        <v>464.52</v>
      </c>
      <c r="C482">
        <v>471.64</v>
      </c>
      <c r="D482">
        <v>464.02</v>
      </c>
      <c r="E482">
        <v>466.59</v>
      </c>
      <c r="F482">
        <v>88818800</v>
      </c>
      <c r="G482">
        <v>63.8</v>
      </c>
    </row>
    <row r="483" spans="1:14">
      <c r="A483" s="1">
        <v>41318</v>
      </c>
      <c r="B483">
        <v>467.21</v>
      </c>
      <c r="C483">
        <v>473.64</v>
      </c>
      <c r="D483">
        <v>463.22</v>
      </c>
      <c r="E483">
        <v>467.01</v>
      </c>
      <c r="F483">
        <v>118801900</v>
      </c>
      <c r="G483">
        <v>63.86</v>
      </c>
    </row>
    <row r="484" spans="1:14">
      <c r="A484" s="1">
        <v>41317</v>
      </c>
      <c r="B484">
        <v>479.51</v>
      </c>
      <c r="C484">
        <v>482.38</v>
      </c>
      <c r="D484">
        <v>467.74</v>
      </c>
      <c r="E484">
        <v>467.9</v>
      </c>
      <c r="F484">
        <v>152263300</v>
      </c>
      <c r="G484">
        <v>63.98</v>
      </c>
    </row>
    <row r="485" spans="1:14">
      <c r="A485" s="1">
        <v>41316</v>
      </c>
      <c r="B485">
        <v>476.5</v>
      </c>
      <c r="C485">
        <v>484.94</v>
      </c>
      <c r="D485">
        <v>473.25</v>
      </c>
      <c r="E485">
        <v>479.93</v>
      </c>
      <c r="F485">
        <v>129372600</v>
      </c>
      <c r="G485">
        <v>65.63</v>
      </c>
    </row>
    <row r="486" spans="1:14">
      <c r="A486" s="1">
        <v>41313</v>
      </c>
      <c r="B486">
        <v>474</v>
      </c>
      <c r="C486">
        <v>478.81</v>
      </c>
      <c r="D486">
        <v>468.25</v>
      </c>
      <c r="E486">
        <v>474.98</v>
      </c>
      <c r="F486">
        <v>158289600</v>
      </c>
      <c r="G486">
        <v>64.95</v>
      </c>
    </row>
    <row r="487" spans="1:14">
      <c r="A487" s="1">
        <v>41312</v>
      </c>
      <c r="B487">
        <v>463.25</v>
      </c>
      <c r="C487">
        <v>470</v>
      </c>
      <c r="D487">
        <v>454.12</v>
      </c>
      <c r="E487">
        <v>468.22</v>
      </c>
      <c r="F487">
        <v>176145200</v>
      </c>
      <c r="G487">
        <v>64.02</v>
      </c>
    </row>
    <row r="488" spans="1:14">
      <c r="A488" s="1">
        <v>41311</v>
      </c>
      <c r="B488">
        <v>456.47</v>
      </c>
      <c r="C488">
        <v>466.5</v>
      </c>
      <c r="D488">
        <v>452.58</v>
      </c>
      <c r="E488">
        <v>457.35</v>
      </c>
      <c r="F488">
        <v>148426600</v>
      </c>
      <c r="G488">
        <v>62.18</v>
      </c>
    </row>
    <row r="489" spans="1:14">
      <c r="A489" s="1">
        <v>41310</v>
      </c>
      <c r="B489">
        <v>444.05</v>
      </c>
      <c r="C489">
        <v>459.74</v>
      </c>
      <c r="D489">
        <v>442.22</v>
      </c>
      <c r="E489">
        <v>457.84</v>
      </c>
      <c r="F489">
        <v>143336900</v>
      </c>
      <c r="G489">
        <v>62.24</v>
      </c>
    </row>
    <row r="490" spans="1:14">
      <c r="A490" s="1">
        <v>41309</v>
      </c>
      <c r="B490">
        <v>453.91</v>
      </c>
      <c r="C490">
        <v>455.94</v>
      </c>
      <c r="D490">
        <v>442</v>
      </c>
      <c r="E490">
        <v>442.32</v>
      </c>
      <c r="F490">
        <v>119279300</v>
      </c>
      <c r="G490">
        <v>60.13</v>
      </c>
    </row>
    <row r="491" spans="1:14">
      <c r="A491" s="5">
        <v>41306</v>
      </c>
      <c r="B491" s="6">
        <v>459.11</v>
      </c>
      <c r="C491" s="6">
        <v>459.48</v>
      </c>
      <c r="D491" s="6">
        <v>448.35</v>
      </c>
      <c r="E491" s="6">
        <v>453.62</v>
      </c>
      <c r="F491" s="6">
        <v>134871100</v>
      </c>
      <c r="G491" s="7">
        <v>61.67</v>
      </c>
    </row>
    <row r="492" spans="1:14">
      <c r="A492" s="5">
        <v>41305</v>
      </c>
      <c r="B492" s="6">
        <v>456.98</v>
      </c>
      <c r="C492" s="6">
        <v>459.28</v>
      </c>
      <c r="D492" s="6">
        <v>454.98</v>
      </c>
      <c r="E492" s="6">
        <v>455.49</v>
      </c>
      <c r="F492" s="6">
        <v>79833600</v>
      </c>
      <c r="G492" s="7">
        <v>61.92</v>
      </c>
      <c r="I492" s="3" t="s">
        <v>70</v>
      </c>
      <c r="J492" s="3"/>
      <c r="K492" s="3"/>
      <c r="L492" s="3"/>
      <c r="M492" s="3"/>
      <c r="N492">
        <f>G492</f>
        <v>61.92</v>
      </c>
    </row>
    <row r="493" spans="1:14">
      <c r="A493" s="1">
        <v>41304</v>
      </c>
      <c r="B493">
        <v>457</v>
      </c>
      <c r="C493">
        <v>462.6</v>
      </c>
      <c r="D493">
        <v>454.5</v>
      </c>
      <c r="E493">
        <v>456.83</v>
      </c>
      <c r="F493">
        <v>104288800</v>
      </c>
      <c r="G493">
        <v>62.1</v>
      </c>
      <c r="I493" s="3" t="s">
        <v>23</v>
      </c>
      <c r="J493" s="3"/>
      <c r="K493" s="3"/>
      <c r="L493" s="3"/>
      <c r="M493" s="3"/>
      <c r="N493">
        <f>G512</f>
        <v>74.64</v>
      </c>
    </row>
    <row r="494" spans="1:14">
      <c r="A494" s="1">
        <v>41303</v>
      </c>
      <c r="B494">
        <v>458.5</v>
      </c>
      <c r="C494">
        <v>460.2</v>
      </c>
      <c r="D494">
        <v>452.12</v>
      </c>
      <c r="E494">
        <v>458.27</v>
      </c>
      <c r="F494">
        <v>142789500</v>
      </c>
      <c r="G494">
        <v>62.3</v>
      </c>
      <c r="I494" t="s">
        <v>8</v>
      </c>
      <c r="N494" s="4">
        <f>(N492-N493)/N493</f>
        <v>-0.17041800643086816</v>
      </c>
    </row>
    <row r="495" spans="1:14">
      <c r="A495" s="1">
        <v>41302</v>
      </c>
      <c r="B495">
        <v>437.83</v>
      </c>
      <c r="C495">
        <v>453.21</v>
      </c>
      <c r="D495">
        <v>435.86</v>
      </c>
      <c r="E495">
        <v>449.83</v>
      </c>
      <c r="F495">
        <v>196379400</v>
      </c>
      <c r="G495">
        <v>61.15</v>
      </c>
    </row>
    <row r="496" spans="1:14">
      <c r="A496" s="1">
        <v>41299</v>
      </c>
      <c r="B496">
        <v>451.69</v>
      </c>
      <c r="C496">
        <v>456.23</v>
      </c>
      <c r="D496">
        <v>435</v>
      </c>
      <c r="E496">
        <v>439.88</v>
      </c>
      <c r="F496">
        <v>302006600</v>
      </c>
      <c r="G496">
        <v>59.8</v>
      </c>
    </row>
    <row r="497" spans="1:7">
      <c r="A497" s="1">
        <v>41298</v>
      </c>
      <c r="B497">
        <v>460</v>
      </c>
      <c r="C497">
        <v>465.73</v>
      </c>
      <c r="D497">
        <v>450.25</v>
      </c>
      <c r="E497">
        <v>450.5</v>
      </c>
      <c r="F497">
        <v>365213100</v>
      </c>
      <c r="G497">
        <v>61.24</v>
      </c>
    </row>
    <row r="498" spans="1:7">
      <c r="A498" s="1">
        <v>41297</v>
      </c>
      <c r="B498">
        <v>508.81</v>
      </c>
      <c r="C498">
        <v>514.99</v>
      </c>
      <c r="D498">
        <v>504.77</v>
      </c>
      <c r="E498">
        <v>514.01</v>
      </c>
      <c r="F498">
        <v>215377400</v>
      </c>
      <c r="G498">
        <v>69.88</v>
      </c>
    </row>
    <row r="499" spans="1:7">
      <c r="A499" s="1">
        <v>41296</v>
      </c>
      <c r="B499">
        <v>504.56</v>
      </c>
      <c r="C499">
        <v>507.88</v>
      </c>
      <c r="D499">
        <v>496.63</v>
      </c>
      <c r="E499">
        <v>504.77</v>
      </c>
      <c r="F499">
        <v>115386600</v>
      </c>
      <c r="G499">
        <v>68.62</v>
      </c>
    </row>
    <row r="500" spans="1:7">
      <c r="A500" s="1">
        <v>41292</v>
      </c>
      <c r="B500">
        <v>498.52</v>
      </c>
      <c r="C500">
        <v>502.22</v>
      </c>
      <c r="D500">
        <v>496.4</v>
      </c>
      <c r="E500">
        <v>500</v>
      </c>
      <c r="F500">
        <v>118230700</v>
      </c>
      <c r="G500">
        <v>67.97</v>
      </c>
    </row>
    <row r="501" spans="1:7">
      <c r="A501" s="1">
        <v>41291</v>
      </c>
      <c r="B501">
        <v>510.31</v>
      </c>
      <c r="C501">
        <v>510.75</v>
      </c>
      <c r="D501">
        <v>502.03</v>
      </c>
      <c r="E501">
        <v>502.68</v>
      </c>
      <c r="F501">
        <v>113419600</v>
      </c>
      <c r="G501">
        <v>68.34</v>
      </c>
    </row>
    <row r="502" spans="1:7">
      <c r="A502" s="1">
        <v>41290</v>
      </c>
      <c r="B502">
        <v>494.64</v>
      </c>
      <c r="C502">
        <v>509.44</v>
      </c>
      <c r="D502">
        <v>492.5</v>
      </c>
      <c r="E502">
        <v>506.09</v>
      </c>
      <c r="F502">
        <v>172701200</v>
      </c>
      <c r="G502">
        <v>68.8</v>
      </c>
    </row>
    <row r="503" spans="1:7">
      <c r="A503" s="1">
        <v>41289</v>
      </c>
      <c r="B503">
        <v>498.3</v>
      </c>
      <c r="C503">
        <v>498.99</v>
      </c>
      <c r="D503">
        <v>483.38</v>
      </c>
      <c r="E503">
        <v>485.92</v>
      </c>
      <c r="F503">
        <v>219193100</v>
      </c>
      <c r="G503">
        <v>66.06</v>
      </c>
    </row>
    <row r="504" spans="1:7">
      <c r="A504" s="1">
        <v>41288</v>
      </c>
      <c r="B504">
        <v>502.68</v>
      </c>
      <c r="C504">
        <v>507.5</v>
      </c>
      <c r="D504">
        <v>498.51</v>
      </c>
      <c r="E504">
        <v>501.75</v>
      </c>
      <c r="F504">
        <v>183551900</v>
      </c>
      <c r="G504">
        <v>68.209999999999994</v>
      </c>
    </row>
    <row r="505" spans="1:7">
      <c r="A505" s="1">
        <v>41285</v>
      </c>
      <c r="B505">
        <v>521</v>
      </c>
      <c r="C505">
        <v>525.32000000000005</v>
      </c>
      <c r="D505">
        <v>519.02</v>
      </c>
      <c r="E505">
        <v>520.29999999999995</v>
      </c>
      <c r="F505">
        <v>87626700</v>
      </c>
      <c r="G505">
        <v>70.73</v>
      </c>
    </row>
    <row r="506" spans="1:7">
      <c r="A506" s="1">
        <v>41284</v>
      </c>
      <c r="B506">
        <v>528.54999999999995</v>
      </c>
      <c r="C506">
        <v>528.72</v>
      </c>
      <c r="D506">
        <v>515.52</v>
      </c>
      <c r="E506">
        <v>523.51</v>
      </c>
      <c r="F506">
        <v>150286500</v>
      </c>
      <c r="G506">
        <v>71.17</v>
      </c>
    </row>
    <row r="507" spans="1:7">
      <c r="A507" s="1">
        <v>41283</v>
      </c>
      <c r="B507">
        <v>522.5</v>
      </c>
      <c r="C507">
        <v>525.01</v>
      </c>
      <c r="D507">
        <v>515.99</v>
      </c>
      <c r="E507">
        <v>517.1</v>
      </c>
      <c r="F507">
        <v>101901100</v>
      </c>
      <c r="G507">
        <v>70.3</v>
      </c>
    </row>
    <row r="508" spans="1:7">
      <c r="A508" s="1">
        <v>41282</v>
      </c>
      <c r="B508">
        <v>529.21</v>
      </c>
      <c r="C508">
        <v>531.89</v>
      </c>
      <c r="D508">
        <v>521.25</v>
      </c>
      <c r="E508">
        <v>525.30999999999995</v>
      </c>
      <c r="F508">
        <v>114676800</v>
      </c>
      <c r="G508">
        <v>71.41</v>
      </c>
    </row>
    <row r="509" spans="1:7">
      <c r="A509" s="1">
        <v>41281</v>
      </c>
      <c r="B509">
        <v>522</v>
      </c>
      <c r="C509">
        <v>529.29999999999995</v>
      </c>
      <c r="D509">
        <v>515.20000000000005</v>
      </c>
      <c r="E509">
        <v>523.9</v>
      </c>
      <c r="F509">
        <v>121039100</v>
      </c>
      <c r="G509">
        <v>71.22</v>
      </c>
    </row>
    <row r="510" spans="1:7">
      <c r="A510" s="1">
        <v>41278</v>
      </c>
      <c r="B510">
        <v>536.97</v>
      </c>
      <c r="C510">
        <v>538.63</v>
      </c>
      <c r="D510">
        <v>525.83000000000004</v>
      </c>
      <c r="E510">
        <v>527</v>
      </c>
      <c r="F510">
        <v>148583400</v>
      </c>
      <c r="G510">
        <v>71.64</v>
      </c>
    </row>
    <row r="511" spans="1:7">
      <c r="A511" s="1">
        <v>41277</v>
      </c>
      <c r="B511">
        <v>547.88</v>
      </c>
      <c r="C511">
        <v>549.66999999999996</v>
      </c>
      <c r="D511">
        <v>541</v>
      </c>
      <c r="E511">
        <v>542.1</v>
      </c>
      <c r="F511">
        <v>88241300</v>
      </c>
      <c r="G511">
        <v>73.7</v>
      </c>
    </row>
    <row r="512" spans="1:7">
      <c r="A512" s="5">
        <v>41276</v>
      </c>
      <c r="B512" s="6">
        <v>553.82000000000005</v>
      </c>
      <c r="C512" s="6">
        <v>555</v>
      </c>
      <c r="D512" s="6">
        <v>541.63</v>
      </c>
      <c r="E512" s="6">
        <v>549.03</v>
      </c>
      <c r="F512" s="6">
        <v>140129500</v>
      </c>
      <c r="G512" s="7">
        <v>74.64</v>
      </c>
    </row>
    <row r="513" spans="1:14">
      <c r="A513" s="5">
        <v>41274</v>
      </c>
      <c r="B513" s="6">
        <v>510.53</v>
      </c>
      <c r="C513" s="6">
        <v>535.4</v>
      </c>
      <c r="D513" s="6">
        <v>509</v>
      </c>
      <c r="E513" s="6">
        <v>532.16999999999996</v>
      </c>
      <c r="F513" s="6">
        <v>164873100</v>
      </c>
      <c r="G513" s="7">
        <v>72.349999999999994</v>
      </c>
      <c r="I513" s="3" t="s">
        <v>71</v>
      </c>
      <c r="J513" s="3"/>
      <c r="K513" s="3"/>
      <c r="L513" s="3"/>
      <c r="M513" s="3"/>
      <c r="N513">
        <f>G513</f>
        <v>72.349999999999994</v>
      </c>
    </row>
    <row r="514" spans="1:14">
      <c r="A514" s="1">
        <v>41271</v>
      </c>
      <c r="B514">
        <v>510.29</v>
      </c>
      <c r="C514">
        <v>514.48</v>
      </c>
      <c r="D514">
        <v>508.12</v>
      </c>
      <c r="E514">
        <v>509.59</v>
      </c>
      <c r="F514">
        <v>88569600</v>
      </c>
      <c r="G514">
        <v>69.28</v>
      </c>
      <c r="I514" s="3" t="s">
        <v>22</v>
      </c>
      <c r="J514" s="3"/>
      <c r="K514" s="3"/>
      <c r="L514" s="3"/>
      <c r="M514" s="3"/>
      <c r="N514">
        <f>G532</f>
        <v>79.69</v>
      </c>
    </row>
    <row r="515" spans="1:14">
      <c r="A515" s="1">
        <v>41270</v>
      </c>
      <c r="B515">
        <v>513.54</v>
      </c>
      <c r="C515">
        <v>516.25</v>
      </c>
      <c r="D515">
        <v>504.66</v>
      </c>
      <c r="E515">
        <v>515.05999999999995</v>
      </c>
      <c r="F515">
        <v>113780100</v>
      </c>
      <c r="G515">
        <v>70.02</v>
      </c>
      <c r="I515" t="s">
        <v>8</v>
      </c>
      <c r="N515" s="4">
        <f>(N513-N514)/N514</f>
        <v>-9.2106914292884978E-2</v>
      </c>
    </row>
    <row r="516" spans="1:14">
      <c r="A516" s="1">
        <v>41269</v>
      </c>
      <c r="B516">
        <v>519</v>
      </c>
      <c r="C516">
        <v>519.46</v>
      </c>
      <c r="D516">
        <v>511.12</v>
      </c>
      <c r="E516">
        <v>513</v>
      </c>
      <c r="F516">
        <v>75609100</v>
      </c>
      <c r="G516">
        <v>69.739999999999995</v>
      </c>
    </row>
    <row r="517" spans="1:14">
      <c r="A517" s="1">
        <v>41267</v>
      </c>
      <c r="B517">
        <v>520.35</v>
      </c>
      <c r="C517">
        <v>524.25</v>
      </c>
      <c r="D517">
        <v>518.71</v>
      </c>
      <c r="E517">
        <v>520.16999999999996</v>
      </c>
      <c r="F517">
        <v>43938300</v>
      </c>
      <c r="G517">
        <v>70.72</v>
      </c>
    </row>
    <row r="518" spans="1:14">
      <c r="A518" s="1">
        <v>41264</v>
      </c>
      <c r="B518">
        <v>512.47</v>
      </c>
      <c r="C518">
        <v>519.66999999999996</v>
      </c>
      <c r="D518">
        <v>510.24</v>
      </c>
      <c r="E518">
        <v>519.33000000000004</v>
      </c>
      <c r="F518">
        <v>149067100</v>
      </c>
      <c r="G518">
        <v>70.599999999999994</v>
      </c>
    </row>
    <row r="519" spans="1:14">
      <c r="A519" s="1">
        <v>41263</v>
      </c>
      <c r="B519">
        <v>530</v>
      </c>
      <c r="C519">
        <v>530.20000000000005</v>
      </c>
      <c r="D519">
        <v>518.88</v>
      </c>
      <c r="E519">
        <v>521.73</v>
      </c>
      <c r="F519">
        <v>120422400</v>
      </c>
      <c r="G519">
        <v>70.930000000000007</v>
      </c>
    </row>
    <row r="520" spans="1:14">
      <c r="A520" s="1">
        <v>41262</v>
      </c>
      <c r="B520">
        <v>531.47</v>
      </c>
      <c r="C520">
        <v>533.70000000000005</v>
      </c>
      <c r="D520">
        <v>525.5</v>
      </c>
      <c r="E520">
        <v>526.30999999999995</v>
      </c>
      <c r="F520">
        <v>112342300</v>
      </c>
      <c r="G520">
        <v>71.55</v>
      </c>
    </row>
    <row r="521" spans="1:14">
      <c r="A521" s="1">
        <v>41261</v>
      </c>
      <c r="B521">
        <v>525</v>
      </c>
      <c r="C521">
        <v>534.9</v>
      </c>
      <c r="D521">
        <v>520.25</v>
      </c>
      <c r="E521">
        <v>533.9</v>
      </c>
      <c r="F521">
        <v>156421300</v>
      </c>
      <c r="G521">
        <v>72.58</v>
      </c>
    </row>
    <row r="522" spans="1:14">
      <c r="A522" s="1">
        <v>41260</v>
      </c>
      <c r="B522">
        <v>508.93</v>
      </c>
      <c r="C522">
        <v>520</v>
      </c>
      <c r="D522">
        <v>501.23</v>
      </c>
      <c r="E522">
        <v>518.83000000000004</v>
      </c>
      <c r="F522">
        <v>189401800</v>
      </c>
      <c r="G522">
        <v>70.53</v>
      </c>
    </row>
    <row r="523" spans="1:14">
      <c r="A523" s="1">
        <v>41257</v>
      </c>
      <c r="B523">
        <v>514.75</v>
      </c>
      <c r="C523">
        <v>518.13</v>
      </c>
      <c r="D523">
        <v>505.58</v>
      </c>
      <c r="E523">
        <v>509.79</v>
      </c>
      <c r="F523">
        <v>252394800</v>
      </c>
      <c r="G523">
        <v>69.3</v>
      </c>
    </row>
    <row r="524" spans="1:14">
      <c r="A524" s="1">
        <v>41256</v>
      </c>
      <c r="B524">
        <v>531.15</v>
      </c>
      <c r="C524">
        <v>537.64</v>
      </c>
      <c r="D524">
        <v>525.79999999999995</v>
      </c>
      <c r="E524">
        <v>529.69000000000005</v>
      </c>
      <c r="F524">
        <v>156314900</v>
      </c>
      <c r="G524">
        <v>72.010000000000005</v>
      </c>
    </row>
    <row r="525" spans="1:14">
      <c r="A525" s="1">
        <v>41255</v>
      </c>
      <c r="B525">
        <v>547.77</v>
      </c>
      <c r="C525">
        <v>548</v>
      </c>
      <c r="D525">
        <v>536.27</v>
      </c>
      <c r="E525">
        <v>539</v>
      </c>
      <c r="F525">
        <v>121786000</v>
      </c>
      <c r="G525">
        <v>73.28</v>
      </c>
    </row>
    <row r="526" spans="1:14">
      <c r="A526" s="1">
        <v>41254</v>
      </c>
      <c r="B526">
        <v>539.77</v>
      </c>
      <c r="C526">
        <v>549.55999999999995</v>
      </c>
      <c r="D526">
        <v>537.37</v>
      </c>
      <c r="E526">
        <v>541.39</v>
      </c>
      <c r="F526">
        <v>148086400</v>
      </c>
      <c r="G526">
        <v>73.599999999999994</v>
      </c>
    </row>
    <row r="527" spans="1:14">
      <c r="A527" s="1">
        <v>41253</v>
      </c>
      <c r="B527">
        <v>525</v>
      </c>
      <c r="C527">
        <v>538.51</v>
      </c>
      <c r="D527">
        <v>521.58000000000004</v>
      </c>
      <c r="E527">
        <v>529.82000000000005</v>
      </c>
      <c r="F527">
        <v>157621100</v>
      </c>
      <c r="G527">
        <v>72.03</v>
      </c>
    </row>
    <row r="528" spans="1:14">
      <c r="A528" s="1">
        <v>41250</v>
      </c>
      <c r="B528">
        <v>553.4</v>
      </c>
      <c r="C528">
        <v>555.20000000000005</v>
      </c>
      <c r="D528">
        <v>530</v>
      </c>
      <c r="E528">
        <v>533.25</v>
      </c>
      <c r="F528">
        <v>196760200</v>
      </c>
      <c r="G528">
        <v>72.489999999999995</v>
      </c>
    </row>
    <row r="529" spans="1:14">
      <c r="A529" s="1">
        <v>41249</v>
      </c>
      <c r="B529">
        <v>528.94000000000005</v>
      </c>
      <c r="C529">
        <v>553.30999999999995</v>
      </c>
      <c r="D529">
        <v>518.63</v>
      </c>
      <c r="E529">
        <v>547.24</v>
      </c>
      <c r="F529">
        <v>294303100</v>
      </c>
      <c r="G529">
        <v>74.400000000000006</v>
      </c>
    </row>
    <row r="530" spans="1:14">
      <c r="A530" s="1">
        <v>41248</v>
      </c>
      <c r="B530">
        <v>568.91</v>
      </c>
      <c r="C530">
        <v>569.25</v>
      </c>
      <c r="D530">
        <v>538.77</v>
      </c>
      <c r="E530">
        <v>538.79</v>
      </c>
      <c r="F530">
        <v>261159500</v>
      </c>
      <c r="G530">
        <v>73.25</v>
      </c>
    </row>
    <row r="531" spans="1:14">
      <c r="A531" s="1">
        <v>41247</v>
      </c>
      <c r="B531">
        <v>581.79999999999995</v>
      </c>
      <c r="C531">
        <v>581.79999999999995</v>
      </c>
      <c r="D531">
        <v>572.13</v>
      </c>
      <c r="E531">
        <v>575.85</v>
      </c>
      <c r="F531">
        <v>139267100</v>
      </c>
      <c r="G531">
        <v>78.290000000000006</v>
      </c>
    </row>
    <row r="532" spans="1:14">
      <c r="A532" s="5">
        <v>41246</v>
      </c>
      <c r="B532" s="6">
        <v>593.65</v>
      </c>
      <c r="C532" s="6">
        <v>594.59</v>
      </c>
      <c r="D532" s="6">
        <v>585.5</v>
      </c>
      <c r="E532" s="6">
        <v>586.19000000000005</v>
      </c>
      <c r="F532" s="6">
        <v>91070000</v>
      </c>
      <c r="G532" s="7">
        <v>79.69</v>
      </c>
    </row>
    <row r="533" spans="1:14">
      <c r="A533" s="5">
        <v>41243</v>
      </c>
      <c r="B533" s="6">
        <v>586.79</v>
      </c>
      <c r="C533" s="6">
        <v>588.4</v>
      </c>
      <c r="D533" s="6">
        <v>582.67999999999995</v>
      </c>
      <c r="E533" s="6">
        <v>585.28</v>
      </c>
      <c r="F533" s="6">
        <v>97829900</v>
      </c>
      <c r="G533" s="7">
        <v>79.569999999999993</v>
      </c>
      <c r="I533" s="3" t="s">
        <v>72</v>
      </c>
      <c r="J533" s="3"/>
      <c r="K533" s="3"/>
      <c r="L533" s="3"/>
      <c r="M533" s="3"/>
      <c r="N533">
        <f>G533</f>
        <v>79.569999999999993</v>
      </c>
    </row>
    <row r="534" spans="1:14">
      <c r="A534" s="1">
        <v>41242</v>
      </c>
      <c r="B534">
        <v>590.22</v>
      </c>
      <c r="C534">
        <v>594.25</v>
      </c>
      <c r="D534">
        <v>585.25</v>
      </c>
      <c r="E534">
        <v>589.36</v>
      </c>
      <c r="F534">
        <v>128674700</v>
      </c>
      <c r="G534">
        <v>80.12</v>
      </c>
      <c r="I534" s="3" t="s">
        <v>21</v>
      </c>
      <c r="J534" s="3"/>
      <c r="K534" s="3"/>
      <c r="L534" s="3"/>
      <c r="M534" s="3"/>
      <c r="N534">
        <f>G553</f>
        <v>80.73</v>
      </c>
    </row>
    <row r="535" spans="1:14">
      <c r="A535" s="1">
        <v>41241</v>
      </c>
      <c r="B535">
        <v>577.27</v>
      </c>
      <c r="C535">
        <v>585.79999999999995</v>
      </c>
      <c r="D535">
        <v>572.26</v>
      </c>
      <c r="E535">
        <v>582.94000000000005</v>
      </c>
      <c r="F535">
        <v>130216100</v>
      </c>
      <c r="G535">
        <v>79.25</v>
      </c>
      <c r="I535" t="s">
        <v>8</v>
      </c>
      <c r="N535" s="4">
        <f>(N533-N534)/N534</f>
        <v>-1.4368883934101458E-2</v>
      </c>
    </row>
    <row r="536" spans="1:14">
      <c r="A536" s="1">
        <v>41240</v>
      </c>
      <c r="B536">
        <v>589.54999999999995</v>
      </c>
      <c r="C536">
        <v>590.41999999999996</v>
      </c>
      <c r="D536">
        <v>580.1</v>
      </c>
      <c r="E536">
        <v>584.78</v>
      </c>
      <c r="F536">
        <v>133332500</v>
      </c>
      <c r="G536">
        <v>79.5</v>
      </c>
    </row>
    <row r="537" spans="1:14">
      <c r="A537" s="1">
        <v>41239</v>
      </c>
      <c r="B537">
        <v>575.9</v>
      </c>
      <c r="C537">
        <v>590</v>
      </c>
      <c r="D537">
        <v>573.71</v>
      </c>
      <c r="E537">
        <v>589.53</v>
      </c>
      <c r="F537">
        <v>157644900</v>
      </c>
      <c r="G537">
        <v>80.150000000000006</v>
      </c>
    </row>
    <row r="538" spans="1:14">
      <c r="A538" s="1">
        <v>41236</v>
      </c>
      <c r="B538">
        <v>567.16999999999996</v>
      </c>
      <c r="C538">
        <v>572</v>
      </c>
      <c r="D538">
        <v>562.6</v>
      </c>
      <c r="E538">
        <v>571.5</v>
      </c>
      <c r="F538">
        <v>68206600</v>
      </c>
      <c r="G538">
        <v>77.69</v>
      </c>
    </row>
    <row r="539" spans="1:14">
      <c r="A539" s="1">
        <v>41234</v>
      </c>
      <c r="B539">
        <v>564.25</v>
      </c>
      <c r="C539">
        <v>567.37</v>
      </c>
      <c r="D539">
        <v>556.6</v>
      </c>
      <c r="E539">
        <v>561.70000000000005</v>
      </c>
      <c r="F539">
        <v>93250500</v>
      </c>
      <c r="G539">
        <v>76.36</v>
      </c>
    </row>
    <row r="540" spans="1:14">
      <c r="A540" s="1">
        <v>41233</v>
      </c>
      <c r="B540">
        <v>571.91</v>
      </c>
      <c r="C540">
        <v>571.95000000000005</v>
      </c>
      <c r="D540">
        <v>554.58000000000004</v>
      </c>
      <c r="E540">
        <v>560.91</v>
      </c>
      <c r="F540">
        <v>160688500</v>
      </c>
      <c r="G540">
        <v>76.25</v>
      </c>
    </row>
    <row r="541" spans="1:14">
      <c r="A541" s="1">
        <v>41232</v>
      </c>
      <c r="B541">
        <v>540.71</v>
      </c>
      <c r="C541">
        <v>567.5</v>
      </c>
      <c r="D541">
        <v>539.88</v>
      </c>
      <c r="E541">
        <v>565.73</v>
      </c>
      <c r="F541">
        <v>205829400</v>
      </c>
      <c r="G541">
        <v>76.91</v>
      </c>
    </row>
    <row r="542" spans="1:14">
      <c r="A542" s="1">
        <v>41229</v>
      </c>
      <c r="B542">
        <v>525.20000000000005</v>
      </c>
      <c r="C542">
        <v>530</v>
      </c>
      <c r="D542">
        <v>505.75</v>
      </c>
      <c r="E542">
        <v>527.67999999999995</v>
      </c>
      <c r="F542">
        <v>316723400</v>
      </c>
      <c r="G542">
        <v>71.739999999999995</v>
      </c>
    </row>
    <row r="543" spans="1:14">
      <c r="A543" s="1">
        <v>41228</v>
      </c>
      <c r="B543">
        <v>537.53</v>
      </c>
      <c r="C543">
        <v>539.5</v>
      </c>
      <c r="D543">
        <v>522.62</v>
      </c>
      <c r="E543">
        <v>525.62</v>
      </c>
      <c r="F543">
        <v>197477700</v>
      </c>
      <c r="G543">
        <v>71.459999999999994</v>
      </c>
    </row>
    <row r="544" spans="1:14">
      <c r="A544" s="1">
        <v>41227</v>
      </c>
      <c r="B544">
        <v>545.5</v>
      </c>
      <c r="C544">
        <v>547.45000000000005</v>
      </c>
      <c r="D544">
        <v>536.17999999999995</v>
      </c>
      <c r="E544">
        <v>536.88</v>
      </c>
      <c r="F544">
        <v>119292600</v>
      </c>
      <c r="G544">
        <v>72.989999999999995</v>
      </c>
    </row>
    <row r="545" spans="1:14">
      <c r="A545" s="1">
        <v>41226</v>
      </c>
      <c r="B545">
        <v>538.91</v>
      </c>
      <c r="C545">
        <v>550.48</v>
      </c>
      <c r="D545">
        <v>536.36</v>
      </c>
      <c r="E545">
        <v>542.9</v>
      </c>
      <c r="F545">
        <v>133237300</v>
      </c>
      <c r="G545">
        <v>73.81</v>
      </c>
    </row>
    <row r="546" spans="1:14">
      <c r="A546" s="1">
        <v>41225</v>
      </c>
      <c r="B546">
        <v>554.15</v>
      </c>
      <c r="C546">
        <v>554.5</v>
      </c>
      <c r="D546">
        <v>538.65</v>
      </c>
      <c r="E546">
        <v>542.83000000000004</v>
      </c>
      <c r="F546">
        <v>128950500</v>
      </c>
      <c r="G546">
        <v>73.8</v>
      </c>
    </row>
    <row r="547" spans="1:14">
      <c r="A547" s="1">
        <v>41222</v>
      </c>
      <c r="B547">
        <v>540.41999999999996</v>
      </c>
      <c r="C547">
        <v>554.88</v>
      </c>
      <c r="D547">
        <v>533.72</v>
      </c>
      <c r="E547">
        <v>547.05999999999995</v>
      </c>
      <c r="F547">
        <v>232478400</v>
      </c>
      <c r="G547">
        <v>74.37</v>
      </c>
    </row>
    <row r="548" spans="1:14">
      <c r="A548" s="1">
        <v>41221</v>
      </c>
      <c r="B548">
        <v>560.63</v>
      </c>
      <c r="C548">
        <v>562.23</v>
      </c>
      <c r="D548">
        <v>535.29</v>
      </c>
      <c r="E548">
        <v>537.75</v>
      </c>
      <c r="F548">
        <v>264036500</v>
      </c>
      <c r="G548">
        <v>73.11</v>
      </c>
    </row>
    <row r="549" spans="1:14">
      <c r="A549" s="1">
        <v>41220</v>
      </c>
      <c r="B549">
        <v>573.84</v>
      </c>
      <c r="C549">
        <v>574.54</v>
      </c>
      <c r="D549">
        <v>555.75</v>
      </c>
      <c r="E549">
        <v>558</v>
      </c>
      <c r="F549">
        <v>198412200</v>
      </c>
      <c r="G549">
        <v>75.86</v>
      </c>
    </row>
    <row r="550" spans="1:14">
      <c r="A550" s="1">
        <v>41219</v>
      </c>
      <c r="B550">
        <v>590.23</v>
      </c>
      <c r="C550">
        <v>590.74</v>
      </c>
      <c r="D550">
        <v>580.09</v>
      </c>
      <c r="E550">
        <v>582.85</v>
      </c>
      <c r="F550">
        <v>93729300</v>
      </c>
      <c r="G550">
        <v>78.88</v>
      </c>
    </row>
    <row r="551" spans="1:14">
      <c r="A551" s="1">
        <v>41218</v>
      </c>
      <c r="B551">
        <v>583.52</v>
      </c>
      <c r="C551">
        <v>587.77</v>
      </c>
      <c r="D551">
        <v>577.6</v>
      </c>
      <c r="E551">
        <v>584.62</v>
      </c>
      <c r="F551">
        <v>132283900</v>
      </c>
      <c r="G551">
        <v>79.12</v>
      </c>
    </row>
    <row r="552" spans="1:14">
      <c r="A552" s="1">
        <v>41215</v>
      </c>
      <c r="B552">
        <v>595.89</v>
      </c>
      <c r="C552">
        <v>596.95000000000005</v>
      </c>
      <c r="D552">
        <v>574.75</v>
      </c>
      <c r="E552">
        <v>576.79999999999995</v>
      </c>
      <c r="F552">
        <v>149843400</v>
      </c>
      <c r="G552">
        <v>78.06</v>
      </c>
    </row>
    <row r="553" spans="1:14">
      <c r="A553" s="5">
        <v>41214</v>
      </c>
      <c r="B553" s="6">
        <v>598.22</v>
      </c>
      <c r="C553" s="6">
        <v>603</v>
      </c>
      <c r="D553" s="6">
        <v>594.16999999999996</v>
      </c>
      <c r="E553" s="6">
        <v>596.54</v>
      </c>
      <c r="F553" s="6">
        <v>90324500</v>
      </c>
      <c r="G553" s="7">
        <v>80.73</v>
      </c>
    </row>
    <row r="554" spans="1:14">
      <c r="A554" s="5">
        <v>41213</v>
      </c>
      <c r="B554" s="6">
        <v>594.88</v>
      </c>
      <c r="C554" s="6">
        <v>601.96</v>
      </c>
      <c r="D554" s="6">
        <v>587.70000000000005</v>
      </c>
      <c r="E554" s="6">
        <v>595.32000000000005</v>
      </c>
      <c r="F554" s="6">
        <v>127500800</v>
      </c>
      <c r="G554" s="7">
        <v>80.56</v>
      </c>
      <c r="I554" s="3" t="s">
        <v>73</v>
      </c>
      <c r="J554" s="3"/>
      <c r="K554" s="3"/>
      <c r="L554" s="3"/>
      <c r="M554" s="3"/>
      <c r="N554">
        <f>G554</f>
        <v>80.56</v>
      </c>
    </row>
    <row r="555" spans="1:14">
      <c r="A555" s="1">
        <v>41208</v>
      </c>
      <c r="B555">
        <v>609.42999999999995</v>
      </c>
      <c r="C555">
        <v>614</v>
      </c>
      <c r="D555">
        <v>591</v>
      </c>
      <c r="E555">
        <v>604</v>
      </c>
      <c r="F555">
        <v>254608200</v>
      </c>
      <c r="G555">
        <v>81.739999999999995</v>
      </c>
      <c r="I555" s="3" t="s">
        <v>20</v>
      </c>
      <c r="J555" s="3"/>
      <c r="K555" s="3"/>
      <c r="L555" s="3"/>
      <c r="M555" s="3"/>
      <c r="N555">
        <f>G574</f>
        <v>89.23</v>
      </c>
    </row>
    <row r="556" spans="1:14">
      <c r="A556" s="1">
        <v>41207</v>
      </c>
      <c r="B556">
        <v>620</v>
      </c>
      <c r="C556">
        <v>622</v>
      </c>
      <c r="D556">
        <v>605.54999999999995</v>
      </c>
      <c r="E556">
        <v>609.54</v>
      </c>
      <c r="F556">
        <v>164081400</v>
      </c>
      <c r="G556">
        <v>82.49</v>
      </c>
      <c r="I556" t="s">
        <v>8</v>
      </c>
      <c r="N556" s="4">
        <f>(N554-N555)/N555</f>
        <v>-9.7164630729575263E-2</v>
      </c>
    </row>
    <row r="557" spans="1:14">
      <c r="A557" s="1">
        <v>41206</v>
      </c>
      <c r="B557">
        <v>621.44000000000005</v>
      </c>
      <c r="C557">
        <v>626.54999999999995</v>
      </c>
      <c r="D557">
        <v>610.64</v>
      </c>
      <c r="E557">
        <v>616.83000000000004</v>
      </c>
      <c r="F557">
        <v>139631800</v>
      </c>
      <c r="G557">
        <v>83.48</v>
      </c>
    </row>
    <row r="558" spans="1:14">
      <c r="A558" s="1">
        <v>41205</v>
      </c>
      <c r="B558">
        <v>631</v>
      </c>
      <c r="C558">
        <v>633.9</v>
      </c>
      <c r="D558">
        <v>611.70000000000005</v>
      </c>
      <c r="E558">
        <v>613.36</v>
      </c>
      <c r="F558">
        <v>176786400</v>
      </c>
      <c r="G558">
        <v>83.01</v>
      </c>
    </row>
    <row r="559" spans="1:14">
      <c r="A559" s="1">
        <v>41204</v>
      </c>
      <c r="B559">
        <v>612.41999999999996</v>
      </c>
      <c r="C559">
        <v>635.38</v>
      </c>
      <c r="D559">
        <v>610.76</v>
      </c>
      <c r="E559">
        <v>634.03</v>
      </c>
      <c r="F559">
        <v>136682700</v>
      </c>
      <c r="G559">
        <v>85.8</v>
      </c>
    </row>
    <row r="560" spans="1:14">
      <c r="A560" s="1">
        <v>41201</v>
      </c>
      <c r="B560">
        <v>631.04999999999995</v>
      </c>
      <c r="C560">
        <v>631.77</v>
      </c>
      <c r="D560">
        <v>609.62</v>
      </c>
      <c r="E560">
        <v>609.84</v>
      </c>
      <c r="F560">
        <v>186021500</v>
      </c>
      <c r="G560">
        <v>82.53</v>
      </c>
    </row>
    <row r="561" spans="1:14">
      <c r="A561" s="1">
        <v>41200</v>
      </c>
      <c r="B561">
        <v>639.59</v>
      </c>
      <c r="C561">
        <v>642.05999999999995</v>
      </c>
      <c r="D561">
        <v>630</v>
      </c>
      <c r="E561">
        <v>632.64</v>
      </c>
      <c r="F561">
        <v>119156100</v>
      </c>
      <c r="G561">
        <v>85.61</v>
      </c>
    </row>
    <row r="562" spans="1:14">
      <c r="A562" s="1">
        <v>41199</v>
      </c>
      <c r="B562">
        <v>648.87</v>
      </c>
      <c r="C562">
        <v>652.79</v>
      </c>
      <c r="D562">
        <v>644</v>
      </c>
      <c r="E562">
        <v>644.61</v>
      </c>
      <c r="F562">
        <v>97259400</v>
      </c>
      <c r="G562">
        <v>87.23</v>
      </c>
    </row>
    <row r="563" spans="1:14">
      <c r="A563" s="1">
        <v>41198</v>
      </c>
      <c r="B563">
        <v>635.37</v>
      </c>
      <c r="C563">
        <v>650.29999999999995</v>
      </c>
      <c r="D563">
        <v>631</v>
      </c>
      <c r="E563">
        <v>649.79</v>
      </c>
      <c r="F563">
        <v>137442900</v>
      </c>
      <c r="G563">
        <v>87.94</v>
      </c>
    </row>
    <row r="564" spans="1:14">
      <c r="A564" s="1">
        <v>41197</v>
      </c>
      <c r="B564">
        <v>632.35</v>
      </c>
      <c r="C564">
        <v>635.13</v>
      </c>
      <c r="D564">
        <v>623.85</v>
      </c>
      <c r="E564">
        <v>634.76</v>
      </c>
      <c r="F564">
        <v>108125500</v>
      </c>
      <c r="G564">
        <v>85.9</v>
      </c>
    </row>
    <row r="565" spans="1:14">
      <c r="A565" s="1">
        <v>41194</v>
      </c>
      <c r="B565">
        <v>629.55999999999995</v>
      </c>
      <c r="C565">
        <v>635.38</v>
      </c>
      <c r="D565">
        <v>625.29999999999995</v>
      </c>
      <c r="E565">
        <v>629.71</v>
      </c>
      <c r="F565">
        <v>115003700</v>
      </c>
      <c r="G565">
        <v>85.22</v>
      </c>
    </row>
    <row r="566" spans="1:14">
      <c r="A566" s="1">
        <v>41193</v>
      </c>
      <c r="B566">
        <v>646.5</v>
      </c>
      <c r="C566">
        <v>647.20000000000005</v>
      </c>
      <c r="D566">
        <v>628.1</v>
      </c>
      <c r="E566">
        <v>628.1</v>
      </c>
      <c r="F566">
        <v>136520300</v>
      </c>
      <c r="G566">
        <v>85</v>
      </c>
    </row>
    <row r="567" spans="1:14">
      <c r="A567" s="1">
        <v>41192</v>
      </c>
      <c r="B567">
        <v>639.74</v>
      </c>
      <c r="C567">
        <v>644.98</v>
      </c>
      <c r="D567">
        <v>637</v>
      </c>
      <c r="E567">
        <v>640.91</v>
      </c>
      <c r="F567">
        <v>127589000</v>
      </c>
      <c r="G567">
        <v>86.73</v>
      </c>
    </row>
    <row r="568" spans="1:14">
      <c r="A568" s="1">
        <v>41191</v>
      </c>
      <c r="B568">
        <v>638.65</v>
      </c>
      <c r="C568">
        <v>640.49</v>
      </c>
      <c r="D568">
        <v>623.54999999999995</v>
      </c>
      <c r="E568">
        <v>635.85</v>
      </c>
      <c r="F568">
        <v>209649300</v>
      </c>
      <c r="G568">
        <v>86.05</v>
      </c>
    </row>
    <row r="569" spans="1:14">
      <c r="A569" s="1">
        <v>41190</v>
      </c>
      <c r="B569">
        <v>646.88</v>
      </c>
      <c r="C569">
        <v>647.55999999999995</v>
      </c>
      <c r="D569">
        <v>636.11</v>
      </c>
      <c r="E569">
        <v>638.16999999999996</v>
      </c>
      <c r="F569">
        <v>159498500</v>
      </c>
      <c r="G569">
        <v>86.36</v>
      </c>
    </row>
    <row r="570" spans="1:14">
      <c r="A570" s="1">
        <v>41187</v>
      </c>
      <c r="B570">
        <v>665.2</v>
      </c>
      <c r="C570">
        <v>666</v>
      </c>
      <c r="D570">
        <v>651.28</v>
      </c>
      <c r="E570">
        <v>652.59</v>
      </c>
      <c r="F570">
        <v>148501500</v>
      </c>
      <c r="G570">
        <v>88.31</v>
      </c>
    </row>
    <row r="571" spans="1:14">
      <c r="A571" s="1">
        <v>41186</v>
      </c>
      <c r="B571">
        <v>671.25</v>
      </c>
      <c r="C571">
        <v>674.25</v>
      </c>
      <c r="D571">
        <v>665.55</v>
      </c>
      <c r="E571">
        <v>666.8</v>
      </c>
      <c r="F571">
        <v>92681400</v>
      </c>
      <c r="G571">
        <v>90.24</v>
      </c>
    </row>
    <row r="572" spans="1:14">
      <c r="A572" s="1">
        <v>41185</v>
      </c>
      <c r="B572">
        <v>664.86</v>
      </c>
      <c r="C572">
        <v>671.86</v>
      </c>
      <c r="D572">
        <v>662.63</v>
      </c>
      <c r="E572">
        <v>671.45</v>
      </c>
      <c r="F572">
        <v>106070300</v>
      </c>
      <c r="G572">
        <v>90.87</v>
      </c>
    </row>
    <row r="573" spans="1:14">
      <c r="A573" s="1">
        <v>41184</v>
      </c>
      <c r="B573">
        <v>661.81</v>
      </c>
      <c r="C573">
        <v>666.35</v>
      </c>
      <c r="D573">
        <v>650.65</v>
      </c>
      <c r="E573">
        <v>661.31</v>
      </c>
      <c r="F573">
        <v>156998100</v>
      </c>
      <c r="G573">
        <v>89.49</v>
      </c>
    </row>
    <row r="574" spans="1:14">
      <c r="A574" s="5">
        <v>41183</v>
      </c>
      <c r="B574" s="6">
        <v>671.16</v>
      </c>
      <c r="C574" s="6">
        <v>676.75</v>
      </c>
      <c r="D574" s="6">
        <v>656.5</v>
      </c>
      <c r="E574" s="6">
        <v>659.39</v>
      </c>
      <c r="F574" s="6">
        <v>135898700</v>
      </c>
      <c r="G574" s="7">
        <v>89.23</v>
      </c>
    </row>
    <row r="575" spans="1:14">
      <c r="A575" s="5">
        <v>41180</v>
      </c>
      <c r="B575" s="6">
        <v>678.75</v>
      </c>
      <c r="C575" s="6">
        <v>681.11</v>
      </c>
      <c r="D575" s="6">
        <v>666.75</v>
      </c>
      <c r="E575" s="6">
        <v>667.1</v>
      </c>
      <c r="F575" s="6">
        <v>133777700</v>
      </c>
      <c r="G575" s="7">
        <v>90.28</v>
      </c>
      <c r="I575" s="3" t="s">
        <v>74</v>
      </c>
      <c r="J575" s="3"/>
      <c r="K575" s="3"/>
      <c r="L575" s="3"/>
      <c r="M575" s="3"/>
      <c r="N575">
        <f>G575</f>
        <v>90.28</v>
      </c>
    </row>
    <row r="576" spans="1:14">
      <c r="A576" s="1">
        <v>41179</v>
      </c>
      <c r="B576">
        <v>664.29</v>
      </c>
      <c r="C576">
        <v>682.17</v>
      </c>
      <c r="D576">
        <v>660.35</v>
      </c>
      <c r="E576">
        <v>681.32</v>
      </c>
      <c r="F576">
        <v>148522500</v>
      </c>
      <c r="G576">
        <v>92.2</v>
      </c>
      <c r="I576" s="3" t="s">
        <v>19</v>
      </c>
      <c r="J576" s="3"/>
      <c r="K576" s="3"/>
      <c r="L576" s="3"/>
      <c r="M576" s="3"/>
      <c r="N576">
        <f>G593</f>
        <v>91.34</v>
      </c>
    </row>
    <row r="577" spans="1:14">
      <c r="A577" s="1">
        <v>41178</v>
      </c>
      <c r="B577">
        <v>668.74</v>
      </c>
      <c r="C577">
        <v>672.69</v>
      </c>
      <c r="D577">
        <v>661.2</v>
      </c>
      <c r="E577">
        <v>665.18</v>
      </c>
      <c r="F577">
        <v>144125800</v>
      </c>
      <c r="G577">
        <v>90.02</v>
      </c>
      <c r="I577" t="s">
        <v>8</v>
      </c>
      <c r="N577" s="4">
        <f>(N575-N576)/N576</f>
        <v>-1.160499233632584E-2</v>
      </c>
    </row>
    <row r="578" spans="1:14">
      <c r="A578" s="1">
        <v>41177</v>
      </c>
      <c r="B578">
        <v>688.26</v>
      </c>
      <c r="C578">
        <v>692.78</v>
      </c>
      <c r="D578">
        <v>673</v>
      </c>
      <c r="E578">
        <v>673.54</v>
      </c>
      <c r="F578">
        <v>129697400</v>
      </c>
      <c r="G578">
        <v>91.15</v>
      </c>
    </row>
    <row r="579" spans="1:14">
      <c r="A579" s="1">
        <v>41176</v>
      </c>
      <c r="B579">
        <v>686.86</v>
      </c>
      <c r="C579">
        <v>695.12</v>
      </c>
      <c r="D579">
        <v>683</v>
      </c>
      <c r="E579">
        <v>690.79</v>
      </c>
      <c r="F579">
        <v>159941600</v>
      </c>
      <c r="G579">
        <v>93.48</v>
      </c>
    </row>
    <row r="580" spans="1:14">
      <c r="A580" s="1">
        <v>41173</v>
      </c>
      <c r="B580">
        <v>702.41</v>
      </c>
      <c r="C580">
        <v>705.07</v>
      </c>
      <c r="D580">
        <v>699.36</v>
      </c>
      <c r="E580">
        <v>700.09</v>
      </c>
      <c r="F580">
        <v>142897300</v>
      </c>
      <c r="G580">
        <v>94.74</v>
      </c>
    </row>
    <row r="581" spans="1:14">
      <c r="A581" s="1">
        <v>41172</v>
      </c>
      <c r="B581">
        <v>699.16</v>
      </c>
      <c r="C581">
        <v>700.06</v>
      </c>
      <c r="D581">
        <v>693.62</v>
      </c>
      <c r="E581">
        <v>698.7</v>
      </c>
      <c r="F581">
        <v>84142100</v>
      </c>
      <c r="G581">
        <v>94.55</v>
      </c>
    </row>
    <row r="582" spans="1:14">
      <c r="A582" s="1">
        <v>41171</v>
      </c>
      <c r="B582">
        <v>700.26</v>
      </c>
      <c r="C582">
        <v>703.99</v>
      </c>
      <c r="D582">
        <v>699.57</v>
      </c>
      <c r="E582">
        <v>702.1</v>
      </c>
      <c r="F582">
        <v>81718700</v>
      </c>
      <c r="G582">
        <v>95.01</v>
      </c>
    </row>
    <row r="583" spans="1:14">
      <c r="A583" s="1">
        <v>41170</v>
      </c>
      <c r="B583">
        <v>699.88</v>
      </c>
      <c r="C583">
        <v>702.33</v>
      </c>
      <c r="D583">
        <v>696.42</v>
      </c>
      <c r="E583">
        <v>701.91</v>
      </c>
      <c r="F583">
        <v>93375800</v>
      </c>
      <c r="G583">
        <v>94.99</v>
      </c>
    </row>
    <row r="584" spans="1:14">
      <c r="A584" s="1">
        <v>41169</v>
      </c>
      <c r="B584">
        <v>699.35</v>
      </c>
      <c r="C584">
        <v>699.8</v>
      </c>
      <c r="D584">
        <v>694.61</v>
      </c>
      <c r="E584">
        <v>699.78</v>
      </c>
      <c r="F584">
        <v>99507800</v>
      </c>
      <c r="G584">
        <v>94.7</v>
      </c>
    </row>
    <row r="585" spans="1:14">
      <c r="A585" s="1">
        <v>41166</v>
      </c>
      <c r="B585">
        <v>689.96</v>
      </c>
      <c r="C585">
        <v>696.98</v>
      </c>
      <c r="D585">
        <v>687.89</v>
      </c>
      <c r="E585">
        <v>691.28</v>
      </c>
      <c r="F585">
        <v>150118500</v>
      </c>
      <c r="G585">
        <v>93.55</v>
      </c>
    </row>
    <row r="586" spans="1:14">
      <c r="A586" s="1">
        <v>41165</v>
      </c>
      <c r="B586">
        <v>677.37</v>
      </c>
      <c r="C586">
        <v>685.5</v>
      </c>
      <c r="D586">
        <v>674.77</v>
      </c>
      <c r="E586">
        <v>682.98</v>
      </c>
      <c r="F586">
        <v>149590000</v>
      </c>
      <c r="G586">
        <v>92.43</v>
      </c>
    </row>
    <row r="587" spans="1:14">
      <c r="A587" s="1">
        <v>41164</v>
      </c>
      <c r="B587">
        <v>666.85</v>
      </c>
      <c r="C587">
        <v>669.9</v>
      </c>
      <c r="D587">
        <v>656</v>
      </c>
      <c r="E587">
        <v>669.79</v>
      </c>
      <c r="F587">
        <v>178058300</v>
      </c>
      <c r="G587">
        <v>90.64</v>
      </c>
    </row>
    <row r="588" spans="1:14">
      <c r="A588" s="1">
        <v>41163</v>
      </c>
      <c r="B588">
        <v>665.11</v>
      </c>
      <c r="C588">
        <v>670.1</v>
      </c>
      <c r="D588">
        <v>656.5</v>
      </c>
      <c r="E588">
        <v>660.59</v>
      </c>
      <c r="F588">
        <v>125995800</v>
      </c>
      <c r="G588">
        <v>89.4</v>
      </c>
    </row>
    <row r="589" spans="1:14">
      <c r="A589" s="1">
        <v>41162</v>
      </c>
      <c r="B589">
        <v>680.45</v>
      </c>
      <c r="C589">
        <v>683.29</v>
      </c>
      <c r="D589">
        <v>662.1</v>
      </c>
      <c r="E589">
        <v>662.74</v>
      </c>
      <c r="F589">
        <v>121999500</v>
      </c>
      <c r="G589">
        <v>89.69</v>
      </c>
    </row>
    <row r="590" spans="1:14">
      <c r="A590" s="1">
        <v>41159</v>
      </c>
      <c r="B590">
        <v>678.05</v>
      </c>
      <c r="C590">
        <v>682.48</v>
      </c>
      <c r="D590">
        <v>675.77</v>
      </c>
      <c r="E590">
        <v>680.44</v>
      </c>
      <c r="F590">
        <v>82416600</v>
      </c>
      <c r="G590">
        <v>92.08</v>
      </c>
    </row>
    <row r="591" spans="1:14">
      <c r="A591" s="1">
        <v>41158</v>
      </c>
      <c r="B591">
        <v>673.17</v>
      </c>
      <c r="C591">
        <v>678.29</v>
      </c>
      <c r="D591">
        <v>670.8</v>
      </c>
      <c r="E591">
        <v>676.27</v>
      </c>
      <c r="F591">
        <v>97799100</v>
      </c>
      <c r="G591">
        <v>91.52</v>
      </c>
    </row>
    <row r="592" spans="1:14">
      <c r="A592" s="1">
        <v>41157</v>
      </c>
      <c r="B592">
        <v>675.57</v>
      </c>
      <c r="C592">
        <v>676.35</v>
      </c>
      <c r="D592">
        <v>669.6</v>
      </c>
      <c r="E592">
        <v>670.23</v>
      </c>
      <c r="F592">
        <v>84093800</v>
      </c>
      <c r="G592">
        <v>90.7</v>
      </c>
    </row>
    <row r="593" spans="1:14">
      <c r="A593" s="5">
        <v>41156</v>
      </c>
      <c r="B593" s="6">
        <v>665.76</v>
      </c>
      <c r="C593" s="6">
        <v>675.14</v>
      </c>
      <c r="D593" s="6">
        <v>664.5</v>
      </c>
      <c r="E593" s="6">
        <v>674.97</v>
      </c>
      <c r="F593" s="6">
        <v>91973000</v>
      </c>
      <c r="G593" s="7">
        <v>91.34</v>
      </c>
    </row>
    <row r="594" spans="1:14">
      <c r="A594" s="5">
        <v>41152</v>
      </c>
      <c r="B594" s="6">
        <v>667.25</v>
      </c>
      <c r="C594" s="6">
        <v>668.6</v>
      </c>
      <c r="D594" s="6">
        <v>657.25</v>
      </c>
      <c r="E594" s="6">
        <v>665.24</v>
      </c>
      <c r="F594" s="6">
        <v>84580300</v>
      </c>
      <c r="G594" s="7">
        <v>90.03</v>
      </c>
      <c r="I594" s="3" t="s">
        <v>75</v>
      </c>
      <c r="J594" s="3"/>
      <c r="K594" s="3"/>
      <c r="L594" s="3"/>
      <c r="M594" s="3"/>
      <c r="N594">
        <f>G594</f>
        <v>90.03</v>
      </c>
    </row>
    <row r="595" spans="1:14">
      <c r="A595" s="1">
        <v>41151</v>
      </c>
      <c r="B595">
        <v>670.64</v>
      </c>
      <c r="C595">
        <v>671.55</v>
      </c>
      <c r="D595">
        <v>662.85</v>
      </c>
      <c r="E595">
        <v>663.87</v>
      </c>
      <c r="F595">
        <v>75674900</v>
      </c>
      <c r="G595">
        <v>89.84</v>
      </c>
      <c r="I595" s="3" t="s">
        <v>18</v>
      </c>
      <c r="J595" s="3"/>
      <c r="K595" s="3"/>
      <c r="L595" s="3"/>
      <c r="M595" s="3"/>
      <c r="N595">
        <f>G616</f>
        <v>81.77</v>
      </c>
    </row>
    <row r="596" spans="1:14">
      <c r="A596" s="1">
        <v>41150</v>
      </c>
      <c r="B596">
        <v>675.25</v>
      </c>
      <c r="C596">
        <v>677.67</v>
      </c>
      <c r="D596">
        <v>672.6</v>
      </c>
      <c r="E596">
        <v>673.47</v>
      </c>
      <c r="F596">
        <v>50701700</v>
      </c>
      <c r="G596">
        <v>91.14</v>
      </c>
      <c r="I596" t="s">
        <v>8</v>
      </c>
      <c r="N596" s="4">
        <f>(N594-N595)/N595</f>
        <v>0.10101504219151285</v>
      </c>
    </row>
    <row r="597" spans="1:14">
      <c r="A597" s="1">
        <v>41149</v>
      </c>
      <c r="B597">
        <v>674.98</v>
      </c>
      <c r="C597">
        <v>676.1</v>
      </c>
      <c r="D597">
        <v>670.67</v>
      </c>
      <c r="E597">
        <v>674.8</v>
      </c>
      <c r="F597">
        <v>66854200</v>
      </c>
      <c r="G597">
        <v>91.32</v>
      </c>
    </row>
    <row r="598" spans="1:14">
      <c r="A598" s="1">
        <v>41148</v>
      </c>
      <c r="B598">
        <v>679.99</v>
      </c>
      <c r="C598">
        <v>680.87</v>
      </c>
      <c r="D598">
        <v>673.54</v>
      </c>
      <c r="E598">
        <v>675.68</v>
      </c>
      <c r="F598">
        <v>106752100</v>
      </c>
      <c r="G598">
        <v>91.44</v>
      </c>
    </row>
    <row r="599" spans="1:14">
      <c r="A599" s="1">
        <v>41145</v>
      </c>
      <c r="B599">
        <v>659.51</v>
      </c>
      <c r="C599">
        <v>669.48</v>
      </c>
      <c r="D599">
        <v>655.55</v>
      </c>
      <c r="E599">
        <v>663.22</v>
      </c>
      <c r="F599">
        <v>109335100</v>
      </c>
      <c r="G599">
        <v>89.75</v>
      </c>
    </row>
    <row r="600" spans="1:14">
      <c r="A600" s="1">
        <v>41144</v>
      </c>
      <c r="B600">
        <v>666.11</v>
      </c>
      <c r="C600">
        <v>669.9</v>
      </c>
      <c r="D600">
        <v>661.15</v>
      </c>
      <c r="E600">
        <v>662.63</v>
      </c>
      <c r="F600">
        <v>105032200</v>
      </c>
      <c r="G600">
        <v>89.67</v>
      </c>
    </row>
    <row r="601" spans="1:14">
      <c r="A601" s="1">
        <v>41143</v>
      </c>
      <c r="B601">
        <v>654.41999999999996</v>
      </c>
      <c r="C601">
        <v>669</v>
      </c>
      <c r="D601">
        <v>648.11</v>
      </c>
      <c r="E601">
        <v>668.87</v>
      </c>
      <c r="F601">
        <v>141330700</v>
      </c>
      <c r="G601">
        <v>90.52</v>
      </c>
    </row>
    <row r="602" spans="1:14">
      <c r="A602" s="1">
        <v>41142</v>
      </c>
      <c r="B602">
        <v>670.82</v>
      </c>
      <c r="C602">
        <v>674.88</v>
      </c>
      <c r="D602">
        <v>650.33000000000004</v>
      </c>
      <c r="E602">
        <v>656.06</v>
      </c>
      <c r="F602">
        <v>203179900</v>
      </c>
      <c r="G602">
        <v>88.78</v>
      </c>
    </row>
    <row r="603" spans="1:14">
      <c r="A603" s="1">
        <v>41141</v>
      </c>
      <c r="B603">
        <v>650.01</v>
      </c>
      <c r="C603">
        <v>665.15</v>
      </c>
      <c r="D603">
        <v>649.9</v>
      </c>
      <c r="E603">
        <v>665.15</v>
      </c>
      <c r="F603">
        <v>153346200</v>
      </c>
      <c r="G603">
        <v>90.01</v>
      </c>
    </row>
    <row r="604" spans="1:14">
      <c r="A604" s="1">
        <v>41138</v>
      </c>
      <c r="B604">
        <v>640</v>
      </c>
      <c r="C604">
        <v>648.19000000000005</v>
      </c>
      <c r="D604">
        <v>638.80999999999995</v>
      </c>
      <c r="E604">
        <v>648.11</v>
      </c>
      <c r="F604">
        <v>110690300</v>
      </c>
      <c r="G604">
        <v>87.71</v>
      </c>
    </row>
    <row r="605" spans="1:14">
      <c r="A605" s="1">
        <v>41137</v>
      </c>
      <c r="B605">
        <v>631.21</v>
      </c>
      <c r="C605">
        <v>636.76</v>
      </c>
      <c r="D605">
        <v>630.5</v>
      </c>
      <c r="E605">
        <v>636.34</v>
      </c>
      <c r="F605">
        <v>63633500</v>
      </c>
      <c r="G605">
        <v>86.12</v>
      </c>
    </row>
    <row r="606" spans="1:14">
      <c r="A606" s="1">
        <v>41136</v>
      </c>
      <c r="B606">
        <v>631.29999999999995</v>
      </c>
      <c r="C606">
        <v>634</v>
      </c>
      <c r="D606">
        <v>627.75</v>
      </c>
      <c r="E606">
        <v>630.83000000000004</v>
      </c>
      <c r="F606">
        <v>64335600</v>
      </c>
      <c r="G606">
        <v>85.37</v>
      </c>
    </row>
    <row r="607" spans="1:14">
      <c r="A607" s="1">
        <v>41135</v>
      </c>
      <c r="B607">
        <v>631.87</v>
      </c>
      <c r="C607">
        <v>638.61</v>
      </c>
      <c r="D607">
        <v>630.21</v>
      </c>
      <c r="E607">
        <v>631.69000000000005</v>
      </c>
      <c r="F607">
        <v>85042300</v>
      </c>
      <c r="G607">
        <v>85.49</v>
      </c>
    </row>
    <row r="608" spans="1:14">
      <c r="A608" s="1">
        <v>41134</v>
      </c>
      <c r="B608">
        <v>623.39</v>
      </c>
      <c r="C608">
        <v>630</v>
      </c>
      <c r="D608">
        <v>623.25</v>
      </c>
      <c r="E608">
        <v>630</v>
      </c>
      <c r="F608">
        <v>69708100</v>
      </c>
      <c r="G608">
        <v>85.26</v>
      </c>
    </row>
    <row r="609" spans="1:14">
      <c r="A609" s="1">
        <v>41131</v>
      </c>
      <c r="B609">
        <v>618.71</v>
      </c>
      <c r="C609">
        <v>621.76</v>
      </c>
      <c r="D609">
        <v>618.70000000000005</v>
      </c>
      <c r="E609">
        <v>621.70000000000005</v>
      </c>
      <c r="F609">
        <v>48734700</v>
      </c>
      <c r="G609">
        <v>84.13</v>
      </c>
    </row>
    <row r="610" spans="1:14">
      <c r="A610" s="1">
        <v>41130</v>
      </c>
      <c r="B610">
        <v>617.85</v>
      </c>
      <c r="C610">
        <v>621.73</v>
      </c>
      <c r="D610">
        <v>617.79999999999995</v>
      </c>
      <c r="E610">
        <v>620.73</v>
      </c>
      <c r="F610">
        <v>55410600</v>
      </c>
      <c r="G610">
        <v>84</v>
      </c>
    </row>
    <row r="611" spans="1:14">
      <c r="A611" s="1">
        <v>41129</v>
      </c>
      <c r="B611">
        <v>619.39</v>
      </c>
      <c r="C611">
        <v>623.88</v>
      </c>
      <c r="D611">
        <v>617.1</v>
      </c>
      <c r="E611">
        <v>619.86</v>
      </c>
      <c r="F611">
        <v>61176500</v>
      </c>
      <c r="G611">
        <v>83.53</v>
      </c>
    </row>
    <row r="612" spans="1:14">
      <c r="A612" s="1">
        <v>41128</v>
      </c>
      <c r="B612">
        <v>622.77</v>
      </c>
      <c r="C612">
        <v>625</v>
      </c>
      <c r="D612">
        <v>618.04</v>
      </c>
      <c r="E612">
        <v>620.91</v>
      </c>
      <c r="F612">
        <v>72611700</v>
      </c>
      <c r="G612">
        <v>83.67</v>
      </c>
    </row>
    <row r="613" spans="1:14">
      <c r="A613" s="1">
        <v>41127</v>
      </c>
      <c r="B613">
        <v>617.29</v>
      </c>
      <c r="C613">
        <v>624.87</v>
      </c>
      <c r="D613">
        <v>615.26</v>
      </c>
      <c r="E613">
        <v>622.54999999999995</v>
      </c>
      <c r="F613">
        <v>75525800</v>
      </c>
      <c r="G613">
        <v>83.89</v>
      </c>
    </row>
    <row r="614" spans="1:14">
      <c r="A614" s="1">
        <v>41124</v>
      </c>
      <c r="B614">
        <v>613.63</v>
      </c>
      <c r="C614">
        <v>617.98</v>
      </c>
      <c r="D614">
        <v>611.55999999999995</v>
      </c>
      <c r="E614">
        <v>615.70000000000005</v>
      </c>
      <c r="F614">
        <v>86230200</v>
      </c>
      <c r="G614">
        <v>82.97</v>
      </c>
    </row>
    <row r="615" spans="1:14">
      <c r="A615" s="1">
        <v>41123</v>
      </c>
      <c r="B615">
        <v>602.84</v>
      </c>
      <c r="C615">
        <v>610.69000000000005</v>
      </c>
      <c r="D615">
        <v>600.25</v>
      </c>
      <c r="E615">
        <v>607.79</v>
      </c>
      <c r="F615">
        <v>83039600</v>
      </c>
      <c r="G615">
        <v>81.900000000000006</v>
      </c>
    </row>
    <row r="616" spans="1:14">
      <c r="A616" s="5">
        <v>41122</v>
      </c>
      <c r="B616" s="6">
        <v>615.91</v>
      </c>
      <c r="C616" s="6">
        <v>616.4</v>
      </c>
      <c r="D616" s="6">
        <v>603</v>
      </c>
      <c r="E616" s="6">
        <v>606.80999999999995</v>
      </c>
      <c r="F616" s="6">
        <v>96125400</v>
      </c>
      <c r="G616" s="7">
        <v>81.77</v>
      </c>
    </row>
    <row r="617" spans="1:14">
      <c r="A617" s="5">
        <v>41121</v>
      </c>
      <c r="B617" s="6">
        <v>603.23</v>
      </c>
      <c r="C617" s="6">
        <v>611.70000000000005</v>
      </c>
      <c r="D617" s="6">
        <v>602.72</v>
      </c>
      <c r="E617" s="6">
        <v>610.76</v>
      </c>
      <c r="F617" s="6">
        <v>115581900</v>
      </c>
      <c r="G617" s="7">
        <v>82.3</v>
      </c>
      <c r="I617" s="3" t="s">
        <v>76</v>
      </c>
      <c r="J617" s="3"/>
      <c r="K617" s="3"/>
      <c r="L617" s="3"/>
      <c r="M617" s="3"/>
      <c r="N617">
        <f>G617</f>
        <v>82.3</v>
      </c>
    </row>
    <row r="618" spans="1:14">
      <c r="A618" s="1">
        <v>41120</v>
      </c>
      <c r="B618">
        <v>590.91999999999996</v>
      </c>
      <c r="C618">
        <v>599.44000000000005</v>
      </c>
      <c r="D618">
        <v>587.82000000000005</v>
      </c>
      <c r="E618">
        <v>595.03</v>
      </c>
      <c r="F618">
        <v>94785600</v>
      </c>
      <c r="G618">
        <v>80.180000000000007</v>
      </c>
      <c r="I618" s="3" t="s">
        <v>17</v>
      </c>
      <c r="J618" s="3"/>
      <c r="K618" s="3"/>
      <c r="L618" s="3"/>
      <c r="M618" s="3"/>
      <c r="N618">
        <f>G637</f>
        <v>79.84</v>
      </c>
    </row>
    <row r="619" spans="1:14">
      <c r="A619" s="1">
        <v>41117</v>
      </c>
      <c r="B619">
        <v>575.01</v>
      </c>
      <c r="C619">
        <v>585.83000000000004</v>
      </c>
      <c r="D619">
        <v>571.59</v>
      </c>
      <c r="E619">
        <v>585.16</v>
      </c>
      <c r="F619">
        <v>100984100</v>
      </c>
      <c r="G619">
        <v>78.849999999999994</v>
      </c>
      <c r="I619" t="s">
        <v>8</v>
      </c>
      <c r="N619" s="4">
        <f>(N617-N618)/N618</f>
        <v>3.0811623246492906E-2</v>
      </c>
    </row>
    <row r="620" spans="1:14">
      <c r="A620" s="1">
        <v>41116</v>
      </c>
      <c r="B620">
        <v>579.76</v>
      </c>
      <c r="C620">
        <v>580.4</v>
      </c>
      <c r="D620">
        <v>570.36</v>
      </c>
      <c r="E620">
        <v>574.88</v>
      </c>
      <c r="F620">
        <v>101658200</v>
      </c>
      <c r="G620">
        <v>77.47</v>
      </c>
    </row>
    <row r="621" spans="1:14">
      <c r="A621" s="1">
        <v>41115</v>
      </c>
      <c r="B621">
        <v>574.46</v>
      </c>
      <c r="C621">
        <v>580.79999999999995</v>
      </c>
      <c r="D621">
        <v>570</v>
      </c>
      <c r="E621">
        <v>574.97</v>
      </c>
      <c r="F621">
        <v>219328200</v>
      </c>
      <c r="G621">
        <v>77.48</v>
      </c>
    </row>
    <row r="622" spans="1:14">
      <c r="A622" s="1">
        <v>41114</v>
      </c>
      <c r="B622">
        <v>607.38</v>
      </c>
      <c r="C622">
        <v>609.67999999999995</v>
      </c>
      <c r="D622">
        <v>598.51</v>
      </c>
      <c r="E622">
        <v>600.91999999999996</v>
      </c>
      <c r="F622">
        <v>141283100</v>
      </c>
      <c r="G622">
        <v>80.97</v>
      </c>
    </row>
    <row r="623" spans="1:14">
      <c r="A623" s="1">
        <v>41113</v>
      </c>
      <c r="B623">
        <v>594.4</v>
      </c>
      <c r="C623">
        <v>605.9</v>
      </c>
      <c r="D623">
        <v>587.71</v>
      </c>
      <c r="E623">
        <v>603.83000000000004</v>
      </c>
      <c r="F623">
        <v>121993900</v>
      </c>
      <c r="G623">
        <v>81.37</v>
      </c>
    </row>
    <row r="624" spans="1:14">
      <c r="A624" s="1">
        <v>41110</v>
      </c>
      <c r="B624">
        <v>613.03</v>
      </c>
      <c r="C624">
        <v>614.44000000000005</v>
      </c>
      <c r="D624">
        <v>603.70000000000005</v>
      </c>
      <c r="E624">
        <v>604.29999999999995</v>
      </c>
      <c r="F624">
        <v>99367800</v>
      </c>
      <c r="G624">
        <v>81.430000000000007</v>
      </c>
    </row>
    <row r="625" spans="1:14">
      <c r="A625" s="1">
        <v>41109</v>
      </c>
      <c r="B625">
        <v>611.28</v>
      </c>
      <c r="C625">
        <v>615.35</v>
      </c>
      <c r="D625">
        <v>606</v>
      </c>
      <c r="E625">
        <v>614.32000000000005</v>
      </c>
      <c r="F625">
        <v>109215400</v>
      </c>
      <c r="G625">
        <v>82.78</v>
      </c>
    </row>
    <row r="626" spans="1:14">
      <c r="A626" s="1">
        <v>41108</v>
      </c>
      <c r="B626">
        <v>606.59</v>
      </c>
      <c r="C626">
        <v>608.34</v>
      </c>
      <c r="D626">
        <v>603.55999999999995</v>
      </c>
      <c r="E626">
        <v>606.26</v>
      </c>
      <c r="F626">
        <v>63175000</v>
      </c>
      <c r="G626">
        <v>81.69</v>
      </c>
    </row>
    <row r="627" spans="1:14">
      <c r="A627" s="1">
        <v>41107</v>
      </c>
      <c r="B627">
        <v>610.79</v>
      </c>
      <c r="C627">
        <v>611.5</v>
      </c>
      <c r="D627">
        <v>603.15</v>
      </c>
      <c r="E627">
        <v>606.94000000000005</v>
      </c>
      <c r="F627">
        <v>73406200</v>
      </c>
      <c r="G627">
        <v>81.790000000000006</v>
      </c>
    </row>
    <row r="628" spans="1:14">
      <c r="A628" s="1">
        <v>41106</v>
      </c>
      <c r="B628">
        <v>605.12</v>
      </c>
      <c r="C628">
        <v>611.62</v>
      </c>
      <c r="D628">
        <v>605.02</v>
      </c>
      <c r="E628">
        <v>606.91</v>
      </c>
      <c r="F628">
        <v>75315100</v>
      </c>
      <c r="G628">
        <v>81.78</v>
      </c>
    </row>
    <row r="629" spans="1:14">
      <c r="A629" s="1">
        <v>41103</v>
      </c>
      <c r="B629">
        <v>602.95000000000005</v>
      </c>
      <c r="C629">
        <v>607.19000000000005</v>
      </c>
      <c r="D629">
        <v>600</v>
      </c>
      <c r="E629">
        <v>604.97</v>
      </c>
      <c r="F629">
        <v>77856800</v>
      </c>
      <c r="G629">
        <v>81.52</v>
      </c>
    </row>
    <row r="630" spans="1:14">
      <c r="A630" s="1">
        <v>41102</v>
      </c>
      <c r="B630">
        <v>600.24</v>
      </c>
      <c r="C630">
        <v>603.47</v>
      </c>
      <c r="D630">
        <v>592.67999999999995</v>
      </c>
      <c r="E630">
        <v>598.9</v>
      </c>
      <c r="F630">
        <v>107010400</v>
      </c>
      <c r="G630">
        <v>80.7</v>
      </c>
    </row>
    <row r="631" spans="1:14">
      <c r="A631" s="1">
        <v>41101</v>
      </c>
      <c r="B631">
        <v>606.12</v>
      </c>
      <c r="C631">
        <v>607.66</v>
      </c>
      <c r="D631">
        <v>597.22</v>
      </c>
      <c r="E631">
        <v>604.42999999999995</v>
      </c>
      <c r="F631">
        <v>117330500</v>
      </c>
      <c r="G631">
        <v>81.45</v>
      </c>
    </row>
    <row r="632" spans="1:14">
      <c r="A632" s="1">
        <v>41100</v>
      </c>
      <c r="B632">
        <v>617.97</v>
      </c>
      <c r="C632">
        <v>619.87</v>
      </c>
      <c r="D632">
        <v>605.30999999999995</v>
      </c>
      <c r="E632">
        <v>608.21</v>
      </c>
      <c r="F632">
        <v>127989400</v>
      </c>
      <c r="G632">
        <v>81.96</v>
      </c>
    </row>
    <row r="633" spans="1:14">
      <c r="A633" s="1">
        <v>41099</v>
      </c>
      <c r="B633">
        <v>605.29999999999995</v>
      </c>
      <c r="C633">
        <v>613.9</v>
      </c>
      <c r="D633">
        <v>604.11</v>
      </c>
      <c r="E633">
        <v>613.89</v>
      </c>
      <c r="F633">
        <v>94851400</v>
      </c>
      <c r="G633">
        <v>82.72</v>
      </c>
    </row>
    <row r="634" spans="1:14">
      <c r="A634" s="1">
        <v>41096</v>
      </c>
      <c r="B634">
        <v>607.09</v>
      </c>
      <c r="C634">
        <v>608.44000000000005</v>
      </c>
      <c r="D634">
        <v>601.58000000000004</v>
      </c>
      <c r="E634">
        <v>605.88</v>
      </c>
      <c r="F634">
        <v>104732600</v>
      </c>
      <c r="G634">
        <v>81.64</v>
      </c>
    </row>
    <row r="635" spans="1:14">
      <c r="A635" s="1">
        <v>41095</v>
      </c>
      <c r="B635">
        <v>600.55999999999995</v>
      </c>
      <c r="C635">
        <v>614.34</v>
      </c>
      <c r="D635">
        <v>599.65</v>
      </c>
      <c r="E635">
        <v>609.94000000000005</v>
      </c>
      <c r="F635">
        <v>121095800</v>
      </c>
      <c r="G635">
        <v>82.19</v>
      </c>
    </row>
    <row r="636" spans="1:14">
      <c r="A636" s="1">
        <v>41093</v>
      </c>
      <c r="B636">
        <v>594.88</v>
      </c>
      <c r="C636">
        <v>600</v>
      </c>
      <c r="D636">
        <v>594</v>
      </c>
      <c r="E636">
        <v>599.41</v>
      </c>
      <c r="F636">
        <v>60428200</v>
      </c>
      <c r="G636">
        <v>80.77</v>
      </c>
    </row>
    <row r="637" spans="1:14">
      <c r="A637" s="5">
        <v>41092</v>
      </c>
      <c r="B637" s="6">
        <v>584.73</v>
      </c>
      <c r="C637" s="6">
        <v>593.47</v>
      </c>
      <c r="D637" s="6">
        <v>583.6</v>
      </c>
      <c r="E637" s="6">
        <v>592.52</v>
      </c>
      <c r="F637" s="6">
        <v>100023000</v>
      </c>
      <c r="G637" s="7">
        <v>79.84</v>
      </c>
    </row>
    <row r="638" spans="1:14">
      <c r="A638" s="5">
        <v>41089</v>
      </c>
      <c r="B638" s="6">
        <v>578</v>
      </c>
      <c r="C638" s="6">
        <v>584</v>
      </c>
      <c r="D638" s="6">
        <v>574.25</v>
      </c>
      <c r="E638" s="6">
        <v>584</v>
      </c>
      <c r="F638" s="6">
        <v>105375200</v>
      </c>
      <c r="G638" s="7">
        <v>78.69</v>
      </c>
      <c r="I638" s="3" t="s">
        <v>77</v>
      </c>
      <c r="J638" s="3"/>
      <c r="K638" s="3"/>
      <c r="L638" s="3"/>
      <c r="M638" s="3"/>
      <c r="N638">
        <f>G638</f>
        <v>78.69</v>
      </c>
    </row>
    <row r="639" spans="1:14">
      <c r="A639" s="1">
        <v>41088</v>
      </c>
      <c r="B639">
        <v>571.66999999999996</v>
      </c>
      <c r="C639">
        <v>574</v>
      </c>
      <c r="D639">
        <v>565.61</v>
      </c>
      <c r="E639">
        <v>569.04999999999995</v>
      </c>
      <c r="F639">
        <v>70709100</v>
      </c>
      <c r="G639">
        <v>76.680000000000007</v>
      </c>
      <c r="I639" s="3" t="s">
        <v>16</v>
      </c>
      <c r="J639" s="3"/>
      <c r="K639" s="3"/>
      <c r="L639" s="3"/>
      <c r="M639" s="3"/>
      <c r="N639">
        <f>G658</f>
        <v>75.59</v>
      </c>
    </row>
    <row r="640" spans="1:14">
      <c r="A640" s="1">
        <v>41087</v>
      </c>
      <c r="B640">
        <v>575</v>
      </c>
      <c r="C640">
        <v>576.74</v>
      </c>
      <c r="D640">
        <v>571.91999999999996</v>
      </c>
      <c r="E640">
        <v>574.5</v>
      </c>
      <c r="F640">
        <v>50749300</v>
      </c>
      <c r="G640">
        <v>77.41</v>
      </c>
      <c r="I640" t="s">
        <v>8</v>
      </c>
      <c r="N640" s="4">
        <f>(N638-N639)/N639</f>
        <v>4.1010715703135261E-2</v>
      </c>
    </row>
    <row r="641" spans="1:7">
      <c r="A641" s="1">
        <v>41086</v>
      </c>
      <c r="B641">
        <v>571.33000000000004</v>
      </c>
      <c r="C641">
        <v>574.49</v>
      </c>
      <c r="D641">
        <v>567.33000000000004</v>
      </c>
      <c r="E641">
        <v>572.03</v>
      </c>
      <c r="F641">
        <v>69134100</v>
      </c>
      <c r="G641">
        <v>77.08</v>
      </c>
    </row>
    <row r="642" spans="1:7">
      <c r="A642" s="1">
        <v>41085</v>
      </c>
      <c r="B642">
        <v>577.29999999999995</v>
      </c>
      <c r="C642">
        <v>579.79999999999995</v>
      </c>
      <c r="D642">
        <v>570.37</v>
      </c>
      <c r="E642">
        <v>570.77</v>
      </c>
      <c r="F642">
        <v>76095600</v>
      </c>
      <c r="G642">
        <v>76.91</v>
      </c>
    </row>
    <row r="643" spans="1:7">
      <c r="A643" s="1">
        <v>41082</v>
      </c>
      <c r="B643">
        <v>579.04</v>
      </c>
      <c r="C643">
        <v>582.19000000000005</v>
      </c>
      <c r="D643">
        <v>575.41999999999996</v>
      </c>
      <c r="E643">
        <v>582.1</v>
      </c>
      <c r="F643">
        <v>71117900</v>
      </c>
      <c r="G643">
        <v>78.44</v>
      </c>
    </row>
    <row r="644" spans="1:7">
      <c r="A644" s="1">
        <v>41081</v>
      </c>
      <c r="B644">
        <v>585.44000000000005</v>
      </c>
      <c r="C644">
        <v>588.22</v>
      </c>
      <c r="D644">
        <v>577.44000000000005</v>
      </c>
      <c r="E644">
        <v>577.66999999999996</v>
      </c>
      <c r="F644">
        <v>81587800</v>
      </c>
      <c r="G644">
        <v>77.84</v>
      </c>
    </row>
    <row r="645" spans="1:7">
      <c r="A645" s="1">
        <v>41080</v>
      </c>
      <c r="B645">
        <v>588.21</v>
      </c>
      <c r="C645">
        <v>589.25</v>
      </c>
      <c r="D645">
        <v>580.79999999999995</v>
      </c>
      <c r="E645">
        <v>585.74</v>
      </c>
      <c r="F645">
        <v>89735800</v>
      </c>
      <c r="G645">
        <v>78.930000000000007</v>
      </c>
    </row>
    <row r="646" spans="1:7">
      <c r="A646" s="1">
        <v>41079</v>
      </c>
      <c r="B646">
        <v>583.4</v>
      </c>
      <c r="C646">
        <v>590</v>
      </c>
      <c r="D646">
        <v>583.1</v>
      </c>
      <c r="E646">
        <v>587.41</v>
      </c>
      <c r="F646">
        <v>90351100</v>
      </c>
      <c r="G646">
        <v>79.150000000000006</v>
      </c>
    </row>
    <row r="647" spans="1:7">
      <c r="A647" s="1">
        <v>41078</v>
      </c>
      <c r="B647">
        <v>570.96</v>
      </c>
      <c r="C647">
        <v>587.89</v>
      </c>
      <c r="D647">
        <v>570.37</v>
      </c>
      <c r="E647">
        <v>585.78</v>
      </c>
      <c r="F647">
        <v>110103000</v>
      </c>
      <c r="G647">
        <v>78.930000000000007</v>
      </c>
    </row>
    <row r="648" spans="1:7">
      <c r="A648" s="1">
        <v>41075</v>
      </c>
      <c r="B648">
        <v>571</v>
      </c>
      <c r="C648">
        <v>574.62</v>
      </c>
      <c r="D648">
        <v>569.54999999999995</v>
      </c>
      <c r="E648">
        <v>574.13</v>
      </c>
      <c r="F648">
        <v>83813800</v>
      </c>
      <c r="G648">
        <v>77.36</v>
      </c>
    </row>
    <row r="649" spans="1:7">
      <c r="A649" s="1">
        <v>41074</v>
      </c>
      <c r="B649">
        <v>571.24</v>
      </c>
      <c r="C649">
        <v>573.5</v>
      </c>
      <c r="D649">
        <v>567.26</v>
      </c>
      <c r="E649">
        <v>571.53</v>
      </c>
      <c r="F649">
        <v>86393300</v>
      </c>
      <c r="G649">
        <v>77.010000000000005</v>
      </c>
    </row>
    <row r="650" spans="1:7">
      <c r="A650" s="1">
        <v>41073</v>
      </c>
      <c r="B650">
        <v>574.52</v>
      </c>
      <c r="C650">
        <v>578.48</v>
      </c>
      <c r="D650">
        <v>570.38</v>
      </c>
      <c r="E650">
        <v>572.16</v>
      </c>
      <c r="F650">
        <v>73395000</v>
      </c>
      <c r="G650">
        <v>77.099999999999994</v>
      </c>
    </row>
    <row r="651" spans="1:7">
      <c r="A651" s="1">
        <v>41072</v>
      </c>
      <c r="B651">
        <v>574.46</v>
      </c>
      <c r="C651">
        <v>576.62</v>
      </c>
      <c r="D651">
        <v>566.70000000000005</v>
      </c>
      <c r="E651">
        <v>576.16</v>
      </c>
      <c r="F651">
        <v>108845100</v>
      </c>
      <c r="G651">
        <v>77.64</v>
      </c>
    </row>
    <row r="652" spans="1:7">
      <c r="A652" s="1">
        <v>41071</v>
      </c>
      <c r="B652">
        <v>587.72</v>
      </c>
      <c r="C652">
        <v>588.5</v>
      </c>
      <c r="D652">
        <v>570.63</v>
      </c>
      <c r="E652">
        <v>571.16999999999996</v>
      </c>
      <c r="F652">
        <v>147816200</v>
      </c>
      <c r="G652">
        <v>76.97</v>
      </c>
    </row>
    <row r="653" spans="1:7">
      <c r="A653" s="1">
        <v>41068</v>
      </c>
      <c r="B653">
        <v>571.6</v>
      </c>
      <c r="C653">
        <v>580.58000000000004</v>
      </c>
      <c r="D653">
        <v>569</v>
      </c>
      <c r="E653">
        <v>580.32000000000005</v>
      </c>
      <c r="F653">
        <v>86879100</v>
      </c>
      <c r="G653">
        <v>78.2</v>
      </c>
    </row>
    <row r="654" spans="1:7">
      <c r="A654" s="1">
        <v>41067</v>
      </c>
      <c r="B654">
        <v>577.29</v>
      </c>
      <c r="C654">
        <v>577.32000000000005</v>
      </c>
      <c r="D654">
        <v>570.5</v>
      </c>
      <c r="E654">
        <v>571.72</v>
      </c>
      <c r="F654">
        <v>94941700</v>
      </c>
      <c r="G654">
        <v>77.040000000000006</v>
      </c>
    </row>
    <row r="655" spans="1:7">
      <c r="A655" s="1">
        <v>41066</v>
      </c>
      <c r="B655">
        <v>567.77</v>
      </c>
      <c r="C655">
        <v>573.85</v>
      </c>
      <c r="D655">
        <v>565.5</v>
      </c>
      <c r="E655">
        <v>571.46</v>
      </c>
      <c r="F655">
        <v>100363900</v>
      </c>
      <c r="G655">
        <v>77</v>
      </c>
    </row>
    <row r="656" spans="1:7">
      <c r="A656" s="1">
        <v>41065</v>
      </c>
      <c r="B656">
        <v>561.27</v>
      </c>
      <c r="C656">
        <v>566.47</v>
      </c>
      <c r="D656">
        <v>558.33000000000004</v>
      </c>
      <c r="E656">
        <v>562.83000000000004</v>
      </c>
      <c r="F656">
        <v>97053600</v>
      </c>
      <c r="G656">
        <v>75.84</v>
      </c>
    </row>
    <row r="657" spans="1:14">
      <c r="A657" s="1">
        <v>41064</v>
      </c>
      <c r="B657">
        <v>561.5</v>
      </c>
      <c r="C657">
        <v>567.5</v>
      </c>
      <c r="D657">
        <v>548.5</v>
      </c>
      <c r="E657">
        <v>564.29</v>
      </c>
      <c r="F657">
        <v>139248900</v>
      </c>
      <c r="G657">
        <v>76.040000000000006</v>
      </c>
    </row>
    <row r="658" spans="1:14">
      <c r="A658" s="5">
        <v>41061</v>
      </c>
      <c r="B658" s="6">
        <v>569.16</v>
      </c>
      <c r="C658" s="6">
        <v>572.65</v>
      </c>
      <c r="D658" s="6">
        <v>560.52</v>
      </c>
      <c r="E658" s="6">
        <v>560.99</v>
      </c>
      <c r="F658" s="6">
        <v>130246900</v>
      </c>
      <c r="G658" s="7">
        <v>75.59</v>
      </c>
    </row>
    <row r="659" spans="1:14">
      <c r="A659" s="5">
        <v>41060</v>
      </c>
      <c r="B659" s="6">
        <v>580.74</v>
      </c>
      <c r="C659" s="6">
        <v>581.5</v>
      </c>
      <c r="D659" s="6">
        <v>571.46</v>
      </c>
      <c r="E659" s="6">
        <v>577.73</v>
      </c>
      <c r="F659" s="6">
        <v>122918600</v>
      </c>
      <c r="G659" s="7">
        <v>77.849999999999994</v>
      </c>
      <c r="I659" s="3" t="s">
        <v>78</v>
      </c>
      <c r="J659" s="3"/>
      <c r="K659" s="3"/>
      <c r="L659" s="3"/>
      <c r="M659" s="3"/>
      <c r="N659">
        <f>G659</f>
        <v>77.849999999999994</v>
      </c>
    </row>
    <row r="660" spans="1:14">
      <c r="A660" s="1">
        <v>41059</v>
      </c>
      <c r="B660">
        <v>569.20000000000005</v>
      </c>
      <c r="C660">
        <v>579.99</v>
      </c>
      <c r="D660">
        <v>566.55999999999995</v>
      </c>
      <c r="E660">
        <v>579.16999999999996</v>
      </c>
      <c r="F660">
        <v>132357400</v>
      </c>
      <c r="G660">
        <v>78.040000000000006</v>
      </c>
      <c r="I660" s="3" t="s">
        <v>14</v>
      </c>
      <c r="J660" s="3"/>
      <c r="K660" s="3"/>
      <c r="L660" s="3"/>
      <c r="M660" s="3"/>
      <c r="N660">
        <f>G680</f>
        <v>78.44</v>
      </c>
    </row>
    <row r="661" spans="1:14">
      <c r="A661" s="1">
        <v>41058</v>
      </c>
      <c r="B661">
        <v>570.9</v>
      </c>
      <c r="C661">
        <v>574</v>
      </c>
      <c r="D661">
        <v>565.30999999999995</v>
      </c>
      <c r="E661">
        <v>572.27</v>
      </c>
      <c r="F661">
        <v>95127200</v>
      </c>
      <c r="G661">
        <v>77.11</v>
      </c>
      <c r="I661" t="s">
        <v>8</v>
      </c>
      <c r="N661" s="4">
        <f>(N659-N660)/N660</f>
        <v>-7.5216726160122821E-3</v>
      </c>
    </row>
    <row r="662" spans="1:14">
      <c r="A662" s="1">
        <v>41054</v>
      </c>
      <c r="B662">
        <v>564.59</v>
      </c>
      <c r="C662">
        <v>565.85</v>
      </c>
      <c r="D662">
        <v>558.47</v>
      </c>
      <c r="E662">
        <v>562.29</v>
      </c>
      <c r="F662">
        <v>82126800</v>
      </c>
      <c r="G662">
        <v>75.77</v>
      </c>
    </row>
    <row r="663" spans="1:14">
      <c r="A663" s="1">
        <v>41053</v>
      </c>
      <c r="B663">
        <v>575.87</v>
      </c>
      <c r="C663">
        <v>576.5</v>
      </c>
      <c r="D663">
        <v>561.23</v>
      </c>
      <c r="E663">
        <v>565.32000000000005</v>
      </c>
      <c r="F663">
        <v>124057500</v>
      </c>
      <c r="G663">
        <v>76.180000000000007</v>
      </c>
    </row>
    <row r="664" spans="1:14">
      <c r="A664" s="1">
        <v>41052</v>
      </c>
      <c r="B664">
        <v>557.5</v>
      </c>
      <c r="C664">
        <v>572.79999999999995</v>
      </c>
      <c r="D664">
        <v>553.23</v>
      </c>
      <c r="E664">
        <v>570.55999999999995</v>
      </c>
      <c r="F664">
        <v>146224400</v>
      </c>
      <c r="G664">
        <v>76.88</v>
      </c>
    </row>
    <row r="665" spans="1:14">
      <c r="A665" s="1">
        <v>41051</v>
      </c>
      <c r="B665">
        <v>569.54999999999995</v>
      </c>
      <c r="C665">
        <v>573.88</v>
      </c>
      <c r="D665">
        <v>552.58000000000004</v>
      </c>
      <c r="E665">
        <v>556.97</v>
      </c>
      <c r="F665">
        <v>173717600</v>
      </c>
      <c r="G665">
        <v>75.05</v>
      </c>
    </row>
    <row r="666" spans="1:14">
      <c r="A666" s="1">
        <v>41050</v>
      </c>
      <c r="B666">
        <v>534.5</v>
      </c>
      <c r="C666">
        <v>561.54</v>
      </c>
      <c r="D666">
        <v>534.04999999999995</v>
      </c>
      <c r="E666">
        <v>561.28</v>
      </c>
      <c r="F666">
        <v>157776500</v>
      </c>
      <c r="G666">
        <v>75.63</v>
      </c>
    </row>
    <row r="667" spans="1:14">
      <c r="A667" s="1">
        <v>41047</v>
      </c>
      <c r="B667">
        <v>533.96</v>
      </c>
      <c r="C667">
        <v>543.41</v>
      </c>
      <c r="D667">
        <v>522.17999999999995</v>
      </c>
      <c r="E667">
        <v>530.38</v>
      </c>
      <c r="F667">
        <v>183073100</v>
      </c>
      <c r="G667">
        <v>71.47</v>
      </c>
    </row>
    <row r="668" spans="1:14">
      <c r="A668" s="1">
        <v>41046</v>
      </c>
      <c r="B668">
        <v>545.30999999999995</v>
      </c>
      <c r="C668">
        <v>547.5</v>
      </c>
      <c r="D668">
        <v>530.12</v>
      </c>
      <c r="E668">
        <v>530.12</v>
      </c>
      <c r="F668">
        <v>179305000</v>
      </c>
      <c r="G668">
        <v>71.430000000000007</v>
      </c>
    </row>
    <row r="669" spans="1:14">
      <c r="A669" s="1">
        <v>41045</v>
      </c>
      <c r="B669">
        <v>554.04999999999995</v>
      </c>
      <c r="C669">
        <v>556.89</v>
      </c>
      <c r="D669">
        <v>541.04</v>
      </c>
      <c r="E669">
        <v>546.08000000000004</v>
      </c>
      <c r="F669">
        <v>140224000</v>
      </c>
      <c r="G669">
        <v>73.58</v>
      </c>
    </row>
    <row r="670" spans="1:14">
      <c r="A670" s="1">
        <v>41044</v>
      </c>
      <c r="B670">
        <v>561.45000000000005</v>
      </c>
      <c r="C670">
        <v>563.22</v>
      </c>
      <c r="D670">
        <v>551.75</v>
      </c>
      <c r="E670">
        <v>553.16999999999996</v>
      </c>
      <c r="F670">
        <v>119084000</v>
      </c>
      <c r="G670">
        <v>74.540000000000006</v>
      </c>
    </row>
    <row r="671" spans="1:14">
      <c r="A671" s="1">
        <v>41043</v>
      </c>
      <c r="B671">
        <v>562.57000000000005</v>
      </c>
      <c r="C671">
        <v>567.51</v>
      </c>
      <c r="D671">
        <v>557.6</v>
      </c>
      <c r="E671">
        <v>558.22</v>
      </c>
      <c r="F671">
        <v>88156600</v>
      </c>
      <c r="G671">
        <v>75.22</v>
      </c>
    </row>
    <row r="672" spans="1:14">
      <c r="A672" s="1">
        <v>41040</v>
      </c>
      <c r="B672">
        <v>565</v>
      </c>
      <c r="C672">
        <v>574.47</v>
      </c>
      <c r="D672">
        <v>564.35</v>
      </c>
      <c r="E672">
        <v>566.71</v>
      </c>
      <c r="F672">
        <v>99886500</v>
      </c>
      <c r="G672">
        <v>76.36</v>
      </c>
    </row>
    <row r="673" spans="1:14">
      <c r="A673" s="1">
        <v>41039</v>
      </c>
      <c r="B673">
        <v>574.58000000000004</v>
      </c>
      <c r="C673">
        <v>575.88</v>
      </c>
      <c r="D673">
        <v>568.44000000000005</v>
      </c>
      <c r="E673">
        <v>570.52</v>
      </c>
      <c r="F673">
        <v>83300000</v>
      </c>
      <c r="G673">
        <v>76.88</v>
      </c>
    </row>
    <row r="674" spans="1:14">
      <c r="A674" s="1">
        <v>41038</v>
      </c>
      <c r="B674">
        <v>563.70000000000005</v>
      </c>
      <c r="C674">
        <v>573.98</v>
      </c>
      <c r="D674">
        <v>560.85</v>
      </c>
      <c r="E674">
        <v>569.17999999999995</v>
      </c>
      <c r="F674">
        <v>120176000</v>
      </c>
      <c r="G674">
        <v>76.7</v>
      </c>
    </row>
    <row r="675" spans="1:14">
      <c r="A675" s="1">
        <v>41037</v>
      </c>
      <c r="B675">
        <v>569.58000000000004</v>
      </c>
      <c r="C675">
        <v>571.5</v>
      </c>
      <c r="D675">
        <v>558.73</v>
      </c>
      <c r="E675">
        <v>568.17999999999995</v>
      </c>
      <c r="F675">
        <v>124313000</v>
      </c>
      <c r="G675">
        <v>76.56</v>
      </c>
    </row>
    <row r="676" spans="1:14">
      <c r="A676" s="1">
        <v>41036</v>
      </c>
      <c r="B676">
        <v>561.5</v>
      </c>
      <c r="C676">
        <v>572.77</v>
      </c>
      <c r="D676">
        <v>561.23</v>
      </c>
      <c r="E676">
        <v>569.48</v>
      </c>
      <c r="F676">
        <v>115029600</v>
      </c>
      <c r="G676">
        <v>76.739999999999995</v>
      </c>
    </row>
    <row r="677" spans="1:14">
      <c r="A677" s="1">
        <v>41033</v>
      </c>
      <c r="B677">
        <v>577.08000000000004</v>
      </c>
      <c r="C677">
        <v>578.36</v>
      </c>
      <c r="D677">
        <v>565.16999999999996</v>
      </c>
      <c r="E677">
        <v>565.25</v>
      </c>
      <c r="F677">
        <v>132498100</v>
      </c>
      <c r="G677">
        <v>76.17</v>
      </c>
    </row>
    <row r="678" spans="1:14">
      <c r="A678" s="1">
        <v>41032</v>
      </c>
      <c r="B678">
        <v>590.5</v>
      </c>
      <c r="C678">
        <v>591.4</v>
      </c>
      <c r="D678">
        <v>580.29999999999995</v>
      </c>
      <c r="E678">
        <v>581.82000000000005</v>
      </c>
      <c r="F678">
        <v>97637400</v>
      </c>
      <c r="G678">
        <v>78.400000000000006</v>
      </c>
    </row>
    <row r="679" spans="1:14">
      <c r="A679" s="1">
        <v>41031</v>
      </c>
      <c r="B679">
        <v>580.24</v>
      </c>
      <c r="C679">
        <v>587.4</v>
      </c>
      <c r="D679">
        <v>578.86</v>
      </c>
      <c r="E679">
        <v>585.98</v>
      </c>
      <c r="F679">
        <v>106847300</v>
      </c>
      <c r="G679">
        <v>78.959999999999994</v>
      </c>
    </row>
    <row r="680" spans="1:14">
      <c r="A680" s="5">
        <v>41030</v>
      </c>
      <c r="B680" s="6">
        <v>584.9</v>
      </c>
      <c r="C680" s="6">
        <v>596.76</v>
      </c>
      <c r="D680" s="6">
        <v>581.23</v>
      </c>
      <c r="E680" s="6">
        <v>582.13</v>
      </c>
      <c r="F680" s="6">
        <v>152749800</v>
      </c>
      <c r="G680" s="7">
        <v>78.44</v>
      </c>
    </row>
    <row r="681" spans="1:14">
      <c r="A681" s="5">
        <v>41029</v>
      </c>
      <c r="B681" s="6">
        <v>597.79999999999995</v>
      </c>
      <c r="C681" s="6">
        <v>598.4</v>
      </c>
      <c r="D681" s="6">
        <v>583</v>
      </c>
      <c r="E681" s="6">
        <v>583.98</v>
      </c>
      <c r="F681" s="6">
        <v>126536200</v>
      </c>
      <c r="G681" s="7">
        <v>78.69</v>
      </c>
      <c r="I681" s="3" t="s">
        <v>79</v>
      </c>
      <c r="J681" s="3"/>
      <c r="K681" s="3"/>
      <c r="L681" s="3"/>
      <c r="M681" s="3"/>
      <c r="N681">
        <f>G681</f>
        <v>78.69</v>
      </c>
    </row>
    <row r="682" spans="1:14">
      <c r="A682" s="1">
        <v>41026</v>
      </c>
      <c r="B682">
        <v>605.07000000000005</v>
      </c>
      <c r="C682">
        <v>606.17999999999995</v>
      </c>
      <c r="D682">
        <v>600.5</v>
      </c>
      <c r="E682">
        <v>603</v>
      </c>
      <c r="F682">
        <v>101680600</v>
      </c>
      <c r="G682">
        <v>81.25</v>
      </c>
      <c r="I682" s="3" t="s">
        <v>15</v>
      </c>
      <c r="J682" s="3"/>
      <c r="K682" s="3"/>
      <c r="L682" s="3"/>
      <c r="M682" s="3"/>
      <c r="N682">
        <f>G700</f>
        <v>83.36</v>
      </c>
    </row>
    <row r="683" spans="1:14">
      <c r="A683" s="1">
        <v>41025</v>
      </c>
      <c r="B683">
        <v>614.27</v>
      </c>
      <c r="C683">
        <v>614.69000000000005</v>
      </c>
      <c r="D683">
        <v>602.13</v>
      </c>
      <c r="E683">
        <v>607.70000000000005</v>
      </c>
      <c r="F683">
        <v>134017100</v>
      </c>
      <c r="G683">
        <v>81.89</v>
      </c>
      <c r="I683" t="s">
        <v>8</v>
      </c>
      <c r="N683" s="4">
        <f>(N681-N682)/N682</f>
        <v>-5.602207293666029E-2</v>
      </c>
    </row>
    <row r="684" spans="1:14">
      <c r="A684" s="1">
        <v>41024</v>
      </c>
      <c r="B684">
        <v>615.64</v>
      </c>
      <c r="C684">
        <v>618</v>
      </c>
      <c r="D684">
        <v>606</v>
      </c>
      <c r="E684">
        <v>610</v>
      </c>
      <c r="F684">
        <v>226444400</v>
      </c>
      <c r="G684">
        <v>82.2</v>
      </c>
    </row>
    <row r="685" spans="1:14">
      <c r="A685" s="1">
        <v>41023</v>
      </c>
      <c r="B685">
        <v>562.61</v>
      </c>
      <c r="C685">
        <v>567.69000000000005</v>
      </c>
      <c r="D685">
        <v>555</v>
      </c>
      <c r="E685">
        <v>560.28</v>
      </c>
      <c r="F685">
        <v>269037300</v>
      </c>
      <c r="G685">
        <v>75.5</v>
      </c>
    </row>
    <row r="686" spans="1:14">
      <c r="A686" s="1">
        <v>41022</v>
      </c>
      <c r="B686">
        <v>570.61</v>
      </c>
      <c r="C686">
        <v>576.66999999999996</v>
      </c>
      <c r="D686">
        <v>556.62</v>
      </c>
      <c r="E686">
        <v>571.70000000000005</v>
      </c>
      <c r="F686">
        <v>241632300</v>
      </c>
      <c r="G686">
        <v>77.040000000000006</v>
      </c>
    </row>
    <row r="687" spans="1:14">
      <c r="A687" s="1">
        <v>41019</v>
      </c>
      <c r="B687">
        <v>591.38</v>
      </c>
      <c r="C687">
        <v>594.62</v>
      </c>
      <c r="D687">
        <v>570.41999999999996</v>
      </c>
      <c r="E687">
        <v>572.98</v>
      </c>
      <c r="F687">
        <v>257746300</v>
      </c>
      <c r="G687">
        <v>77.209999999999994</v>
      </c>
    </row>
    <row r="688" spans="1:14">
      <c r="A688" s="1">
        <v>41018</v>
      </c>
      <c r="B688">
        <v>600.22</v>
      </c>
      <c r="C688">
        <v>604.73</v>
      </c>
      <c r="D688">
        <v>584.52</v>
      </c>
      <c r="E688">
        <v>587.44000000000005</v>
      </c>
      <c r="F688">
        <v>208679800</v>
      </c>
      <c r="G688">
        <v>79.16</v>
      </c>
    </row>
    <row r="689" spans="1:14">
      <c r="A689" s="1">
        <v>41017</v>
      </c>
      <c r="B689">
        <v>613.72</v>
      </c>
      <c r="C689">
        <v>620.25</v>
      </c>
      <c r="D689">
        <v>602.71</v>
      </c>
      <c r="E689">
        <v>608.34</v>
      </c>
      <c r="F689">
        <v>238632800</v>
      </c>
      <c r="G689">
        <v>81.97</v>
      </c>
    </row>
    <row r="690" spans="1:14">
      <c r="A690" s="1">
        <v>41016</v>
      </c>
      <c r="B690">
        <v>578.94000000000005</v>
      </c>
      <c r="C690">
        <v>610</v>
      </c>
      <c r="D690">
        <v>571.91</v>
      </c>
      <c r="E690">
        <v>609.70000000000005</v>
      </c>
      <c r="F690">
        <v>256382000</v>
      </c>
      <c r="G690">
        <v>82.16</v>
      </c>
    </row>
    <row r="691" spans="1:14">
      <c r="A691" s="1">
        <v>41015</v>
      </c>
      <c r="B691">
        <v>610.05999999999995</v>
      </c>
      <c r="C691">
        <v>610.28</v>
      </c>
      <c r="D691">
        <v>578.25</v>
      </c>
      <c r="E691">
        <v>580.13</v>
      </c>
      <c r="F691">
        <v>262696700</v>
      </c>
      <c r="G691">
        <v>78.17</v>
      </c>
    </row>
    <row r="692" spans="1:14">
      <c r="A692" s="1">
        <v>41012</v>
      </c>
      <c r="B692">
        <v>624.11</v>
      </c>
      <c r="C692">
        <v>624.70000000000005</v>
      </c>
      <c r="D692">
        <v>603.51</v>
      </c>
      <c r="E692">
        <v>605.23</v>
      </c>
      <c r="F692">
        <v>214911200</v>
      </c>
      <c r="G692">
        <v>81.56</v>
      </c>
    </row>
    <row r="693" spans="1:14">
      <c r="A693" s="1">
        <v>41011</v>
      </c>
      <c r="B693">
        <v>625</v>
      </c>
      <c r="C693">
        <v>631.33000000000004</v>
      </c>
      <c r="D693">
        <v>620.5</v>
      </c>
      <c r="E693">
        <v>622.77</v>
      </c>
      <c r="F693">
        <v>153584200</v>
      </c>
      <c r="G693">
        <v>83.92</v>
      </c>
    </row>
    <row r="694" spans="1:14">
      <c r="A694" s="1">
        <v>41010</v>
      </c>
      <c r="B694">
        <v>636.20000000000005</v>
      </c>
      <c r="C694">
        <v>636.87</v>
      </c>
      <c r="D694">
        <v>623.34</v>
      </c>
      <c r="E694">
        <v>626.20000000000005</v>
      </c>
      <c r="F694">
        <v>174153700</v>
      </c>
      <c r="G694">
        <v>84.38</v>
      </c>
    </row>
    <row r="695" spans="1:14">
      <c r="A695" s="1">
        <v>41009</v>
      </c>
      <c r="B695">
        <v>639.92999999999995</v>
      </c>
      <c r="C695">
        <v>644</v>
      </c>
      <c r="D695">
        <v>626</v>
      </c>
      <c r="E695">
        <v>628.44000000000005</v>
      </c>
      <c r="F695">
        <v>222431300</v>
      </c>
      <c r="G695">
        <v>84.68</v>
      </c>
    </row>
    <row r="696" spans="1:14">
      <c r="A696" s="1">
        <v>41008</v>
      </c>
      <c r="B696">
        <v>626.13</v>
      </c>
      <c r="C696">
        <v>639.84</v>
      </c>
      <c r="D696">
        <v>625.29999999999995</v>
      </c>
      <c r="E696">
        <v>636.23</v>
      </c>
      <c r="F696">
        <v>149384200</v>
      </c>
      <c r="G696">
        <v>85.73</v>
      </c>
    </row>
    <row r="697" spans="1:14">
      <c r="A697" s="1">
        <v>41004</v>
      </c>
      <c r="B697">
        <v>626.98</v>
      </c>
      <c r="C697">
        <v>634.66</v>
      </c>
      <c r="D697">
        <v>623.4</v>
      </c>
      <c r="E697">
        <v>633.67999999999995</v>
      </c>
      <c r="F697">
        <v>160324500</v>
      </c>
      <c r="G697">
        <v>85.39</v>
      </c>
    </row>
    <row r="698" spans="1:14">
      <c r="A698" s="1">
        <v>41003</v>
      </c>
      <c r="B698">
        <v>624.35</v>
      </c>
      <c r="C698">
        <v>625.86</v>
      </c>
      <c r="D698">
        <v>617</v>
      </c>
      <c r="E698">
        <v>624.30999999999995</v>
      </c>
      <c r="F698">
        <v>143245200</v>
      </c>
      <c r="G698">
        <v>84.13</v>
      </c>
    </row>
    <row r="699" spans="1:14">
      <c r="A699" s="1">
        <v>41002</v>
      </c>
      <c r="B699">
        <v>627.29999999999995</v>
      </c>
      <c r="C699">
        <v>632.21</v>
      </c>
      <c r="D699">
        <v>622.51</v>
      </c>
      <c r="E699">
        <v>629.32000000000005</v>
      </c>
      <c r="F699">
        <v>208639900</v>
      </c>
      <c r="G699">
        <v>84.8</v>
      </c>
    </row>
    <row r="700" spans="1:14">
      <c r="A700" s="5">
        <v>41001</v>
      </c>
      <c r="B700" s="6">
        <v>601.83000000000004</v>
      </c>
      <c r="C700" s="6">
        <v>618.77</v>
      </c>
      <c r="D700" s="6">
        <v>600.38</v>
      </c>
      <c r="E700" s="6">
        <v>618.63</v>
      </c>
      <c r="F700" s="6">
        <v>149587900</v>
      </c>
      <c r="G700" s="7">
        <v>83.36</v>
      </c>
    </row>
    <row r="701" spans="1:14">
      <c r="A701" s="5">
        <v>40998</v>
      </c>
      <c r="B701" s="6">
        <v>608.77</v>
      </c>
      <c r="C701" s="6">
        <v>610.55999999999995</v>
      </c>
      <c r="D701" s="6">
        <v>597.94000000000005</v>
      </c>
      <c r="E701" s="6">
        <v>599.54999999999995</v>
      </c>
      <c r="F701" s="6">
        <v>182759500</v>
      </c>
      <c r="G701" s="7">
        <v>80.790000000000006</v>
      </c>
      <c r="I701" s="3" t="s">
        <v>80</v>
      </c>
      <c r="J701" s="3"/>
      <c r="K701" s="3"/>
      <c r="L701" s="3"/>
      <c r="M701" s="3"/>
      <c r="N701">
        <f>G701</f>
        <v>80.790000000000006</v>
      </c>
    </row>
    <row r="702" spans="1:14">
      <c r="A702" s="1">
        <v>40997</v>
      </c>
      <c r="B702">
        <v>612.78</v>
      </c>
      <c r="C702">
        <v>616.55999999999995</v>
      </c>
      <c r="D702">
        <v>607.23</v>
      </c>
      <c r="E702">
        <v>609.86</v>
      </c>
      <c r="F702">
        <v>152059600</v>
      </c>
      <c r="G702">
        <v>82.18</v>
      </c>
      <c r="I702" s="3" t="s">
        <v>11</v>
      </c>
      <c r="J702" s="3"/>
      <c r="K702" s="3"/>
      <c r="L702" s="3"/>
      <c r="M702" s="3"/>
      <c r="N702">
        <f>G722</f>
        <v>73.37</v>
      </c>
    </row>
    <row r="703" spans="1:14">
      <c r="A703" s="1">
        <v>40996</v>
      </c>
      <c r="B703">
        <v>618.38</v>
      </c>
      <c r="C703">
        <v>621.45000000000005</v>
      </c>
      <c r="D703">
        <v>610.30999999999995</v>
      </c>
      <c r="E703">
        <v>617.62</v>
      </c>
      <c r="F703">
        <v>163865100</v>
      </c>
      <c r="G703">
        <v>83.22</v>
      </c>
      <c r="I703" t="s">
        <v>8</v>
      </c>
      <c r="N703" s="4">
        <f>(N701-N702)/N702</f>
        <v>0.10113125255554042</v>
      </c>
    </row>
    <row r="704" spans="1:14">
      <c r="A704" s="1">
        <v>40995</v>
      </c>
      <c r="B704">
        <v>606.17999999999995</v>
      </c>
      <c r="C704">
        <v>616.28</v>
      </c>
      <c r="D704">
        <v>606.05999999999995</v>
      </c>
      <c r="E704">
        <v>614.48</v>
      </c>
      <c r="F704">
        <v>151782400</v>
      </c>
      <c r="G704">
        <v>82.8</v>
      </c>
    </row>
    <row r="705" spans="1:7">
      <c r="A705" s="1">
        <v>40994</v>
      </c>
      <c r="B705">
        <v>599.79</v>
      </c>
      <c r="C705">
        <v>607.15</v>
      </c>
      <c r="D705">
        <v>595.26</v>
      </c>
      <c r="E705">
        <v>606.98</v>
      </c>
      <c r="F705">
        <v>148935500</v>
      </c>
      <c r="G705">
        <v>81.790000000000006</v>
      </c>
    </row>
    <row r="706" spans="1:7">
      <c r="A706" s="1">
        <v>40991</v>
      </c>
      <c r="B706">
        <v>600.49</v>
      </c>
      <c r="C706">
        <v>601.79999999999995</v>
      </c>
      <c r="D706">
        <v>594.4</v>
      </c>
      <c r="E706">
        <v>596.04999999999995</v>
      </c>
      <c r="F706">
        <v>107622200</v>
      </c>
      <c r="G706">
        <v>80.319999999999993</v>
      </c>
    </row>
    <row r="707" spans="1:7">
      <c r="A707" s="1">
        <v>40990</v>
      </c>
      <c r="B707">
        <v>597.78</v>
      </c>
      <c r="C707">
        <v>604.5</v>
      </c>
      <c r="D707">
        <v>595.53</v>
      </c>
      <c r="E707">
        <v>599.34</v>
      </c>
      <c r="F707">
        <v>155967700</v>
      </c>
      <c r="G707">
        <v>80.760000000000005</v>
      </c>
    </row>
    <row r="708" spans="1:7">
      <c r="A708" s="1">
        <v>40989</v>
      </c>
      <c r="B708">
        <v>602.74</v>
      </c>
      <c r="C708">
        <v>609.65</v>
      </c>
      <c r="D708">
        <v>601.41</v>
      </c>
      <c r="E708">
        <v>602.5</v>
      </c>
      <c r="F708">
        <v>161010500</v>
      </c>
      <c r="G708">
        <v>81.19</v>
      </c>
    </row>
    <row r="709" spans="1:7">
      <c r="A709" s="1">
        <v>40988</v>
      </c>
      <c r="B709">
        <v>599.51</v>
      </c>
      <c r="C709">
        <v>606.9</v>
      </c>
      <c r="D709">
        <v>591.48</v>
      </c>
      <c r="E709">
        <v>605.96</v>
      </c>
      <c r="F709">
        <v>204165500</v>
      </c>
      <c r="G709">
        <v>81.650000000000006</v>
      </c>
    </row>
    <row r="710" spans="1:7">
      <c r="A710" s="1">
        <v>40987</v>
      </c>
      <c r="B710">
        <v>598.37</v>
      </c>
      <c r="C710">
        <v>601.77</v>
      </c>
      <c r="D710">
        <v>589.04999999999995</v>
      </c>
      <c r="E710">
        <v>601.1</v>
      </c>
      <c r="F710">
        <v>225309000</v>
      </c>
      <c r="G710">
        <v>81</v>
      </c>
    </row>
    <row r="711" spans="1:7">
      <c r="A711" s="1">
        <v>40984</v>
      </c>
      <c r="B711">
        <v>584.72</v>
      </c>
      <c r="C711">
        <v>589.20000000000005</v>
      </c>
      <c r="D711">
        <v>578</v>
      </c>
      <c r="E711">
        <v>585.57000000000005</v>
      </c>
      <c r="F711">
        <v>206371900</v>
      </c>
      <c r="G711">
        <v>78.91</v>
      </c>
    </row>
    <row r="712" spans="1:7">
      <c r="A712" s="1">
        <v>40983</v>
      </c>
      <c r="B712">
        <v>599.61</v>
      </c>
      <c r="C712">
        <v>600.01</v>
      </c>
      <c r="D712">
        <v>578.54999999999995</v>
      </c>
      <c r="E712">
        <v>585.55999999999995</v>
      </c>
      <c r="F712">
        <v>289929500</v>
      </c>
      <c r="G712">
        <v>78.900000000000006</v>
      </c>
    </row>
    <row r="713" spans="1:7">
      <c r="A713" s="1">
        <v>40982</v>
      </c>
      <c r="B713">
        <v>578.04999999999995</v>
      </c>
      <c r="C713">
        <v>594.72</v>
      </c>
      <c r="D713">
        <v>575.4</v>
      </c>
      <c r="E713">
        <v>589.58000000000004</v>
      </c>
      <c r="F713">
        <v>354711000</v>
      </c>
      <c r="G713">
        <v>79.45</v>
      </c>
    </row>
    <row r="714" spans="1:7">
      <c r="A714" s="1">
        <v>40981</v>
      </c>
      <c r="B714">
        <v>557.54</v>
      </c>
      <c r="C714">
        <v>568.17999999999995</v>
      </c>
      <c r="D714">
        <v>555.75</v>
      </c>
      <c r="E714">
        <v>568.1</v>
      </c>
      <c r="F714">
        <v>172713800</v>
      </c>
      <c r="G714">
        <v>76.55</v>
      </c>
    </row>
    <row r="715" spans="1:7">
      <c r="A715" s="1">
        <v>40980</v>
      </c>
      <c r="B715">
        <v>548.98</v>
      </c>
      <c r="C715">
        <v>552</v>
      </c>
      <c r="D715">
        <v>547</v>
      </c>
      <c r="E715">
        <v>552</v>
      </c>
      <c r="F715">
        <v>101820600</v>
      </c>
      <c r="G715">
        <v>74.38</v>
      </c>
    </row>
    <row r="716" spans="1:7">
      <c r="A716" s="1">
        <v>40977</v>
      </c>
      <c r="B716">
        <v>544.21</v>
      </c>
      <c r="C716">
        <v>547.74</v>
      </c>
      <c r="D716">
        <v>543.11</v>
      </c>
      <c r="E716">
        <v>545.16999999999996</v>
      </c>
      <c r="F716">
        <v>104729800</v>
      </c>
      <c r="G716">
        <v>73.459999999999994</v>
      </c>
    </row>
    <row r="717" spans="1:7">
      <c r="A717" s="1">
        <v>40976</v>
      </c>
      <c r="B717">
        <v>534.69000000000005</v>
      </c>
      <c r="C717">
        <v>542.99</v>
      </c>
      <c r="D717">
        <v>532.12</v>
      </c>
      <c r="E717">
        <v>541.99</v>
      </c>
      <c r="F717">
        <v>129114300</v>
      </c>
      <c r="G717">
        <v>73.03</v>
      </c>
    </row>
    <row r="718" spans="1:7">
      <c r="A718" s="1">
        <v>40975</v>
      </c>
      <c r="B718">
        <v>536.79999999999995</v>
      </c>
      <c r="C718">
        <v>537.78</v>
      </c>
      <c r="D718">
        <v>523.29999999999995</v>
      </c>
      <c r="E718">
        <v>530.69000000000005</v>
      </c>
      <c r="F718">
        <v>199630200</v>
      </c>
      <c r="G718">
        <v>71.510000000000005</v>
      </c>
    </row>
    <row r="719" spans="1:7">
      <c r="A719" s="1">
        <v>40974</v>
      </c>
      <c r="B719">
        <v>523.66</v>
      </c>
      <c r="C719">
        <v>533.69000000000005</v>
      </c>
      <c r="D719">
        <v>516.22</v>
      </c>
      <c r="E719">
        <v>530.26</v>
      </c>
      <c r="F719">
        <v>202559700</v>
      </c>
      <c r="G719">
        <v>71.45</v>
      </c>
    </row>
    <row r="720" spans="1:7">
      <c r="A720" s="1">
        <v>40973</v>
      </c>
      <c r="B720">
        <v>545.41999999999996</v>
      </c>
      <c r="C720">
        <v>547.48</v>
      </c>
      <c r="D720">
        <v>526</v>
      </c>
      <c r="E720">
        <v>533.16</v>
      </c>
      <c r="F720">
        <v>202281100</v>
      </c>
      <c r="G720">
        <v>71.84</v>
      </c>
    </row>
    <row r="721" spans="1:14">
      <c r="A721" s="1">
        <v>40970</v>
      </c>
      <c r="B721">
        <v>544.24</v>
      </c>
      <c r="C721">
        <v>546.79999999999995</v>
      </c>
      <c r="D721">
        <v>542.52</v>
      </c>
      <c r="E721">
        <v>545.17999999999995</v>
      </c>
      <c r="F721">
        <v>107928100</v>
      </c>
      <c r="G721">
        <v>73.459999999999994</v>
      </c>
    </row>
    <row r="722" spans="1:14">
      <c r="A722" s="5">
        <v>40969</v>
      </c>
      <c r="B722" s="6">
        <v>548.16999999999996</v>
      </c>
      <c r="C722" s="6">
        <v>548.21</v>
      </c>
      <c r="D722" s="6">
        <v>538.77</v>
      </c>
      <c r="E722" s="6">
        <v>544.47</v>
      </c>
      <c r="F722" s="6">
        <v>170817500</v>
      </c>
      <c r="G722" s="7">
        <v>73.37</v>
      </c>
    </row>
    <row r="723" spans="1:14">
      <c r="A723" s="5">
        <v>40968</v>
      </c>
      <c r="B723" s="6">
        <v>541.55999999999995</v>
      </c>
      <c r="C723" s="6">
        <v>547.61</v>
      </c>
      <c r="D723" s="6">
        <v>535.70000000000005</v>
      </c>
      <c r="E723" s="6">
        <v>542.44000000000005</v>
      </c>
      <c r="F723" s="6">
        <v>238002800</v>
      </c>
      <c r="G723" s="7">
        <v>73.09</v>
      </c>
      <c r="I723" s="3" t="s">
        <v>81</v>
      </c>
      <c r="J723" s="3"/>
      <c r="K723" s="3"/>
      <c r="L723" s="3"/>
      <c r="M723" s="3"/>
      <c r="N723">
        <f>G723</f>
        <v>73.09</v>
      </c>
    </row>
    <row r="724" spans="1:14">
      <c r="A724" s="1">
        <v>40967</v>
      </c>
      <c r="B724">
        <v>527.96</v>
      </c>
      <c r="C724">
        <v>535.41</v>
      </c>
      <c r="D724">
        <v>525.85</v>
      </c>
      <c r="E724">
        <v>535.41</v>
      </c>
      <c r="F724">
        <v>150096800</v>
      </c>
      <c r="G724">
        <v>72.150000000000006</v>
      </c>
      <c r="I724" s="3" t="s">
        <v>83</v>
      </c>
      <c r="J724" s="3"/>
      <c r="K724" s="3"/>
      <c r="L724" s="3"/>
      <c r="M724" s="3"/>
      <c r="N724">
        <f>G742</f>
        <v>61.47</v>
      </c>
    </row>
    <row r="725" spans="1:14">
      <c r="A725" s="1">
        <v>40966</v>
      </c>
      <c r="B725">
        <v>521.30999999999995</v>
      </c>
      <c r="C725">
        <v>528.5</v>
      </c>
      <c r="D725">
        <v>516.28</v>
      </c>
      <c r="E725">
        <v>525.76</v>
      </c>
      <c r="F725">
        <v>136895500</v>
      </c>
      <c r="G725">
        <v>70.849999999999994</v>
      </c>
      <c r="I725" t="s">
        <v>8</v>
      </c>
      <c r="N725" s="4">
        <f>(N723-N724)/N724</f>
        <v>0.18903530177322278</v>
      </c>
    </row>
    <row r="726" spans="1:14">
      <c r="A726" s="1">
        <v>40963</v>
      </c>
      <c r="B726">
        <v>519.66999999999996</v>
      </c>
      <c r="C726">
        <v>522.9</v>
      </c>
      <c r="D726">
        <v>518.64</v>
      </c>
      <c r="E726">
        <v>522.41</v>
      </c>
      <c r="F726">
        <v>103768000</v>
      </c>
      <c r="G726">
        <v>70.400000000000006</v>
      </c>
    </row>
    <row r="727" spans="1:14">
      <c r="A727" s="1">
        <v>40962</v>
      </c>
      <c r="B727">
        <v>515.08000000000004</v>
      </c>
      <c r="C727">
        <v>517.83000000000004</v>
      </c>
      <c r="D727">
        <v>509.5</v>
      </c>
      <c r="E727">
        <v>516.39</v>
      </c>
      <c r="F727">
        <v>142006900</v>
      </c>
      <c r="G727">
        <v>69.58</v>
      </c>
    </row>
    <row r="728" spans="1:14">
      <c r="A728" s="1">
        <v>40961</v>
      </c>
      <c r="B728">
        <v>513.08000000000004</v>
      </c>
      <c r="C728">
        <v>515.49</v>
      </c>
      <c r="D728">
        <v>509.07</v>
      </c>
      <c r="E728">
        <v>513.04</v>
      </c>
      <c r="F728">
        <v>120825600</v>
      </c>
      <c r="G728">
        <v>69.13</v>
      </c>
    </row>
    <row r="729" spans="1:14">
      <c r="A729" s="1">
        <v>40960</v>
      </c>
      <c r="B729">
        <v>506.88</v>
      </c>
      <c r="C729">
        <v>514.85</v>
      </c>
      <c r="D729">
        <v>504.12</v>
      </c>
      <c r="E729">
        <v>514.85</v>
      </c>
      <c r="F729">
        <v>151398800</v>
      </c>
      <c r="G729">
        <v>69.38</v>
      </c>
    </row>
    <row r="730" spans="1:14">
      <c r="A730" s="1">
        <v>40956</v>
      </c>
      <c r="B730">
        <v>503.11</v>
      </c>
      <c r="C730">
        <v>507.77</v>
      </c>
      <c r="D730">
        <v>500.3</v>
      </c>
      <c r="E730">
        <v>502.12</v>
      </c>
      <c r="F730">
        <v>133951300</v>
      </c>
      <c r="G730">
        <v>67.66</v>
      </c>
    </row>
    <row r="731" spans="1:14">
      <c r="A731" s="1">
        <v>40955</v>
      </c>
      <c r="B731">
        <v>491.5</v>
      </c>
      <c r="C731">
        <v>504.89</v>
      </c>
      <c r="D731">
        <v>486.63</v>
      </c>
      <c r="E731">
        <v>502.21</v>
      </c>
      <c r="F731">
        <v>236138000</v>
      </c>
      <c r="G731">
        <v>67.67</v>
      </c>
    </row>
    <row r="732" spans="1:14">
      <c r="A732" s="1">
        <v>40954</v>
      </c>
      <c r="B732">
        <v>514.26</v>
      </c>
      <c r="C732">
        <v>526.29</v>
      </c>
      <c r="D732">
        <v>496.89</v>
      </c>
      <c r="E732">
        <v>497.67</v>
      </c>
      <c r="F732">
        <v>376530000</v>
      </c>
      <c r="G732">
        <v>67.06</v>
      </c>
    </row>
    <row r="733" spans="1:14">
      <c r="A733" s="1">
        <v>40953</v>
      </c>
      <c r="B733">
        <v>504.66</v>
      </c>
      <c r="C733">
        <v>509.56</v>
      </c>
      <c r="D733">
        <v>502</v>
      </c>
      <c r="E733">
        <v>509.46</v>
      </c>
      <c r="F733">
        <v>115099600</v>
      </c>
      <c r="G733">
        <v>68.650000000000006</v>
      </c>
    </row>
    <row r="734" spans="1:14">
      <c r="A734" s="1">
        <v>40952</v>
      </c>
      <c r="B734">
        <v>499.53</v>
      </c>
      <c r="C734">
        <v>503.83</v>
      </c>
      <c r="D734">
        <v>497.09</v>
      </c>
      <c r="E734">
        <v>502.6</v>
      </c>
      <c r="F734">
        <v>129304000</v>
      </c>
      <c r="G734">
        <v>67.73</v>
      </c>
    </row>
    <row r="735" spans="1:14">
      <c r="A735" s="1">
        <v>40949</v>
      </c>
      <c r="B735">
        <v>490.96</v>
      </c>
      <c r="C735">
        <v>497.62</v>
      </c>
      <c r="D735">
        <v>488.55</v>
      </c>
      <c r="E735">
        <v>493.42</v>
      </c>
      <c r="F735">
        <v>157825500</v>
      </c>
      <c r="G735">
        <v>66.489999999999995</v>
      </c>
    </row>
    <row r="736" spans="1:14">
      <c r="A736" s="1">
        <v>40948</v>
      </c>
      <c r="B736">
        <v>480.76</v>
      </c>
      <c r="C736">
        <v>496.75</v>
      </c>
      <c r="D736">
        <v>480.56</v>
      </c>
      <c r="E736">
        <v>493.17</v>
      </c>
      <c r="F736">
        <v>221053700</v>
      </c>
      <c r="G736">
        <v>66.459999999999994</v>
      </c>
    </row>
    <row r="737" spans="1:14">
      <c r="A737" s="1">
        <v>40947</v>
      </c>
      <c r="B737">
        <v>470.5</v>
      </c>
      <c r="C737">
        <v>476.79</v>
      </c>
      <c r="D737">
        <v>469.7</v>
      </c>
      <c r="E737">
        <v>476.68</v>
      </c>
      <c r="F737">
        <v>101972500</v>
      </c>
      <c r="G737">
        <v>64.23</v>
      </c>
    </row>
    <row r="738" spans="1:14">
      <c r="A738" s="1">
        <v>40946</v>
      </c>
      <c r="B738">
        <v>465.25</v>
      </c>
      <c r="C738">
        <v>469.75</v>
      </c>
      <c r="D738">
        <v>464.58</v>
      </c>
      <c r="E738">
        <v>468.83</v>
      </c>
      <c r="F738">
        <v>79055900</v>
      </c>
      <c r="G738">
        <v>63.18</v>
      </c>
    </row>
    <row r="739" spans="1:14">
      <c r="A739" s="1">
        <v>40945</v>
      </c>
      <c r="B739">
        <v>458.38</v>
      </c>
      <c r="C739">
        <v>464.98</v>
      </c>
      <c r="D739">
        <v>458.2</v>
      </c>
      <c r="E739">
        <v>463.97</v>
      </c>
      <c r="F739">
        <v>62353200</v>
      </c>
      <c r="G739">
        <v>62.52</v>
      </c>
    </row>
    <row r="740" spans="1:14">
      <c r="A740" s="1">
        <v>40942</v>
      </c>
      <c r="B740">
        <v>457.3</v>
      </c>
      <c r="C740">
        <v>460</v>
      </c>
      <c r="D740">
        <v>455.56</v>
      </c>
      <c r="E740">
        <v>459.68</v>
      </c>
      <c r="F740">
        <v>71649900</v>
      </c>
      <c r="G740">
        <v>61.94</v>
      </c>
    </row>
    <row r="741" spans="1:14">
      <c r="A741" s="1">
        <v>40941</v>
      </c>
      <c r="B741">
        <v>455.9</v>
      </c>
      <c r="C741">
        <v>457.17</v>
      </c>
      <c r="D741">
        <v>453.98</v>
      </c>
      <c r="E741">
        <v>455.12</v>
      </c>
      <c r="F741">
        <v>46699100</v>
      </c>
      <c r="G741">
        <v>61.33</v>
      </c>
    </row>
    <row r="742" spans="1:14">
      <c r="A742" s="5">
        <v>40940</v>
      </c>
      <c r="B742" s="6">
        <v>458.41</v>
      </c>
      <c r="C742" s="6">
        <v>458.99</v>
      </c>
      <c r="D742" s="6">
        <v>455.55</v>
      </c>
      <c r="E742" s="6">
        <v>456.19</v>
      </c>
      <c r="F742" s="6">
        <v>67511500</v>
      </c>
      <c r="G742" s="7">
        <v>61.47</v>
      </c>
    </row>
    <row r="743" spans="1:14">
      <c r="A743" s="5">
        <v>40939</v>
      </c>
      <c r="B743" s="6">
        <v>455.59</v>
      </c>
      <c r="C743" s="6">
        <v>458.24</v>
      </c>
      <c r="D743" s="6">
        <v>453.07</v>
      </c>
      <c r="E743" s="6">
        <v>456.48</v>
      </c>
      <c r="F743" s="6">
        <v>97920900</v>
      </c>
      <c r="G743" s="7">
        <v>61.51</v>
      </c>
      <c r="I743" s="3" t="s">
        <v>82</v>
      </c>
      <c r="J743" s="3"/>
      <c r="K743" s="3"/>
      <c r="L743" s="3"/>
      <c r="M743" s="3"/>
      <c r="N743">
        <f>G743</f>
        <v>61.51</v>
      </c>
    </row>
    <row r="744" spans="1:14">
      <c r="A744" s="1">
        <v>40938</v>
      </c>
      <c r="B744">
        <v>445.71</v>
      </c>
      <c r="C744">
        <v>453.9</v>
      </c>
      <c r="D744">
        <v>445.39</v>
      </c>
      <c r="E744">
        <v>453.01</v>
      </c>
      <c r="F744">
        <v>94835300</v>
      </c>
      <c r="G744">
        <v>61.04</v>
      </c>
      <c r="I744" s="3" t="s">
        <v>10</v>
      </c>
      <c r="J744" s="3"/>
      <c r="K744" s="3"/>
      <c r="L744" s="3"/>
      <c r="M744" s="3"/>
      <c r="N744">
        <f>G762</f>
        <v>55.41</v>
      </c>
    </row>
    <row r="745" spans="1:14">
      <c r="A745" s="1">
        <v>40935</v>
      </c>
      <c r="B745">
        <v>444.34</v>
      </c>
      <c r="C745">
        <v>448.48</v>
      </c>
      <c r="D745">
        <v>443.77</v>
      </c>
      <c r="E745">
        <v>447.28</v>
      </c>
      <c r="F745">
        <v>74927300</v>
      </c>
      <c r="G745">
        <v>60.27</v>
      </c>
      <c r="I745" t="s">
        <v>8</v>
      </c>
      <c r="N745" s="4">
        <f>(N743-N744)/N744</f>
        <v>0.11008843169103054</v>
      </c>
    </row>
    <row r="746" spans="1:14">
      <c r="A746" s="1">
        <v>40934</v>
      </c>
      <c r="B746">
        <v>448.36</v>
      </c>
      <c r="C746">
        <v>448.79</v>
      </c>
      <c r="D746">
        <v>443.14</v>
      </c>
      <c r="E746">
        <v>444.63</v>
      </c>
      <c r="F746">
        <v>80996300</v>
      </c>
      <c r="G746">
        <v>59.91</v>
      </c>
    </row>
    <row r="747" spans="1:14">
      <c r="A747" s="1">
        <v>40933</v>
      </c>
      <c r="B747">
        <v>454.44</v>
      </c>
      <c r="C747">
        <v>454.45</v>
      </c>
      <c r="D747">
        <v>443.73</v>
      </c>
      <c r="E747">
        <v>446.66</v>
      </c>
      <c r="F747">
        <v>239578500</v>
      </c>
      <c r="G747">
        <v>60.19</v>
      </c>
    </row>
    <row r="748" spans="1:14">
      <c r="A748" s="1">
        <v>40932</v>
      </c>
      <c r="B748">
        <v>425.1</v>
      </c>
      <c r="C748">
        <v>425.1</v>
      </c>
      <c r="D748">
        <v>419.55</v>
      </c>
      <c r="E748">
        <v>420.41</v>
      </c>
      <c r="F748">
        <v>136909500</v>
      </c>
      <c r="G748">
        <v>56.65</v>
      </c>
    </row>
    <row r="749" spans="1:14">
      <c r="A749" s="1">
        <v>40931</v>
      </c>
      <c r="B749">
        <v>422.67</v>
      </c>
      <c r="C749">
        <v>428.45</v>
      </c>
      <c r="D749">
        <v>422.3</v>
      </c>
      <c r="E749">
        <v>427.41</v>
      </c>
      <c r="F749">
        <v>76515600</v>
      </c>
      <c r="G749">
        <v>57.59</v>
      </c>
    </row>
    <row r="750" spans="1:14">
      <c r="A750" s="1">
        <v>40928</v>
      </c>
      <c r="B750">
        <v>427.49</v>
      </c>
      <c r="C750">
        <v>427.5</v>
      </c>
      <c r="D750">
        <v>419.75</v>
      </c>
      <c r="E750">
        <v>420.3</v>
      </c>
      <c r="F750">
        <v>103493600</v>
      </c>
      <c r="G750">
        <v>56.64</v>
      </c>
    </row>
    <row r="751" spans="1:14">
      <c r="A751" s="1">
        <v>40927</v>
      </c>
      <c r="B751">
        <v>430.15</v>
      </c>
      <c r="C751">
        <v>431.37</v>
      </c>
      <c r="D751">
        <v>426.51</v>
      </c>
      <c r="E751">
        <v>427.75</v>
      </c>
      <c r="F751">
        <v>65434600</v>
      </c>
      <c r="G751">
        <v>57.64</v>
      </c>
    </row>
    <row r="752" spans="1:14">
      <c r="A752" s="1">
        <v>40926</v>
      </c>
      <c r="B752">
        <v>426.96</v>
      </c>
      <c r="C752">
        <v>429.47</v>
      </c>
      <c r="D752">
        <v>426.3</v>
      </c>
      <c r="E752">
        <v>429.11</v>
      </c>
      <c r="F752">
        <v>69197800</v>
      </c>
      <c r="G752">
        <v>57.82</v>
      </c>
    </row>
    <row r="753" spans="1:7">
      <c r="A753" s="1">
        <v>40925</v>
      </c>
      <c r="B753">
        <v>424.2</v>
      </c>
      <c r="C753">
        <v>425.99</v>
      </c>
      <c r="D753">
        <v>422.96</v>
      </c>
      <c r="E753">
        <v>424.7</v>
      </c>
      <c r="F753">
        <v>60724300</v>
      </c>
      <c r="G753">
        <v>57.23</v>
      </c>
    </row>
    <row r="754" spans="1:7">
      <c r="A754" s="1">
        <v>40921</v>
      </c>
      <c r="B754">
        <v>419.7</v>
      </c>
      <c r="C754">
        <v>420.45</v>
      </c>
      <c r="D754">
        <v>418.66</v>
      </c>
      <c r="E754">
        <v>419.81</v>
      </c>
      <c r="F754">
        <v>56505400</v>
      </c>
      <c r="G754">
        <v>56.57</v>
      </c>
    </row>
    <row r="755" spans="1:7">
      <c r="A755" s="1">
        <v>40920</v>
      </c>
      <c r="B755">
        <v>422.28</v>
      </c>
      <c r="C755">
        <v>422.9</v>
      </c>
      <c r="D755">
        <v>418.75</v>
      </c>
      <c r="E755">
        <v>421.39</v>
      </c>
      <c r="F755">
        <v>53146800</v>
      </c>
      <c r="G755">
        <v>56.78</v>
      </c>
    </row>
    <row r="756" spans="1:7">
      <c r="A756" s="1">
        <v>40919</v>
      </c>
      <c r="B756">
        <v>422.68</v>
      </c>
      <c r="C756">
        <v>422.85</v>
      </c>
      <c r="D756">
        <v>419.31</v>
      </c>
      <c r="E756">
        <v>422.55</v>
      </c>
      <c r="F756">
        <v>53771200</v>
      </c>
      <c r="G756">
        <v>56.94</v>
      </c>
    </row>
    <row r="757" spans="1:7">
      <c r="A757" s="1">
        <v>40918</v>
      </c>
      <c r="B757">
        <v>425.91</v>
      </c>
      <c r="C757">
        <v>426</v>
      </c>
      <c r="D757">
        <v>421.5</v>
      </c>
      <c r="E757">
        <v>423.24</v>
      </c>
      <c r="F757">
        <v>64549100</v>
      </c>
      <c r="G757">
        <v>57.03</v>
      </c>
    </row>
    <row r="758" spans="1:7">
      <c r="A758" s="1">
        <v>40917</v>
      </c>
      <c r="B758">
        <v>425.5</v>
      </c>
      <c r="C758">
        <v>427.75</v>
      </c>
      <c r="D758">
        <v>421.35</v>
      </c>
      <c r="E758">
        <v>421.73</v>
      </c>
      <c r="F758">
        <v>98506100</v>
      </c>
      <c r="G758">
        <v>56.83</v>
      </c>
    </row>
    <row r="759" spans="1:7">
      <c r="A759" s="1">
        <v>40914</v>
      </c>
      <c r="B759">
        <v>419.77</v>
      </c>
      <c r="C759">
        <v>422.75</v>
      </c>
      <c r="D759">
        <v>419.22</v>
      </c>
      <c r="E759">
        <v>422.4</v>
      </c>
      <c r="F759">
        <v>79573200</v>
      </c>
      <c r="G759">
        <v>56.92</v>
      </c>
    </row>
    <row r="760" spans="1:7">
      <c r="A760" s="1">
        <v>40913</v>
      </c>
      <c r="B760">
        <v>414.95</v>
      </c>
      <c r="C760">
        <v>418.55</v>
      </c>
      <c r="D760">
        <v>412.67</v>
      </c>
      <c r="E760">
        <v>418.03</v>
      </c>
      <c r="F760">
        <v>67817400</v>
      </c>
      <c r="G760">
        <v>56.33</v>
      </c>
    </row>
    <row r="761" spans="1:7">
      <c r="A761" s="1">
        <v>40912</v>
      </c>
      <c r="B761">
        <v>410</v>
      </c>
      <c r="C761">
        <v>414.68</v>
      </c>
      <c r="D761">
        <v>409.28</v>
      </c>
      <c r="E761">
        <v>413.44</v>
      </c>
      <c r="F761">
        <v>65005500</v>
      </c>
      <c r="G761">
        <v>55.71</v>
      </c>
    </row>
    <row r="762" spans="1:7">
      <c r="A762" s="5">
        <v>40911</v>
      </c>
      <c r="B762" s="6">
        <v>409.4</v>
      </c>
      <c r="C762" s="6">
        <v>412.5</v>
      </c>
      <c r="D762" s="6">
        <v>409</v>
      </c>
      <c r="E762" s="6">
        <v>411.23</v>
      </c>
      <c r="F762" s="6">
        <v>75555200</v>
      </c>
      <c r="G762" s="7">
        <v>55.41</v>
      </c>
    </row>
  </sheetData>
  <mergeCells count="8">
    <mergeCell ref="C7:E7"/>
    <mergeCell ref="I9:M9"/>
    <mergeCell ref="I10:M10"/>
    <mergeCell ref="I11:M11"/>
    <mergeCell ref="A2:S2"/>
    <mergeCell ref="A4:B4"/>
    <mergeCell ref="B5:D5"/>
    <mergeCell ref="A3:L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haha3</dc:creator>
  <cp:lastModifiedBy>Yi Wei</cp:lastModifiedBy>
  <dcterms:created xsi:type="dcterms:W3CDTF">2015-02-19T20:43:13Z</dcterms:created>
  <dcterms:modified xsi:type="dcterms:W3CDTF">2015-02-20T19:08:42Z</dcterms:modified>
</cp:coreProperties>
</file>