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45" windowWidth="15135" windowHeight="7260" firstSheet="2" activeTab="6"/>
  </bookViews>
  <sheets>
    <sheet name="SECURITY CODES" sheetId="1" r:id="rId1"/>
    <sheet name="CODES_MAP" sheetId="2" r:id="rId2"/>
    <sheet name="BE_CODES" sheetId="3" r:id="rId3"/>
    <sheet name="Sheet1" sheetId="4" r:id="rId4"/>
    <sheet name="AJIT_CODES_WITH_BE_VALUE_UPDATE" sheetId="5" r:id="rId5"/>
    <sheet name="CONSTITUTION CODE" sheetId="6" r:id="rId6"/>
    <sheet name="CINTDINT" sheetId="7" r:id="rId7"/>
  </sheets>
  <definedNames>
    <definedName name="_xlnm._FilterDatabase" localSheetId="4" hidden="1">AJIT_CODES_WITH_BE_VALUE_UPDATE!$B$4:$D$4</definedName>
    <definedName name="_xlnm._FilterDatabase" localSheetId="6" hidden="1">CINTDINT!$B$3:$C$159</definedName>
  </definedNames>
  <calcPr calcId="124519"/>
</workbook>
</file>

<file path=xl/calcChain.xml><?xml version="1.0" encoding="utf-8"?>
<calcChain xmlns="http://schemas.openxmlformats.org/spreadsheetml/2006/main">
  <c r="M38" i="2"/>
  <c r="M127"/>
  <c r="M254" l="1"/>
  <c r="M255"/>
  <c r="M256"/>
  <c r="M257"/>
  <c r="M258"/>
  <c r="M259"/>
  <c r="M260"/>
  <c r="M261"/>
  <c r="M262"/>
  <c r="M263"/>
  <c r="M264"/>
  <c r="M265"/>
  <c r="M266"/>
  <c r="M26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3"/>
  <c r="I99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100"/>
  <c r="I101"/>
  <c r="I102"/>
  <c r="I103"/>
  <c r="I104"/>
  <c r="I105"/>
  <c r="I3"/>
</calcChain>
</file>

<file path=xl/sharedStrings.xml><?xml version="1.0" encoding="utf-8"?>
<sst xmlns="http://schemas.openxmlformats.org/spreadsheetml/2006/main" count="2500" uniqueCount="739">
  <si>
    <t>PARENT</t>
  </si>
  <si>
    <t>CODE</t>
  </si>
  <si>
    <t>TITLE</t>
  </si>
  <si>
    <t>TYPE</t>
  </si>
  <si>
    <t>BE_CODE</t>
  </si>
  <si>
    <t>Not assigned yet</t>
  </si>
  <si>
    <t>P-1 ACTIVITIES ALLIED TO AGRICULTURE</t>
  </si>
  <si>
    <t>P-2 SMALL SCALE INDUSTRIES</t>
  </si>
  <si>
    <t>P-4 PRIVATE RETAIL TRADERS</t>
  </si>
  <si>
    <t>P-5 SMALL BUSINESS ENTERPRISES</t>
  </si>
  <si>
    <t>P-7 EDUCATION LOANS</t>
  </si>
  <si>
    <t>P-8 HOUSING LOANS</t>
  </si>
  <si>
    <t>P-9 CONSUMPTION LOANS</t>
  </si>
  <si>
    <t>P10 SOFTWARE INDUSTRY</t>
  </si>
  <si>
    <t>P11 NON-PRIORITY LOANS</t>
  </si>
  <si>
    <t>B</t>
  </si>
  <si>
    <t>A</t>
  </si>
  <si>
    <t>OPR</t>
  </si>
  <si>
    <t>OPU</t>
  </si>
  <si>
    <t>DAIRY PRODUCTS</t>
  </si>
  <si>
    <t>ANIMAL PURCHASES (MILK PRODUCING)</t>
  </si>
  <si>
    <t>BEES</t>
  </si>
  <si>
    <t>HOURSES</t>
  </si>
  <si>
    <t>BULLS/BULLEK CART PURCHASE</t>
  </si>
  <si>
    <t>FISHING BUSINESS</t>
  </si>
  <si>
    <t>ANIMAL FEED PURCHASE</t>
  </si>
  <si>
    <t>POUTRY BUSINESS</t>
  </si>
  <si>
    <t>DIRECT FINANCE TO AGRICULTURE</t>
  </si>
  <si>
    <t>IN-DIRECT FIANCE TO AGRICULTURE</t>
  </si>
  <si>
    <t>LEATHER WORKS</t>
  </si>
  <si>
    <t>EARTH POTS MAKING</t>
  </si>
  <si>
    <t>RICE HAND MILLS</t>
  </si>
  <si>
    <t>OIL MILLS</t>
  </si>
  <si>
    <t>CARPAINTARY WORKS</t>
  </si>
  <si>
    <t>SMITH WORKS</t>
  </si>
  <si>
    <t>HADICRAFTS</t>
  </si>
  <si>
    <t>CHEMICALS INDUSTRY</t>
  </si>
  <si>
    <t>BUILDING MATERIALS</t>
  </si>
  <si>
    <t>SILK INDUSTRY</t>
  </si>
  <si>
    <t>COCO-NUT ALLIED BUSINESS</t>
  </si>
  <si>
    <t>HAND LOOMS</t>
  </si>
  <si>
    <t>GENERAL EINGINEERING</t>
  </si>
  <si>
    <t>PRINTING, BOOK BINDING, LITHOGRAPHY</t>
  </si>
  <si>
    <t>SAW MILLS, FURNITURES</t>
  </si>
  <si>
    <t>OTHER INDUSTRIES</t>
  </si>
  <si>
    <t>S.S.B.E. INV.&lt;5.0 L</t>
  </si>
  <si>
    <t>GOODS/TRAVELS (VEHICLES&lt;=4)</t>
  </si>
  <si>
    <t>FAIR PRISE SHOPS</t>
  </si>
  <si>
    <t>RETAIL TRADERS (UPTO 10.0 L)</t>
  </si>
  <si>
    <t>MACHINARY &lt;=20 LAKH</t>
  </si>
  <si>
    <t>PERSONS LIMIT &lt;=10 LAKH OF &lt;=2 LAKH W.C.</t>
  </si>
  <si>
    <t>SEMI URBAN, RURAL AREA DOCTORS - 10.0 L</t>
  </si>
  <si>
    <t>VEHICLE PURCHASE - DOCTORS</t>
  </si>
  <si>
    <t>EDUCATION</t>
  </si>
  <si>
    <t>HOUSE BUILDING UPTO 15.0 L</t>
  </si>
  <si>
    <t>HOUSE REPAIRY URBAN &lt;=2 LAKH</t>
  </si>
  <si>
    <t>LOANS UPTO 0.50 L</t>
  </si>
  <si>
    <t>SOFTWARE PROFESSIONAL &gt; 10.00 L</t>
  </si>
  <si>
    <t>NON-PRIORITY LOANS</t>
  </si>
  <si>
    <t>AGRICULTURE CREDIT</t>
  </si>
  <si>
    <t>SMALL ENTERPRISES</t>
  </si>
  <si>
    <t>RETAIL TRADE</t>
  </si>
  <si>
    <t>MICRO CREDIT</t>
  </si>
  <si>
    <t>STATE SPONSERD ORG. FOR SC/ST</t>
  </si>
  <si>
    <t>HOUSING</t>
  </si>
  <si>
    <t>WEAKER SECTIONS</t>
  </si>
  <si>
    <t>N11 NON PRIORITY</t>
  </si>
  <si>
    <t>NPR</t>
  </si>
  <si>
    <t>NPU</t>
  </si>
  <si>
    <t>INDIVIDUAL FARMERS</t>
  </si>
  <si>
    <t>CORPORATES, PARTNERSHIP FIRMS AND INST.</t>
  </si>
  <si>
    <t>FARMERS A/G PLEDGE/HYPO. OF AGRI.PRODUCE</t>
  </si>
  <si>
    <t>MANUFACTURING ENTERPRISES</t>
  </si>
  <si>
    <t>SERVICE ENTERTRISES</t>
  </si>
  <si>
    <t>a) ENTERPRISES WITH INVESTMENT IN EQP.</t>
  </si>
  <si>
    <t>b) ENTERPRISES WITH INVESTMENT IN EQP.</t>
  </si>
  <si>
    <t>c) ENTERPRISES WITH INVESTMENT IN EQP.</t>
  </si>
  <si>
    <t>RETAIL TRADE - FAIR PRICE SHOPS</t>
  </si>
  <si>
    <t>PRIVATE RETAIL TRADERS</t>
  </si>
  <si>
    <t>LOANS OF AMOUNTS &lt;= 50,000.00</t>
  </si>
  <si>
    <t>LOANS TO POOR INDEBTED TO INFORMAL SECT.</t>
  </si>
  <si>
    <t>STATE SPONSERED ORG. FOR SC/ST</t>
  </si>
  <si>
    <t>PURCHASE/CONSTRUCTION OF DWELLING UNIT</t>
  </si>
  <si>
    <t>REPAIRS TO DAMAGED DWELLING UNITS</t>
  </si>
  <si>
    <t>ARTISANS, VILLAGE AND COTTAGE INDUSTRIES</t>
  </si>
  <si>
    <t>SCHEDULED CASTES,SCHEDULED TRIBES,WOMEN</t>
  </si>
  <si>
    <t>LOANS TO DISSTRESSED POOR TO PREPAY</t>
  </si>
  <si>
    <t>EDUCATION LOAS TO PERSONS HAVING MONTHLY</t>
  </si>
  <si>
    <t>PERSONS FROM MINORITY COMMUNITIES</t>
  </si>
  <si>
    <t>WOMEN</t>
  </si>
  <si>
    <t>WEAKER SECTION LOAN DISBURSAL DURING THE</t>
  </si>
  <si>
    <t>MINORATIES - ALL SIKH MUS CHRI ZORA BUD</t>
  </si>
  <si>
    <t>RECOVERY OF AGRI. LOANS</t>
  </si>
  <si>
    <t>NON PRIORITY</t>
  </si>
  <si>
    <t>P-3 ROAD AND WATER TRANSPORT</t>
  </si>
  <si>
    <t>P-6 PROFESSIONAL AND SELF EMPLOYEED</t>
  </si>
  <si>
    <t>PLANT AND MACH. (INV.&lt;=100 LAKH</t>
  </si>
  <si>
    <t>RICE AND FLOOR MILLS AND BAKERY</t>
  </si>
  <si>
    <t>GUDD AND kHANDSARI INDUSTRY</t>
  </si>
  <si>
    <t>AGRO PRECESS AND DRINKS INDUSTRY</t>
  </si>
  <si>
    <t>BEES POULTRY AND HONEY SALES</t>
  </si>
  <si>
    <t>SERVICING AND REPAIRING OF MACH.</t>
  </si>
  <si>
    <t>HOUSE REPAIRY RURAL AND SEMIURBAN &lt;=1 LAKH</t>
  </si>
  <si>
    <t>FOOD AND AGRO-BASED PROCESSING UNITS BY</t>
  </si>
  <si>
    <t>a) ENTERPRISES WITH INVESTMENT IN PANDM</t>
  </si>
  <si>
    <t>b) ENTERPRISES WITH INVESTMENT IN PANDM</t>
  </si>
  <si>
    <t>c) ENTERPRISES WITH INVESTMENT IN PANDM</t>
  </si>
  <si>
    <t>ADVANCES GRANTED TO UNITS IN THE KHADI AND</t>
  </si>
  <si>
    <t>SMALL AND MARGINAL FARMERS WITH LAND</t>
  </si>
  <si>
    <t>ADVANCE TO AGRICULTURE AND ALLIED ACTIVITY</t>
  </si>
  <si>
    <t xml:space="preserve">INSERT INTO BE_CODES_MAP ("PARENT", "CODE","TITLE","TYPE","BE_CODE") VALUES </t>
  </si>
  <si>
    <t>NON WEAKER SECTION</t>
  </si>
  <si>
    <t>NWS</t>
  </si>
  <si>
    <t>NOTE : following table generare on LO_LO_PRI1 LO_LO_PRI2</t>
  </si>
  <si>
    <t>GROUP</t>
  </si>
  <si>
    <t>CLIENT CODE</t>
  </si>
  <si>
    <t>DESCRIPTION</t>
  </si>
  <si>
    <t>BANK EXPERT CODE</t>
  </si>
  <si>
    <t>REMARK</t>
  </si>
  <si>
    <t>CL_CODE</t>
  </si>
  <si>
    <t>ACS_CAT</t>
  </si>
  <si>
    <t>Individual</t>
  </si>
  <si>
    <t>FROM ADD_PRO</t>
  </si>
  <si>
    <t>CONST_CODE</t>
  </si>
  <si>
    <t>Partner/Co.</t>
  </si>
  <si>
    <t>F</t>
  </si>
  <si>
    <t>AC_CAT / INT_CAT</t>
  </si>
  <si>
    <t>Trust/Soci.</t>
  </si>
  <si>
    <t>S</t>
  </si>
  <si>
    <t>PRF_CODE</t>
  </si>
  <si>
    <t>OCCU_CODE</t>
  </si>
  <si>
    <t>Cre.Society</t>
  </si>
  <si>
    <t>R</t>
  </si>
  <si>
    <t>Create New</t>
  </si>
  <si>
    <t>CASTE_CAT</t>
  </si>
  <si>
    <t>MINORITY</t>
  </si>
  <si>
    <t>In case of field in in master table</t>
  </si>
  <si>
    <t>AC_CAT</t>
  </si>
  <si>
    <t>General</t>
  </si>
  <si>
    <t>FROM AC_MAS</t>
  </si>
  <si>
    <t>RELIGION</t>
  </si>
  <si>
    <t>Staff</t>
  </si>
  <si>
    <t>E</t>
  </si>
  <si>
    <t>RISK_CATA</t>
  </si>
  <si>
    <t>In case the field is from ADD_PRO</t>
  </si>
  <si>
    <t>Senior Citizen</t>
  </si>
  <si>
    <t>C</t>
  </si>
  <si>
    <t>OP_INST</t>
  </si>
  <si>
    <t>OPRN_MODE</t>
  </si>
  <si>
    <t>Society</t>
  </si>
  <si>
    <t>Above 15 lakhs</t>
  </si>
  <si>
    <t>Special</t>
  </si>
  <si>
    <t>Salary</t>
  </si>
  <si>
    <t>Agriculture</t>
  </si>
  <si>
    <t>Self Employed</t>
  </si>
  <si>
    <t>House Hold</t>
  </si>
  <si>
    <t>Small Business</t>
  </si>
  <si>
    <t>Big Business</t>
  </si>
  <si>
    <t>Industry</t>
  </si>
  <si>
    <t>I</t>
  </si>
  <si>
    <t>Low</t>
  </si>
  <si>
    <t>L</t>
  </si>
  <si>
    <t>Field of ADD_PRO</t>
  </si>
  <si>
    <t>Medium</t>
  </si>
  <si>
    <t>M</t>
  </si>
  <si>
    <t>High</t>
  </si>
  <si>
    <t>H</t>
  </si>
  <si>
    <t>Open</t>
  </si>
  <si>
    <t>-/-</t>
  </si>
  <si>
    <t>Field of LO_PRI2</t>
  </si>
  <si>
    <t>SIKH</t>
  </si>
  <si>
    <t>SI / 1</t>
  </si>
  <si>
    <t>religion / minority</t>
  </si>
  <si>
    <t>MUSLIM</t>
  </si>
  <si>
    <t>MU / 2</t>
  </si>
  <si>
    <t>CHRISTIAN</t>
  </si>
  <si>
    <t>CH / 3</t>
  </si>
  <si>
    <t>ZORASHTRIAN</t>
  </si>
  <si>
    <t>PA / 4</t>
  </si>
  <si>
    <t>BUDDHIST</t>
  </si>
  <si>
    <t>BU / 5</t>
  </si>
  <si>
    <t>OPEN</t>
  </si>
  <si>
    <t>Field of SH_MAS</t>
  </si>
  <si>
    <t>O.B.C.</t>
  </si>
  <si>
    <t>S.C.</t>
  </si>
  <si>
    <t>S.T.</t>
  </si>
  <si>
    <t>N.T.</t>
  </si>
  <si>
    <t>V.J.N.T.</t>
  </si>
  <si>
    <t>S.B.C.</t>
  </si>
  <si>
    <t>Severally</t>
  </si>
  <si>
    <t>Jointly</t>
  </si>
  <si>
    <t>J</t>
  </si>
  <si>
    <t>E or S</t>
  </si>
  <si>
    <t>Anyone</t>
  </si>
  <si>
    <t>Any Two</t>
  </si>
  <si>
    <t>T</t>
  </si>
  <si>
    <t>Thumb</t>
  </si>
  <si>
    <t>Later / Survivor</t>
  </si>
  <si>
    <t>Former / survivor</t>
  </si>
  <si>
    <t>Only First</t>
  </si>
  <si>
    <t>TRN_MODE</t>
  </si>
  <si>
    <t>Credit</t>
  </si>
  <si>
    <t>Debit</t>
  </si>
  <si>
    <t>BAL_MODE</t>
  </si>
  <si>
    <t>PAY_MODE</t>
  </si>
  <si>
    <t>Cash</t>
  </si>
  <si>
    <t>Transfer</t>
  </si>
  <si>
    <t>PART_MODE</t>
  </si>
  <si>
    <t>Credit / Debit Cash</t>
  </si>
  <si>
    <t>Debit Cash</t>
  </si>
  <si>
    <t>Transfer ( with Validation)</t>
  </si>
  <si>
    <t>Internal Transfer</t>
  </si>
  <si>
    <t>OD_MODE</t>
  </si>
  <si>
    <t>PR_CODE</t>
  </si>
  <si>
    <t>0/null</t>
  </si>
  <si>
    <t>Old Priority Codes from LO_PR_CODES</t>
  </si>
  <si>
    <t>PUR_CODE</t>
  </si>
  <si>
    <t>2=&gt;PURPOSE CODE, 1=&gt; under PR_CODE 1 and last 1=&gt;PUR_CODE under PR_CODE</t>
  </si>
  <si>
    <t>1B</t>
  </si>
  <si>
    <t>1C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</si>
  <si>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</si>
  <si>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</si>
  <si>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</si>
  <si>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</si>
  <si>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</si>
  <si>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</si>
  <si>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</si>
  <si>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</si>
  <si>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</si>
  <si>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</si>
  <si>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</si>
  <si>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</si>
  <si>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2Q</t>
  </si>
  <si>
    <t>A1</t>
  </si>
  <si>
    <t>B1</t>
  </si>
  <si>
    <t>NEW_PR_CODE</t>
  </si>
  <si>
    <t>from LO_LO_PRI1</t>
  </si>
  <si>
    <t>Level1</t>
  </si>
  <si>
    <t>Level2</t>
  </si>
  <si>
    <t>9B</t>
  </si>
  <si>
    <t>9C</t>
  </si>
  <si>
    <t>W_SECT</t>
  </si>
  <si>
    <t>null</t>
  </si>
  <si>
    <t>Not Assigned</t>
  </si>
  <si>
    <t>NULL</t>
  </si>
  <si>
    <t>W</t>
  </si>
  <si>
    <t>Woman</t>
  </si>
  <si>
    <t>SC</t>
  </si>
  <si>
    <t>ST</t>
  </si>
  <si>
    <t>O</t>
  </si>
  <si>
    <t>Other</t>
  </si>
  <si>
    <t>HEL_CODE</t>
  </si>
  <si>
    <t>Unused</t>
  </si>
  <si>
    <t>INST_MODE</t>
  </si>
  <si>
    <t>Not Required / Assigned</t>
  </si>
  <si>
    <t>Monthly</t>
  </si>
  <si>
    <t>Quarterly</t>
  </si>
  <si>
    <t>Q</t>
  </si>
  <si>
    <t>Half Yearly</t>
  </si>
  <si>
    <t>Yearly</t>
  </si>
  <si>
    <t>Y</t>
  </si>
  <si>
    <t>SC1_TYPE</t>
  </si>
  <si>
    <t>U</t>
  </si>
  <si>
    <t>Registered Mortgage</t>
  </si>
  <si>
    <t>Equitable Mortgage</t>
  </si>
  <si>
    <t>Stock</t>
  </si>
  <si>
    <t>Vehicle / Flat / Machinery</t>
  </si>
  <si>
    <t>V</t>
  </si>
  <si>
    <t>Salary Certificate</t>
  </si>
  <si>
    <t>Guarantor</t>
  </si>
  <si>
    <t>G</t>
  </si>
  <si>
    <t>BOJA on Property</t>
  </si>
  <si>
    <t>Fixed Deposit</t>
  </si>
  <si>
    <t>SC2_TYPE</t>
  </si>
  <si>
    <t>SEC_TYPE</t>
  </si>
  <si>
    <t>ASS_TYPE</t>
  </si>
  <si>
    <t>SCH_CODE</t>
  </si>
  <si>
    <t>Pledge (Merchandise)</t>
  </si>
  <si>
    <t>LO_LO_SEC</t>
  </si>
  <si>
    <t>Hypothecation (Merchandise)</t>
  </si>
  <si>
    <t>Hire Purchase Agreements</t>
  </si>
  <si>
    <t>Government Supply Bills</t>
  </si>
  <si>
    <t>Book Debts</t>
  </si>
  <si>
    <t>Warehouse Receipts</t>
  </si>
  <si>
    <t>Shares of Joint Stock Companies etc</t>
  </si>
  <si>
    <t>LIC Policies</t>
  </si>
  <si>
    <t>Other Securities</t>
  </si>
  <si>
    <t>Surety Loans (2 Sureties)</t>
  </si>
  <si>
    <t>Surety Loans (Salary Deductions)</t>
  </si>
  <si>
    <t>Other Un-secured Loans</t>
  </si>
  <si>
    <t>Documentary Bills Purchased/Disc.</t>
  </si>
  <si>
    <t>Clean       Bills Purchased/Disc.</t>
  </si>
  <si>
    <t>Retail Trade / Small Business</t>
  </si>
  <si>
    <t>Small Scale Industries</t>
  </si>
  <si>
    <t>Education</t>
  </si>
  <si>
    <t>Housing</t>
  </si>
  <si>
    <t>Consumption</t>
  </si>
  <si>
    <t>Software Industry</t>
  </si>
  <si>
    <t>Medium and Large Industries</t>
  </si>
  <si>
    <t>Other non Priority Sector</t>
  </si>
  <si>
    <t>AC_CODE</t>
  </si>
  <si>
    <t>It may be area code</t>
  </si>
  <si>
    <t>There 55 diff types of area code found in a sh_ar_mas</t>
  </si>
  <si>
    <t>PROF_CODE</t>
  </si>
  <si>
    <t>Business</t>
  </si>
  <si>
    <t>Service</t>
  </si>
  <si>
    <t>Doctor</t>
  </si>
  <si>
    <t>Advocate</t>
  </si>
  <si>
    <t>Contractor</t>
  </si>
  <si>
    <t>Household</t>
  </si>
  <si>
    <t>Labour</t>
  </si>
  <si>
    <t>Agricult.</t>
  </si>
  <si>
    <t>Others</t>
  </si>
  <si>
    <t>This field found in lo_act_mas</t>
  </si>
  <si>
    <t>Remark</t>
  </si>
  <si>
    <t>Public Individual</t>
  </si>
  <si>
    <t>Bank</t>
  </si>
  <si>
    <t>Employee</t>
  </si>
  <si>
    <t>Firm</t>
  </si>
  <si>
    <t>Trust</t>
  </si>
  <si>
    <t>X</t>
  </si>
  <si>
    <t>Non-customer</t>
  </si>
  <si>
    <t>Not Known</t>
  </si>
  <si>
    <t>Housewife</t>
  </si>
  <si>
    <t>Chairman / Secretary</t>
  </si>
  <si>
    <t>Either / Survivor</t>
  </si>
  <si>
    <t>Guardian</t>
  </si>
  <si>
    <t>Chairman / Managing Director</t>
  </si>
  <si>
    <t>P</t>
  </si>
  <si>
    <t>Power of Attorney</t>
  </si>
  <si>
    <t>Resident / Principal</t>
  </si>
  <si>
    <t>Single Account</t>
  </si>
  <si>
    <t>Any Two Partner</t>
  </si>
  <si>
    <t>Former / Survivor</t>
  </si>
  <si>
    <t>HI</t>
  </si>
  <si>
    <t>Hindu</t>
  </si>
  <si>
    <t>MU</t>
  </si>
  <si>
    <t>Muslim</t>
  </si>
  <si>
    <t>SI</t>
  </si>
  <si>
    <t>Sikh</t>
  </si>
  <si>
    <t>JA</t>
  </si>
  <si>
    <t>Jain</t>
  </si>
  <si>
    <t>CH</t>
  </si>
  <si>
    <t>Christian</t>
  </si>
  <si>
    <t>BU</t>
  </si>
  <si>
    <t>Buddhist</t>
  </si>
  <si>
    <t>PA</t>
  </si>
  <si>
    <t>Parsi</t>
  </si>
  <si>
    <t>Not Applicable</t>
  </si>
  <si>
    <t>Zorashtrian</t>
  </si>
  <si>
    <t>NPA_ASCD</t>
  </si>
  <si>
    <t>Not Classified yet</t>
  </si>
  <si>
    <t>Standard</t>
  </si>
  <si>
    <t>Substandard</t>
  </si>
  <si>
    <t>Doubtful</t>
  </si>
  <si>
    <t>Lost</t>
  </si>
  <si>
    <t>IDPROOF_CODE</t>
  </si>
  <si>
    <t>D</t>
  </si>
  <si>
    <t>Driving License</t>
  </si>
  <si>
    <t>N</t>
  </si>
  <si>
    <t>PANCARD</t>
  </si>
  <si>
    <t>ICARD</t>
  </si>
  <si>
    <t>Bank Passbook</t>
  </si>
  <si>
    <t>Shop Act License</t>
  </si>
  <si>
    <t>Certificate of Incorporation</t>
  </si>
  <si>
    <t>Election Voting Card</t>
  </si>
  <si>
    <t>Aadhaar Card</t>
  </si>
  <si>
    <t>Passport</t>
  </si>
  <si>
    <t>NOT KNOWN</t>
  </si>
  <si>
    <t>ADDPROOF_CODE</t>
  </si>
  <si>
    <t>Account Holder</t>
  </si>
  <si>
    <t>Electricity Bill</t>
  </si>
  <si>
    <t>Grampanchayat Certificate</t>
  </si>
  <si>
    <t>Housing Property Proof</t>
  </si>
  <si>
    <t>Identity Card</t>
  </si>
  <si>
    <t>Not Updated</t>
  </si>
  <si>
    <t>Ration Card</t>
  </si>
  <si>
    <t>Telephone Bill</t>
  </si>
  <si>
    <t>Multiple Install Account</t>
  </si>
  <si>
    <t>Z</t>
  </si>
  <si>
    <t>Special Interest Rate</t>
  </si>
  <si>
    <t>GENERAL</t>
  </si>
  <si>
    <t>STAFF</t>
  </si>
  <si>
    <t>SENIOR CITIZEN</t>
  </si>
  <si>
    <t>SOCIETIES</t>
  </si>
  <si>
    <t>ABOVE 15 L.</t>
  </si>
  <si>
    <t>SPECIAL</t>
  </si>
  <si>
    <t>INT_CAT</t>
  </si>
  <si>
    <t>MAIN_DEP_ICAT</t>
  </si>
  <si>
    <t>SECUR_CODE</t>
  </si>
  <si>
    <t>Book Debits &amp; Stock in Hand</t>
  </si>
  <si>
    <t>Fixed Deposit Lien</t>
  </si>
  <si>
    <t>Govt. Supply Bills</t>
  </si>
  <si>
    <t>Gold</t>
  </si>
  <si>
    <t>Hire Purchase</t>
  </si>
  <si>
    <t>LIC policy</t>
  </si>
  <si>
    <t>Plant and machinery\</t>
  </si>
  <si>
    <t>Guarrantor</t>
  </si>
  <si>
    <t>Govt. Securities</t>
  </si>
  <si>
    <t>Other unsecured</t>
  </si>
  <si>
    <t>Vehicles</t>
  </si>
  <si>
    <t>Pledge + Warehouse Receipts</t>
  </si>
  <si>
    <t>l</t>
  </si>
  <si>
    <t>Land and Building</t>
  </si>
  <si>
    <t>s</t>
  </si>
  <si>
    <t>Salary Section 49a</t>
  </si>
  <si>
    <t>p</t>
  </si>
  <si>
    <t>Share of joint co</t>
  </si>
  <si>
    <t>BOJA on property</t>
  </si>
  <si>
    <t>FREEDOM FIGHTE</t>
  </si>
  <si>
    <t>WIDOW</t>
  </si>
  <si>
    <t>HANDICAP</t>
  </si>
  <si>
    <t>INSERT INTO BE_CODES(GROUP_ID, CLIENT_CODE, DESCRIPTION, BE_CODE, REMARK) VALUES</t>
  </si>
  <si>
    <t>Land AND Building</t>
  </si>
  <si>
    <t>Plant AND Manchinary</t>
  </si>
  <si>
    <t>Trucks AND Vehicles</t>
  </si>
  <si>
    <t>Bullion / Gold AND Silver Ornaments</t>
  </si>
  <si>
    <t>Govt. AND Other Trustee Securities</t>
  </si>
  <si>
    <t>Fixed AND Other Deposits</t>
  </si>
  <si>
    <t>Agriculture AND Allied</t>
  </si>
  <si>
    <t>Water AND Road Transports</t>
  </si>
  <si>
    <t>Professional AND Self Employeed</t>
  </si>
  <si>
    <t>EMP_DESIG</t>
  </si>
  <si>
    <t>DES_CODE</t>
  </si>
  <si>
    <t>Cheif Executive Officer</t>
  </si>
  <si>
    <t>Special Officer</t>
  </si>
  <si>
    <t>Branch Manager</t>
  </si>
  <si>
    <t>Officer</t>
  </si>
  <si>
    <t>Senior Clerk</t>
  </si>
  <si>
    <t>Clerk GR.I</t>
  </si>
  <si>
    <t>Clerk GR.II</t>
  </si>
  <si>
    <t>Clerk</t>
  </si>
  <si>
    <t>Peon</t>
  </si>
  <si>
    <t>newlly added</t>
  </si>
  <si>
    <t>CHIEF EXECUTIVE OFFICER</t>
  </si>
  <si>
    <t>MANAGER</t>
  </si>
  <si>
    <t>EDP MANAGER</t>
  </si>
  <si>
    <t>ACCOUNTANT</t>
  </si>
  <si>
    <t>SPECIAL RECOVERY OFFICER</t>
  </si>
  <si>
    <t>RECOVERY ASSISTANT</t>
  </si>
  <si>
    <t>SENIOR CLERK</t>
  </si>
  <si>
    <t>JUNIOR CLERK</t>
  </si>
  <si>
    <t>SENIOR PEON</t>
  </si>
  <si>
    <t>JUNIOR PEON</t>
  </si>
  <si>
    <t>SECURITY GUARD</t>
  </si>
  <si>
    <t xml:space="preserve">OCCUPATION_ID </t>
  </si>
  <si>
    <t>Retired</t>
  </si>
  <si>
    <t>Naukri</t>
  </si>
  <si>
    <t>Farmer</t>
  </si>
  <si>
    <t>Student</t>
  </si>
  <si>
    <t>Teacher</t>
  </si>
  <si>
    <t>Maratha</t>
  </si>
  <si>
    <t>Mali</t>
  </si>
  <si>
    <t>Hindu-Khatik</t>
  </si>
  <si>
    <t>O.B.C</t>
  </si>
  <si>
    <t>S.C</t>
  </si>
  <si>
    <t>N.T.1</t>
  </si>
  <si>
    <t>N.T.2</t>
  </si>
  <si>
    <t>N.T.3</t>
  </si>
  <si>
    <t>Brhaman</t>
  </si>
  <si>
    <t>CASTE_ID</t>
  </si>
  <si>
    <t>CODE_INFO</t>
  </si>
  <si>
    <t>CASTE</t>
  </si>
  <si>
    <t>OBJECT_NAME</t>
  </si>
  <si>
    <t>OCCUPATION</t>
  </si>
  <si>
    <t>GENDER</t>
  </si>
  <si>
    <t>Male</t>
  </si>
  <si>
    <t>Female</t>
  </si>
  <si>
    <t>CLIENT_TYPE</t>
  </si>
  <si>
    <t>UNKNOWN</t>
  </si>
  <si>
    <t>RELATIVE_OF_DIRECTOR</t>
  </si>
  <si>
    <t>MEMBERS</t>
  </si>
  <si>
    <t xml:space="preserve">EDUCATION </t>
  </si>
  <si>
    <t>HSC</t>
  </si>
  <si>
    <t xml:space="preserve">no relation </t>
  </si>
  <si>
    <t>Femal</t>
  </si>
  <si>
    <t>MARRITAL_STATUS</t>
  </si>
  <si>
    <t>Main account holder only</t>
  </si>
  <si>
    <t>Joint account holder only</t>
  </si>
  <si>
    <t>Both account holders compulsory</t>
  </si>
  <si>
    <t>Any one holder</t>
  </si>
  <si>
    <t>Self</t>
  </si>
  <si>
    <t xml:space="preserve">MODE_OF_OPERATION </t>
  </si>
  <si>
    <t>SAVING_MODE_OP</t>
  </si>
  <si>
    <t>Daily</t>
  </si>
  <si>
    <t>Weekly</t>
  </si>
  <si>
    <t>Bimonthly</t>
  </si>
  <si>
    <t>In month</t>
  </si>
  <si>
    <t>Specified Date</t>
  </si>
  <si>
    <t>Half yearly</t>
  </si>
  <si>
    <t>INT_TRANSFER_FREQ</t>
  </si>
  <si>
    <t>FD_ACCOUNTS</t>
  </si>
  <si>
    <t>UNKNOWN BUT IS LIKE Quarterly</t>
  </si>
  <si>
    <t>BE_VALUES</t>
  </si>
  <si>
    <t>LOAN_SECURITY_TYPE</t>
  </si>
  <si>
    <t>LOAN_SECURITY</t>
  </si>
  <si>
    <t>Member Loan</t>
  </si>
  <si>
    <t>Vehical Loan</t>
  </si>
  <si>
    <t>Mortage Loan</t>
  </si>
  <si>
    <t>Other Mortage Loan</t>
  </si>
  <si>
    <t>Emergency Loan</t>
  </si>
  <si>
    <t>Gold Loan</t>
  </si>
  <si>
    <t>Daily Deposit Loan</t>
  </si>
  <si>
    <t>Deposit Loan</t>
  </si>
  <si>
    <t>Employee Loan</t>
  </si>
  <si>
    <t>Salary Loan</t>
  </si>
  <si>
    <t>Daily Collection Machine Loan</t>
  </si>
  <si>
    <t>Recurring Deposit Loan</t>
  </si>
  <si>
    <t>Housing Loan</t>
  </si>
  <si>
    <t>Member Loan (M)</t>
  </si>
  <si>
    <t>Mortage Loan (M)</t>
  </si>
  <si>
    <t>Vehical Loan (m)</t>
  </si>
  <si>
    <t>LOAN_SCHEMES_ID</t>
  </si>
  <si>
    <t>LOAN_ACCOUNTS</t>
  </si>
  <si>
    <t>MEMBER_OPTION_VALUE_ID_1</t>
  </si>
  <si>
    <t>MEMBER_OPTION_VALUE_ID_2</t>
  </si>
  <si>
    <t>MEMBER_OPTION_VALUE_ID_3</t>
  </si>
  <si>
    <t>MEMBER_OPTION_VALUE_ID_4</t>
  </si>
  <si>
    <t>STATUS</t>
  </si>
  <si>
    <t>CATEGORY_ID</t>
  </si>
  <si>
    <t>CLIENT_CODE</t>
  </si>
  <si>
    <t xml:space="preserve">marital Status </t>
  </si>
  <si>
    <t xml:space="preserve">Unmarried </t>
  </si>
  <si>
    <t xml:space="preserve">Married </t>
  </si>
  <si>
    <t>Widow</t>
  </si>
  <si>
    <t xml:space="preserve">Not Applicable </t>
  </si>
  <si>
    <t xml:space="preserve">RISK_CATA </t>
  </si>
  <si>
    <t xml:space="preserve">Low Risk </t>
  </si>
  <si>
    <t xml:space="preserve">Medium Risk </t>
  </si>
  <si>
    <t xml:space="preserve">High Risk </t>
  </si>
  <si>
    <t xml:space="preserve">Unsecured </t>
  </si>
  <si>
    <t xml:space="preserve">Pledge + Warehouse receipt </t>
  </si>
  <si>
    <t xml:space="preserve">Gold </t>
  </si>
  <si>
    <t>BANK ACCOUNT STMT</t>
  </si>
  <si>
    <t>NEW ADD</t>
  </si>
  <si>
    <t>LETTER FROM RECOGNISED AUTHORITY</t>
  </si>
  <si>
    <t>SN</t>
  </si>
  <si>
    <t>SINDHI</t>
  </si>
  <si>
    <t>NPACLASS</t>
  </si>
  <si>
    <t>STANDARD</t>
  </si>
  <si>
    <t>SUB-STANDARD</t>
  </si>
  <si>
    <t>Doubtful 1</t>
  </si>
  <si>
    <t>Doubtful 2</t>
  </si>
  <si>
    <t>Doubtful 3</t>
  </si>
  <si>
    <t>LOST</t>
  </si>
  <si>
    <t>LCK_CLASS</t>
  </si>
  <si>
    <t>SMALL</t>
  </si>
  <si>
    <t>MEDIUM</t>
  </si>
  <si>
    <t>BIG</t>
  </si>
  <si>
    <t>MEDIUM EXTRA</t>
  </si>
  <si>
    <t>jain</t>
  </si>
  <si>
    <t>JA/ 6</t>
  </si>
  <si>
    <t xml:space="preserve">PLEDGE                                                           </t>
  </si>
  <si>
    <t xml:space="preserve">HYPOTHECATION(CC AGNST STOCK &amp; B.D)                              </t>
  </si>
  <si>
    <t xml:space="preserve">LAND &amp; BLDG                                                      </t>
  </si>
  <si>
    <t xml:space="preserve">PLANT &amp; MACHINERY                                                </t>
  </si>
  <si>
    <t xml:space="preserve">TRUCKS &amp; VEHICLES                                                </t>
  </si>
  <si>
    <t xml:space="preserve">HIRE PURCHASE AGREEMENT                                          </t>
  </si>
  <si>
    <t xml:space="preserve">GOVT. SUPPLY BILLS                                               </t>
  </si>
  <si>
    <t xml:space="preserve">BOOK DEBTS (C.C.)                                                </t>
  </si>
  <si>
    <t xml:space="preserve">WARE HOUSE RECEIPTS                                              </t>
  </si>
  <si>
    <t xml:space="preserve">SHARES OF JOINT STOCK CO                                         </t>
  </si>
  <si>
    <t xml:space="preserve">BULLION INCL.GOLD &amp; SILVER ORNAMENT                              </t>
  </si>
  <si>
    <t xml:space="preserve">GOVT. &amp; OTHER TRUSTEE SECURITIES                                 </t>
  </si>
  <si>
    <t xml:space="preserve">L.I.C. POLICIES                                                  </t>
  </si>
  <si>
    <t xml:space="preserve">FIXED &amp; OTHER DEPOSITS                                           </t>
  </si>
  <si>
    <t xml:space="preserve">OTHER SECURITIES-COMSUMER DURABLES                               </t>
  </si>
  <si>
    <t xml:space="preserve">SURETY                                                           </t>
  </si>
  <si>
    <t xml:space="preserve">CLEAN C.C.                                                       </t>
  </si>
  <si>
    <t xml:space="preserve">DOCUMENTARY O.B.D.                                               </t>
  </si>
  <si>
    <t>NO</t>
  </si>
  <si>
    <t xml:space="preserve">CLEAN (CLEAN T.O.D.)                                             </t>
  </si>
  <si>
    <t xml:space="preserve">I.B.P.                                                           </t>
  </si>
  <si>
    <t xml:space="preserve">GOLD ORNAMENTS                                                   </t>
  </si>
  <si>
    <t xml:space="preserve">SHARES                                                           </t>
  </si>
  <si>
    <t xml:space="preserve">GOODS                                                            </t>
  </si>
  <si>
    <t xml:space="preserve">N.S.C. &amp; GOVT.SECURITIES                                         </t>
  </si>
  <si>
    <t xml:space="preserve">STOCK &amp; BOOK DEBTS                                               </t>
  </si>
  <si>
    <t xml:space="preserve">LAND                                                             </t>
  </si>
  <si>
    <t xml:space="preserve">BUILDING                                                         </t>
  </si>
  <si>
    <t xml:space="preserve">SHOP                                                             </t>
  </si>
  <si>
    <t xml:space="preserve">FACTORY PREMISES                                                 </t>
  </si>
  <si>
    <t xml:space="preserve">FLAT                                                             </t>
  </si>
  <si>
    <t xml:space="preserve">ELECTRICAL INSTALLATION                                          </t>
  </si>
  <si>
    <t xml:space="preserve">TRUCKS                                                           </t>
  </si>
  <si>
    <t xml:space="preserve">2 WHEELERS/3 WHEELERS/4 WHEELERS                                 </t>
  </si>
  <si>
    <t xml:space="preserve">MOVABLE PROPOERTIES                                              </t>
  </si>
  <si>
    <t xml:space="preserve">GOVT.SUPPLY BILLS                                                </t>
  </si>
  <si>
    <t xml:space="preserve">BOOK DEBTS                                                       </t>
  </si>
  <si>
    <t xml:space="preserve">SHARES OF LTD COs.                                               </t>
  </si>
  <si>
    <t xml:space="preserve">SILVER ORNAMENTS                                                 </t>
  </si>
  <si>
    <t xml:space="preserve">N.S.C.                                                           </t>
  </si>
  <si>
    <t xml:space="preserve">K.V.P.                                                           </t>
  </si>
  <si>
    <t xml:space="preserve">GOVT.BONDS                                                       </t>
  </si>
  <si>
    <t xml:space="preserve">L.I.C.POLICY                                                     </t>
  </si>
  <si>
    <t xml:space="preserve">FIXED DEPOSITS (T.J.S.B)                                         </t>
  </si>
  <si>
    <t xml:space="preserve">FIXED DEPOSITS (OTHER BANKS)                                     </t>
  </si>
  <si>
    <t xml:space="preserve">CONSUMER DEURABLES                                               </t>
  </si>
  <si>
    <t xml:space="preserve">2 SURETIES                                                       </t>
  </si>
  <si>
    <t xml:space="preserve">SECTION 49                                                       </t>
  </si>
  <si>
    <t xml:space="preserve">DOCUMENTARY OBD                                                  </t>
  </si>
  <si>
    <t xml:space="preserve">OTHERS                                                           </t>
  </si>
  <si>
    <t>MAINSECUCODE(LOAN)</t>
  </si>
  <si>
    <t xml:space="preserve">NORMAL                                                           </t>
  </si>
  <si>
    <t xml:space="preserve">STAFF                                                            </t>
  </si>
  <si>
    <t xml:space="preserve">PENSION                                                          </t>
  </si>
  <si>
    <t xml:space="preserve">TRUST ACCOUNT                                                    </t>
  </si>
  <si>
    <t xml:space="preserve">REG SOCIETY                                                      </t>
  </si>
  <si>
    <t xml:space="preserve">NRE ACCOUNT                                                      </t>
  </si>
  <si>
    <t xml:space="preserve">NRO ACCOUNT                                                      </t>
  </si>
  <si>
    <t xml:space="preserve">H.U.F. ( KURTA )                                                 </t>
  </si>
  <si>
    <t xml:space="preserve">MINOR ACCOUNT                                                    </t>
  </si>
  <si>
    <t xml:space="preserve">ORGANIZATION                                                     </t>
  </si>
  <si>
    <t xml:space="preserve">PARTNERSHIP                                                      </t>
  </si>
  <si>
    <t xml:space="preserve">PUBLIC LTD. CO.                                                  </t>
  </si>
  <si>
    <t xml:space="preserve">PRIVATE LTD. CO.                                                 </t>
  </si>
  <si>
    <t xml:space="preserve">PROPRIETORSHIP                                                   </t>
  </si>
  <si>
    <t xml:space="preserve">SEME-GOVT. BODIES                                                </t>
  </si>
  <si>
    <t xml:space="preserve">PROPRITORY                                                       </t>
  </si>
  <si>
    <t xml:space="preserve">PARTNERSHIP FIRM                                                 </t>
  </si>
  <si>
    <t xml:space="preserve">SENIOR CITIZEN                                                   </t>
  </si>
  <si>
    <t xml:space="preserve">N.R.N.R. ACCOUNT                                                 </t>
  </si>
  <si>
    <t xml:space="preserve">DIRECTOR                                                         </t>
  </si>
  <si>
    <t xml:space="preserve">CHARGES TYPE                                                     </t>
  </si>
  <si>
    <t xml:space="preserve">ARMY PERSONAL                                                    </t>
  </si>
  <si>
    <t xml:space="preserve">PROFESSIONAL                                                     </t>
  </si>
  <si>
    <t xml:space="preserve">Salaried Employee                                                </t>
  </si>
  <si>
    <t xml:space="preserve">DAILY SAVING AGENT                                               </t>
  </si>
  <si>
    <t xml:space="preserve">CORPORATE GROUP                                                  </t>
  </si>
  <si>
    <t xml:space="preserve">NO FRILL                                                         </t>
  </si>
  <si>
    <t xml:space="preserve">LPS (STAFF)                                                      </t>
  </si>
  <si>
    <t xml:space="preserve">LPS (STUDENT)                                                    </t>
  </si>
  <si>
    <t xml:space="preserve">STAFF+S.C                                                        </t>
  </si>
  <si>
    <t xml:space="preserve">DEATH                                                            </t>
  </si>
  <si>
    <t xml:space="preserve">BANK                                                             </t>
  </si>
  <si>
    <t xml:space="preserve">ABB     </t>
  </si>
  <si>
    <t xml:space="preserve">ABBDR   </t>
  </si>
  <si>
    <t xml:space="preserve">ABBCR   </t>
  </si>
  <si>
    <t xml:space="preserve">ABBREM  </t>
  </si>
  <si>
    <t>ACTCLOSE</t>
  </si>
  <si>
    <t>LNPINTDR</t>
  </si>
  <si>
    <t xml:space="preserve">INTCR   </t>
  </si>
  <si>
    <t xml:space="preserve">CR      </t>
  </si>
  <si>
    <t xml:space="preserve">DR      </t>
  </si>
  <si>
    <t xml:space="preserve">BRRECN  </t>
  </si>
  <si>
    <t>BRRECNAU</t>
  </si>
  <si>
    <t xml:space="preserve">CANCEL  </t>
  </si>
  <si>
    <t xml:space="preserve">CIRD    </t>
  </si>
  <si>
    <t>RECCHGCR</t>
  </si>
  <si>
    <t xml:space="preserve">LNOCHCR </t>
  </si>
  <si>
    <t xml:space="preserve">DDSCR   </t>
  </si>
  <si>
    <t>LNPINTCR</t>
  </si>
  <si>
    <t>DDSCHGCR</t>
  </si>
  <si>
    <t>DDSCHGDR</t>
  </si>
  <si>
    <t>DDCANCEL</t>
  </si>
  <si>
    <t xml:space="preserve">DDR     </t>
  </si>
  <si>
    <t>DDSCLOSE</t>
  </si>
  <si>
    <t>DDSINTCR</t>
  </si>
  <si>
    <t>DISBURSE</t>
  </si>
  <si>
    <t xml:space="preserve">LNPDR   </t>
  </si>
  <si>
    <t xml:space="preserve">CHRGCR  </t>
  </si>
  <si>
    <t xml:space="preserve">DDSDR   </t>
  </si>
  <si>
    <t xml:space="preserve">CHRGDR  </t>
  </si>
  <si>
    <t xml:space="preserve">LNOCHDR </t>
  </si>
  <si>
    <t>DYENDVCR</t>
  </si>
  <si>
    <t xml:space="preserve">HORECN  </t>
  </si>
  <si>
    <t>INSTLPAY</t>
  </si>
  <si>
    <t xml:space="preserve">LNINTCR </t>
  </si>
  <si>
    <t xml:space="preserve">LNPCR   </t>
  </si>
  <si>
    <t xml:space="preserve">INTAPP  </t>
  </si>
  <si>
    <t xml:space="preserve">TDTDSDR </t>
  </si>
  <si>
    <t xml:space="preserve">TDINTCR </t>
  </si>
  <si>
    <t xml:space="preserve">LNINTDR </t>
  </si>
  <si>
    <t xml:space="preserve">TDINTDR </t>
  </si>
  <si>
    <t xml:space="preserve">IRD     </t>
  </si>
  <si>
    <t xml:space="preserve">IWBBOOK </t>
  </si>
  <si>
    <t>CONTRADR</t>
  </si>
  <si>
    <t>IWBDISHN</t>
  </si>
  <si>
    <t xml:space="preserve">OUPCR   </t>
  </si>
  <si>
    <t xml:space="preserve">VPPDR   </t>
  </si>
  <si>
    <t xml:space="preserve">DISHDR  </t>
  </si>
  <si>
    <t>CONTRACR</t>
  </si>
  <si>
    <t xml:space="preserve">IWBREAL </t>
  </si>
  <si>
    <t xml:space="preserve">OURCHCR </t>
  </si>
  <si>
    <t xml:space="preserve">REALNDR </t>
  </si>
  <si>
    <t xml:space="preserve">LNCLOSE </t>
  </si>
  <si>
    <t>LNPRNCDR</t>
  </si>
  <si>
    <t>RLNINTDR</t>
  </si>
  <si>
    <t xml:space="preserve">LNINSDR </t>
  </si>
  <si>
    <t xml:space="preserve">NFACASH </t>
  </si>
  <si>
    <t xml:space="preserve">NFADR   </t>
  </si>
  <si>
    <t xml:space="preserve">NFACR   </t>
  </si>
  <si>
    <t xml:space="preserve">OBCOLL  </t>
  </si>
  <si>
    <t xml:space="preserve">OBDISHR </t>
  </si>
  <si>
    <t>OUPEXPDR</t>
  </si>
  <si>
    <t>OUPEXPCR</t>
  </si>
  <si>
    <t xml:space="preserve">OBREAL  </t>
  </si>
  <si>
    <t xml:space="preserve">ORD     </t>
  </si>
  <si>
    <t>RLNPINCR</t>
  </si>
  <si>
    <t>RLNOCHCR</t>
  </si>
  <si>
    <t>RLNINTCR</t>
  </si>
  <si>
    <t xml:space="preserve">RLNPCR  </t>
  </si>
  <si>
    <t xml:space="preserve">OTHCHDR </t>
  </si>
  <si>
    <t>OTHCHGDR</t>
  </si>
  <si>
    <t>PRNBALDR</t>
  </si>
  <si>
    <t>REMBRREC</t>
  </si>
  <si>
    <t>REMHOREC</t>
  </si>
  <si>
    <t xml:space="preserve">RTGSCR  </t>
  </si>
  <si>
    <t xml:space="preserve">RTGSDR  </t>
  </si>
  <si>
    <t xml:space="preserve">SHALLOT </t>
  </si>
  <si>
    <t>SHADALCR</t>
  </si>
  <si>
    <t xml:space="preserve">SHALCR  </t>
  </si>
  <si>
    <t>SHNOMAFE</t>
  </si>
  <si>
    <t xml:space="preserve">NMALCR  </t>
  </si>
  <si>
    <t>SHNOMCAN</t>
  </si>
  <si>
    <t xml:space="preserve">NMALDR  </t>
  </si>
  <si>
    <t>SHSURREN</t>
  </si>
  <si>
    <t xml:space="preserve">SHALDR  </t>
  </si>
  <si>
    <t>SHADALDR</t>
  </si>
  <si>
    <t>TDAUTOCE</t>
  </si>
  <si>
    <t xml:space="preserve">TDPRCR  </t>
  </si>
  <si>
    <t xml:space="preserve">TDPRDR  </t>
  </si>
  <si>
    <t>RTDINTCR</t>
  </si>
  <si>
    <t xml:space="preserve">TDCLOSE </t>
  </si>
  <si>
    <t>RTDINTDR</t>
  </si>
  <si>
    <t>TDINSTCR</t>
  </si>
  <si>
    <t>TDINSTDR</t>
  </si>
  <si>
    <t xml:space="preserve">TDTDSCR </t>
  </si>
  <si>
    <t>ACTIVITY</t>
  </si>
  <si>
    <t>CASHFLOWTYPE</t>
  </si>
  <si>
    <t>INTCR</t>
  </si>
  <si>
    <t>LNINTCR</t>
  </si>
  <si>
    <t>LNINTDR</t>
  </si>
  <si>
    <t>TDINTCR</t>
  </si>
  <si>
    <t>TDINTDR</t>
  </si>
  <si>
    <t>IF (CASHFLOW=INTCR AND DRCR = C THEN CINT</t>
  </si>
  <si>
    <t>CINT</t>
  </si>
  <si>
    <t>DINT</t>
  </si>
  <si>
    <t>DRCR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</si>
</sst>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999999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CC0000"/>
      <name val="Arial"/>
      <family val="2"/>
    </font>
    <font>
      <b/>
      <sz val="10"/>
      <color rgb="FF999999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999999"/>
      <name val="Arial"/>
      <family val="2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 readingOrder="1"/>
    </xf>
    <xf numFmtId="0" fontId="4" fillId="0" borderId="1" xfId="0" applyFont="1" applyBorder="1" applyAlignment="1">
      <alignment horizontal="left" wrapText="1" readingOrder="1"/>
    </xf>
    <xf numFmtId="0" fontId="4" fillId="0" borderId="2" xfId="0" applyFont="1" applyFill="1" applyBorder="1" applyAlignment="1">
      <alignment horizontal="left" wrapText="1" readingOrder="1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wrapText="1" readingOrder="1"/>
    </xf>
    <xf numFmtId="0" fontId="5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0" fillId="0" borderId="11" xfId="0" applyBorder="1" applyAlignment="1">
      <alignment wrapText="1"/>
    </xf>
    <xf numFmtId="0" fontId="7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7" fillId="0" borderId="13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6" fillId="0" borderId="3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0" fontId="2" fillId="17" borderId="15" xfId="0" applyFont="1" applyFill="1" applyBorder="1"/>
    <xf numFmtId="0" fontId="2" fillId="17" borderId="16" xfId="0" applyFont="1" applyFill="1" applyBorder="1"/>
    <xf numFmtId="0" fontId="14" fillId="17" borderId="14" xfId="0" applyFont="1" applyFill="1" applyBorder="1"/>
    <xf numFmtId="0" fontId="0" fillId="14" borderId="17" xfId="0" applyFill="1" applyBorder="1"/>
    <xf numFmtId="0" fontId="0" fillId="14" borderId="18" xfId="0" applyFill="1" applyBorder="1"/>
    <xf numFmtId="0" fontId="0" fillId="7" borderId="17" xfId="0" applyFill="1" applyBorder="1"/>
    <xf numFmtId="0" fontId="0" fillId="7" borderId="18" xfId="0" applyFill="1" applyBorder="1"/>
    <xf numFmtId="0" fontId="0" fillId="11" borderId="17" xfId="0" applyFill="1" applyBorder="1"/>
    <xf numFmtId="0" fontId="0" fillId="11" borderId="0" xfId="0" applyFill="1" applyBorder="1"/>
    <xf numFmtId="0" fontId="0" fillId="11" borderId="18" xfId="0" applyFill="1" applyBorder="1"/>
    <xf numFmtId="0" fontId="0" fillId="15" borderId="17" xfId="0" applyFill="1" applyBorder="1"/>
    <xf numFmtId="0" fontId="0" fillId="15" borderId="18" xfId="0" applyFill="1" applyBorder="1"/>
    <xf numFmtId="0" fontId="0" fillId="4" borderId="17" xfId="0" applyFill="1" applyBorder="1"/>
    <xf numFmtId="0" fontId="0" fillId="4" borderId="18" xfId="0" applyFill="1" applyBorder="1"/>
    <xf numFmtId="0" fontId="0" fillId="6" borderId="17" xfId="0" applyFill="1" applyBorder="1"/>
    <xf numFmtId="0" fontId="0" fillId="6" borderId="18" xfId="0" applyFill="1" applyBorder="1"/>
    <xf numFmtId="0" fontId="0" fillId="16" borderId="17" xfId="0" applyFill="1" applyBorder="1"/>
    <xf numFmtId="0" fontId="0" fillId="16" borderId="18" xfId="0" applyFill="1" applyBorder="1"/>
    <xf numFmtId="0" fontId="0" fillId="8" borderId="17" xfId="0" applyFill="1" applyBorder="1"/>
    <xf numFmtId="0" fontId="0" fillId="8" borderId="18" xfId="0" applyFill="1" applyBorder="1"/>
    <xf numFmtId="0" fontId="0" fillId="9" borderId="17" xfId="0" applyFill="1" applyBorder="1"/>
    <xf numFmtId="0" fontId="0" fillId="9" borderId="0" xfId="0" applyFill="1" applyBorder="1"/>
    <xf numFmtId="0" fontId="0" fillId="9" borderId="18" xfId="0" applyFill="1" applyBorder="1"/>
    <xf numFmtId="0" fontId="0" fillId="12" borderId="17" xfId="0" applyFill="1" applyBorder="1"/>
    <xf numFmtId="0" fontId="0" fillId="12" borderId="18" xfId="0" applyFill="1" applyBorder="1"/>
    <xf numFmtId="0" fontId="0" fillId="13" borderId="17" xfId="0" applyFill="1" applyBorder="1"/>
    <xf numFmtId="0" fontId="0" fillId="13" borderId="0" xfId="0" applyFill="1" applyBorder="1"/>
    <xf numFmtId="0" fontId="0" fillId="13" borderId="18" xfId="0" applyFill="1" applyBorder="1"/>
    <xf numFmtId="0" fontId="0" fillId="10" borderId="17" xfId="0" applyFill="1" applyBorder="1"/>
    <xf numFmtId="0" fontId="0" fillId="10" borderId="0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4" borderId="22" xfId="0" applyFill="1" applyBorder="1"/>
    <xf numFmtId="0" fontId="0" fillId="7" borderId="22" xfId="0" applyFill="1" applyBorder="1"/>
    <xf numFmtId="0" fontId="0" fillId="11" borderId="22" xfId="0" applyFill="1" applyBorder="1"/>
    <xf numFmtId="0" fontId="0" fillId="15" borderId="22" xfId="0" applyFill="1" applyBorder="1"/>
    <xf numFmtId="0" fontId="0" fillId="4" borderId="22" xfId="0" applyFill="1" applyBorder="1"/>
    <xf numFmtId="0" fontId="0" fillId="6" borderId="22" xfId="0" applyFill="1" applyBorder="1"/>
    <xf numFmtId="0" fontId="0" fillId="16" borderId="22" xfId="0" applyFill="1" applyBorder="1"/>
    <xf numFmtId="0" fontId="0" fillId="8" borderId="22" xfId="0" applyFill="1" applyBorder="1"/>
    <xf numFmtId="0" fontId="0" fillId="9" borderId="22" xfId="0" applyFill="1" applyBorder="1"/>
    <xf numFmtId="0" fontId="0" fillId="12" borderId="22" xfId="0" applyFill="1" applyBorder="1"/>
    <xf numFmtId="0" fontId="0" fillId="13" borderId="22" xfId="0" applyFill="1" applyBorder="1"/>
    <xf numFmtId="0" fontId="0" fillId="10" borderId="22" xfId="0" applyFill="1" applyBorder="1"/>
    <xf numFmtId="0" fontId="0" fillId="10" borderId="23" xfId="0" applyFill="1" applyBorder="1"/>
    <xf numFmtId="0" fontId="14" fillId="17" borderId="15" xfId="0" applyFont="1" applyFill="1" applyBorder="1"/>
    <xf numFmtId="0" fontId="0" fillId="6" borderId="19" xfId="0" applyFill="1" applyBorder="1"/>
    <xf numFmtId="0" fontId="0" fillId="16" borderId="17" xfId="0" applyFill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05"/>
  <sheetViews>
    <sheetView workbookViewId="0">
      <pane xSplit="1" ySplit="2" topLeftCell="B98" activePane="bottomRight" state="frozen"/>
      <selection pane="topRight" activeCell="B1" sqref="B1"/>
      <selection pane="bottomLeft" activeCell="A3" sqref="A3"/>
      <selection pane="bottomRight" activeCell="D119" sqref="D119"/>
    </sheetView>
  </sheetViews>
  <sheetFormatPr defaultRowHeight="15"/>
  <cols>
    <col min="4" max="4" width="43.85546875" bestFit="1" customWidth="1"/>
    <col min="5" max="5" width="17.42578125" customWidth="1"/>
    <col min="8" max="8" width="28.5703125" customWidth="1"/>
    <col min="9" max="9" width="15.28515625" customWidth="1"/>
  </cols>
  <sheetData>
    <row r="2" spans="2:9" ht="15.75" thickBo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113</v>
      </c>
    </row>
    <row r="3" spans="2:9" ht="15.75" thickBot="1">
      <c r="B3">
        <v>0</v>
      </c>
      <c r="C3" s="2">
        <v>0</v>
      </c>
      <c r="D3" s="4" t="s">
        <v>5</v>
      </c>
      <c r="E3" s="5" t="s">
        <v>17</v>
      </c>
      <c r="F3" s="2" t="s">
        <v>15</v>
      </c>
      <c r="H3" t="s">
        <v>110</v>
      </c>
      <c r="I3" t="str">
        <f>"("&amp;B3&amp;","&amp;C3&amp;",'"&amp;D3&amp;"','"&amp;E3&amp;"','"&amp;F3&amp;"');"</f>
        <v>(0,0,'Not assigned yet','OPR','B');</v>
      </c>
    </row>
    <row r="4" spans="2:9" ht="15.75" thickBot="1">
      <c r="B4">
        <v>0</v>
      </c>
      <c r="C4" s="3">
        <v>1</v>
      </c>
      <c r="D4" s="4" t="s">
        <v>6</v>
      </c>
      <c r="E4" s="5" t="s">
        <v>17</v>
      </c>
      <c r="F4" s="3">
        <v>1</v>
      </c>
      <c r="H4" t="s">
        <v>110</v>
      </c>
      <c r="I4" t="str">
        <f t="shared" ref="I4:I67" si="0">"("&amp;B4&amp;","&amp;C4&amp;",'"&amp;D4&amp;"','"&amp;E4&amp;"','"&amp;F4&amp;"');"</f>
        <v>(0,1,'P-1 ACTIVITIES ALLIED TO AGRICULTURE','OPR','1');</v>
      </c>
    </row>
    <row r="5" spans="2:9" ht="15.75" thickBot="1">
      <c r="B5">
        <v>0</v>
      </c>
      <c r="C5" s="3">
        <v>2</v>
      </c>
      <c r="D5" s="4" t="s">
        <v>7</v>
      </c>
      <c r="E5" s="5" t="s">
        <v>17</v>
      </c>
      <c r="F5" s="3">
        <v>2</v>
      </c>
      <c r="H5" t="s">
        <v>110</v>
      </c>
      <c r="I5" t="str">
        <f t="shared" si="0"/>
        <v>(0,2,'P-2 SMALL SCALE INDUSTRIES','OPR','2');</v>
      </c>
    </row>
    <row r="6" spans="2:9" ht="15.75" thickBot="1">
      <c r="B6">
        <v>0</v>
      </c>
      <c r="C6" s="3">
        <v>3</v>
      </c>
      <c r="D6" s="4" t="s">
        <v>94</v>
      </c>
      <c r="E6" s="5" t="s">
        <v>17</v>
      </c>
      <c r="F6" s="3">
        <v>3</v>
      </c>
      <c r="H6" t="s">
        <v>110</v>
      </c>
      <c r="I6" t="str">
        <f t="shared" si="0"/>
        <v>(0,3,'P-3 ROAD AND WATER TRANSPORT','OPR','3');</v>
      </c>
    </row>
    <row r="7" spans="2:9" ht="15.75" thickBot="1">
      <c r="B7">
        <v>0</v>
      </c>
      <c r="C7" s="3">
        <v>4</v>
      </c>
      <c r="D7" s="4" t="s">
        <v>8</v>
      </c>
      <c r="E7" s="5" t="s">
        <v>17</v>
      </c>
      <c r="F7" s="3">
        <v>4</v>
      </c>
      <c r="H7" t="s">
        <v>110</v>
      </c>
      <c r="I7" t="str">
        <f t="shared" si="0"/>
        <v>(0,4,'P-4 PRIVATE RETAIL TRADERS','OPR','4');</v>
      </c>
    </row>
    <row r="8" spans="2:9" ht="15.75" thickBot="1">
      <c r="B8">
        <v>0</v>
      </c>
      <c r="C8" s="3">
        <v>5</v>
      </c>
      <c r="D8" s="4" t="s">
        <v>9</v>
      </c>
      <c r="E8" s="5" t="s">
        <v>17</v>
      </c>
      <c r="F8" s="3">
        <v>5</v>
      </c>
      <c r="H8" t="s">
        <v>110</v>
      </c>
      <c r="I8" t="str">
        <f t="shared" si="0"/>
        <v>(0,5,'P-5 SMALL BUSINESS ENTERPRISES','OPR','5');</v>
      </c>
    </row>
    <row r="9" spans="2:9" ht="15.75" thickBot="1">
      <c r="B9">
        <v>0</v>
      </c>
      <c r="C9" s="3">
        <v>6</v>
      </c>
      <c r="D9" s="4" t="s">
        <v>95</v>
      </c>
      <c r="E9" s="5" t="s">
        <v>17</v>
      </c>
      <c r="F9" s="3">
        <v>6</v>
      </c>
      <c r="H9" t="s">
        <v>110</v>
      </c>
      <c r="I9" t="str">
        <f t="shared" si="0"/>
        <v>(0,6,'P-6 PROFESSIONAL AND SELF EMPLOYEED','OPR','6');</v>
      </c>
    </row>
    <row r="10" spans="2:9" ht="15.75" thickBot="1">
      <c r="B10">
        <v>0</v>
      </c>
      <c r="C10" s="3">
        <v>7</v>
      </c>
      <c r="D10" s="4" t="s">
        <v>10</v>
      </c>
      <c r="E10" s="5" t="s">
        <v>17</v>
      </c>
      <c r="F10" s="3">
        <v>7</v>
      </c>
      <c r="H10" t="s">
        <v>110</v>
      </c>
      <c r="I10" t="str">
        <f t="shared" si="0"/>
        <v>(0,7,'P-7 EDUCATION LOANS','OPR','7');</v>
      </c>
    </row>
    <row r="11" spans="2:9" ht="15.75" thickBot="1">
      <c r="B11">
        <v>0</v>
      </c>
      <c r="C11" s="3">
        <v>8</v>
      </c>
      <c r="D11" s="4" t="s">
        <v>11</v>
      </c>
      <c r="E11" s="5" t="s">
        <v>17</v>
      </c>
      <c r="F11" s="3">
        <v>8</v>
      </c>
      <c r="H11" t="s">
        <v>110</v>
      </c>
      <c r="I11" t="str">
        <f t="shared" si="0"/>
        <v>(0,8,'P-8 HOUSING LOANS','OPR','8');</v>
      </c>
    </row>
    <row r="12" spans="2:9" ht="15.75" thickBot="1">
      <c r="B12">
        <v>0</v>
      </c>
      <c r="C12" s="3">
        <v>9</v>
      </c>
      <c r="D12" s="4" t="s">
        <v>12</v>
      </c>
      <c r="E12" s="5" t="s">
        <v>17</v>
      </c>
      <c r="F12" s="3">
        <v>9</v>
      </c>
      <c r="H12" t="s">
        <v>110</v>
      </c>
      <c r="I12" t="str">
        <f t="shared" si="0"/>
        <v>(0,9,'P-9 CONSUMPTION LOANS','OPR','9');</v>
      </c>
    </row>
    <row r="13" spans="2:9" ht="15.75" thickBot="1">
      <c r="B13">
        <v>0</v>
      </c>
      <c r="C13" s="3">
        <v>10</v>
      </c>
      <c r="D13" s="4" t="s">
        <v>13</v>
      </c>
      <c r="E13" s="5" t="s">
        <v>17</v>
      </c>
      <c r="F13" s="2" t="s">
        <v>16</v>
      </c>
      <c r="H13" t="s">
        <v>110</v>
      </c>
      <c r="I13" t="str">
        <f t="shared" si="0"/>
        <v>(0,10,'P10 SOFTWARE INDUSTRY','OPR','A');</v>
      </c>
    </row>
    <row r="14" spans="2:9" ht="15.75" thickBot="1">
      <c r="B14">
        <v>0</v>
      </c>
      <c r="C14" s="3">
        <v>11</v>
      </c>
      <c r="D14" s="4" t="s">
        <v>14</v>
      </c>
      <c r="E14" s="5" t="s">
        <v>17</v>
      </c>
      <c r="F14" s="2" t="s">
        <v>15</v>
      </c>
      <c r="H14" t="s">
        <v>110</v>
      </c>
      <c r="I14" t="str">
        <f t="shared" si="0"/>
        <v>(0,11,'P11 NON-PRIORITY LOANS','OPR','B');</v>
      </c>
    </row>
    <row r="15" spans="2:9" ht="15.75" thickBot="1">
      <c r="B15">
        <v>1</v>
      </c>
      <c r="C15" s="3">
        <v>1</v>
      </c>
      <c r="D15" s="4" t="s">
        <v>19</v>
      </c>
      <c r="E15" s="6" t="s">
        <v>18</v>
      </c>
      <c r="F15" s="3">
        <v>1</v>
      </c>
      <c r="H15" t="s">
        <v>110</v>
      </c>
      <c r="I15" t="str">
        <f t="shared" si="0"/>
        <v>(1,1,'DAIRY PRODUCTS','OPU','1');</v>
      </c>
    </row>
    <row r="16" spans="2:9" ht="15.75" thickBot="1">
      <c r="B16">
        <v>1</v>
      </c>
      <c r="C16" s="3">
        <v>2</v>
      </c>
      <c r="D16" s="4" t="s">
        <v>20</v>
      </c>
      <c r="E16" s="6" t="s">
        <v>18</v>
      </c>
      <c r="F16" s="3">
        <v>2</v>
      </c>
      <c r="H16" t="s">
        <v>110</v>
      </c>
      <c r="I16" t="str">
        <f t="shared" si="0"/>
        <v>(1,2,'ANIMAL PURCHASES (MILK PRODUCING)','OPU','2');</v>
      </c>
    </row>
    <row r="17" spans="2:9" ht="15.75" thickBot="1">
      <c r="B17">
        <v>1</v>
      </c>
      <c r="C17" s="3">
        <v>3</v>
      </c>
      <c r="D17" s="4" t="s">
        <v>21</v>
      </c>
      <c r="E17" s="6" t="s">
        <v>18</v>
      </c>
      <c r="F17" s="3">
        <v>3</v>
      </c>
      <c r="H17" t="s">
        <v>110</v>
      </c>
      <c r="I17" t="str">
        <f t="shared" si="0"/>
        <v>(1,3,'BEES','OPU','3');</v>
      </c>
    </row>
    <row r="18" spans="2:9" ht="15.75" thickBot="1">
      <c r="B18">
        <v>1</v>
      </c>
      <c r="C18" s="3">
        <v>4</v>
      </c>
      <c r="D18" s="4" t="s">
        <v>22</v>
      </c>
      <c r="E18" s="6" t="s">
        <v>18</v>
      </c>
      <c r="F18" s="3">
        <v>4</v>
      </c>
      <c r="H18" t="s">
        <v>110</v>
      </c>
      <c r="I18" t="str">
        <f t="shared" si="0"/>
        <v>(1,4,'HOURSES','OPU','4');</v>
      </c>
    </row>
    <row r="19" spans="2:9" ht="15.75" thickBot="1">
      <c r="B19">
        <v>1</v>
      </c>
      <c r="C19" s="3">
        <v>5</v>
      </c>
      <c r="D19" s="4" t="s">
        <v>23</v>
      </c>
      <c r="E19" s="6" t="s">
        <v>18</v>
      </c>
      <c r="F19" s="3">
        <v>5</v>
      </c>
      <c r="H19" t="s">
        <v>110</v>
      </c>
      <c r="I19" t="str">
        <f t="shared" si="0"/>
        <v>(1,5,'BULLS/BULLEK CART PURCHASE','OPU','5');</v>
      </c>
    </row>
    <row r="20" spans="2:9" ht="15.75" thickBot="1">
      <c r="B20">
        <v>1</v>
      </c>
      <c r="C20" s="3">
        <v>6</v>
      </c>
      <c r="D20" s="4" t="s">
        <v>24</v>
      </c>
      <c r="E20" s="6" t="s">
        <v>18</v>
      </c>
      <c r="F20" s="3">
        <v>6</v>
      </c>
      <c r="H20" t="s">
        <v>110</v>
      </c>
      <c r="I20" t="str">
        <f t="shared" si="0"/>
        <v>(1,6,'FISHING BUSINESS','OPU','6');</v>
      </c>
    </row>
    <row r="21" spans="2:9" ht="15.75" thickBot="1">
      <c r="B21">
        <v>1</v>
      </c>
      <c r="C21" s="3">
        <v>7</v>
      </c>
      <c r="D21" s="4" t="s">
        <v>25</v>
      </c>
      <c r="E21" s="6" t="s">
        <v>18</v>
      </c>
      <c r="F21" s="3">
        <v>7</v>
      </c>
      <c r="H21" t="s">
        <v>110</v>
      </c>
      <c r="I21" t="str">
        <f t="shared" si="0"/>
        <v>(1,7,'ANIMAL FEED PURCHASE','OPU','7');</v>
      </c>
    </row>
    <row r="22" spans="2:9" ht="15.75" thickBot="1">
      <c r="B22">
        <v>1</v>
      </c>
      <c r="C22" s="3">
        <v>8</v>
      </c>
      <c r="D22" s="4" t="s">
        <v>26</v>
      </c>
      <c r="E22" s="6" t="s">
        <v>18</v>
      </c>
      <c r="F22" s="3">
        <v>8</v>
      </c>
      <c r="H22" t="s">
        <v>110</v>
      </c>
      <c r="I22" t="str">
        <f t="shared" si="0"/>
        <v>(1,8,'POUTRY BUSINESS','OPU','8');</v>
      </c>
    </row>
    <row r="23" spans="2:9" ht="15.75" thickBot="1">
      <c r="B23">
        <v>1</v>
      </c>
      <c r="C23" s="3">
        <v>11</v>
      </c>
      <c r="D23" s="4" t="s">
        <v>27</v>
      </c>
      <c r="E23" s="6" t="s">
        <v>18</v>
      </c>
      <c r="F23" s="3">
        <v>11</v>
      </c>
      <c r="H23" t="s">
        <v>110</v>
      </c>
      <c r="I23" t="str">
        <f t="shared" si="0"/>
        <v>(1,11,'DIRECT FINANCE TO AGRICULTURE','OPU','11');</v>
      </c>
    </row>
    <row r="24" spans="2:9" ht="15.75" thickBot="1">
      <c r="B24">
        <v>1</v>
      </c>
      <c r="C24" s="3">
        <v>12</v>
      </c>
      <c r="D24" s="4" t="s">
        <v>28</v>
      </c>
      <c r="E24" s="6" t="s">
        <v>18</v>
      </c>
      <c r="F24" s="3">
        <v>12</v>
      </c>
      <c r="H24" t="s">
        <v>110</v>
      </c>
      <c r="I24" t="str">
        <f t="shared" si="0"/>
        <v>(1,12,'IN-DIRECT FIANCE TO AGRICULTURE','OPU','12');</v>
      </c>
    </row>
    <row r="25" spans="2:9" ht="15.75" thickBot="1">
      <c r="B25">
        <v>2</v>
      </c>
      <c r="C25" s="3">
        <v>1</v>
      </c>
      <c r="D25" s="4" t="s">
        <v>96</v>
      </c>
      <c r="E25" s="6" t="s">
        <v>18</v>
      </c>
      <c r="F25" s="3">
        <v>1</v>
      </c>
      <c r="H25" t="s">
        <v>110</v>
      </c>
      <c r="I25" t="str">
        <f t="shared" si="0"/>
        <v>(2,1,'PLANT AND MACH. (INV.&lt;=100 LAKH','OPU','1');</v>
      </c>
    </row>
    <row r="26" spans="2:9" ht="15.75" thickBot="1">
      <c r="B26">
        <v>2</v>
      </c>
      <c r="C26" s="3">
        <v>2</v>
      </c>
      <c r="D26" s="4" t="s">
        <v>29</v>
      </c>
      <c r="E26" s="6" t="s">
        <v>18</v>
      </c>
      <c r="F26" s="3">
        <v>2</v>
      </c>
      <c r="H26" t="s">
        <v>110</v>
      </c>
      <c r="I26" t="str">
        <f t="shared" si="0"/>
        <v>(2,2,'LEATHER WORKS','OPU','2');</v>
      </c>
    </row>
    <row r="27" spans="2:9" ht="15.75" thickBot="1">
      <c r="B27">
        <v>2</v>
      </c>
      <c r="C27" s="3">
        <v>3</v>
      </c>
      <c r="D27" s="4" t="s">
        <v>30</v>
      </c>
      <c r="E27" s="6" t="s">
        <v>18</v>
      </c>
      <c r="F27" s="3">
        <v>3</v>
      </c>
      <c r="H27" t="s">
        <v>110</v>
      </c>
      <c r="I27" t="str">
        <f t="shared" si="0"/>
        <v>(2,3,'EARTH POTS MAKING','OPU','3');</v>
      </c>
    </row>
    <row r="28" spans="2:9" ht="15.75" thickBot="1">
      <c r="B28">
        <v>2</v>
      </c>
      <c r="C28" s="3">
        <v>4</v>
      </c>
      <c r="D28" s="4" t="s">
        <v>31</v>
      </c>
      <c r="E28" s="6" t="s">
        <v>18</v>
      </c>
      <c r="F28" s="3">
        <v>4</v>
      </c>
      <c r="H28" t="s">
        <v>110</v>
      </c>
      <c r="I28" t="str">
        <f t="shared" si="0"/>
        <v>(2,4,'RICE HAND MILLS','OPU','4');</v>
      </c>
    </row>
    <row r="29" spans="2:9" ht="15.75" thickBot="1">
      <c r="B29">
        <v>2</v>
      </c>
      <c r="C29" s="3">
        <v>5</v>
      </c>
      <c r="D29" s="4" t="s">
        <v>97</v>
      </c>
      <c r="E29" s="6" t="s">
        <v>18</v>
      </c>
      <c r="F29" s="3">
        <v>5</v>
      </c>
      <c r="H29" t="s">
        <v>110</v>
      </c>
      <c r="I29" t="str">
        <f t="shared" si="0"/>
        <v>(2,5,'RICE AND FLOOR MILLS AND BAKERY','OPU','5');</v>
      </c>
    </row>
    <row r="30" spans="2:9" ht="15.75" thickBot="1">
      <c r="B30">
        <v>2</v>
      </c>
      <c r="C30" s="3">
        <v>6</v>
      </c>
      <c r="D30" s="4" t="s">
        <v>32</v>
      </c>
      <c r="E30" s="6" t="s">
        <v>18</v>
      </c>
      <c r="F30" s="3">
        <v>6</v>
      </c>
      <c r="H30" t="s">
        <v>110</v>
      </c>
      <c r="I30" t="str">
        <f t="shared" si="0"/>
        <v>(2,6,'OIL MILLS','OPU','6');</v>
      </c>
    </row>
    <row r="31" spans="2:9" ht="15.75" thickBot="1">
      <c r="B31">
        <v>2</v>
      </c>
      <c r="C31" s="3">
        <v>7</v>
      </c>
      <c r="D31" s="4" t="s">
        <v>98</v>
      </c>
      <c r="E31" s="6" t="s">
        <v>18</v>
      </c>
      <c r="F31" s="3">
        <v>7</v>
      </c>
      <c r="H31" t="s">
        <v>110</v>
      </c>
      <c r="I31" t="str">
        <f t="shared" si="0"/>
        <v>(2,7,'GUDD AND kHANDSARI INDUSTRY','OPU','7');</v>
      </c>
    </row>
    <row r="32" spans="2:9" ht="15.75" thickBot="1">
      <c r="B32">
        <v>2</v>
      </c>
      <c r="C32" s="3">
        <v>8</v>
      </c>
      <c r="D32" s="4" t="s">
        <v>99</v>
      </c>
      <c r="E32" s="6" t="s">
        <v>18</v>
      </c>
      <c r="F32" s="3">
        <v>8</v>
      </c>
      <c r="H32" t="s">
        <v>110</v>
      </c>
      <c r="I32" t="str">
        <f t="shared" si="0"/>
        <v>(2,8,'AGRO PRECESS AND DRINKS INDUSTRY','OPU','8');</v>
      </c>
    </row>
    <row r="33" spans="2:9" ht="15.75" thickBot="1">
      <c r="B33">
        <v>2</v>
      </c>
      <c r="C33" s="3">
        <v>9</v>
      </c>
      <c r="D33" s="4" t="s">
        <v>33</v>
      </c>
      <c r="E33" s="6" t="s">
        <v>18</v>
      </c>
      <c r="F33" s="3">
        <v>9</v>
      </c>
      <c r="H33" t="s">
        <v>110</v>
      </c>
      <c r="I33" t="str">
        <f t="shared" si="0"/>
        <v>(2,9,'CARPAINTARY WORKS','OPU','9');</v>
      </c>
    </row>
    <row r="34" spans="2:9" ht="15.75" thickBot="1">
      <c r="B34">
        <v>2</v>
      </c>
      <c r="C34" s="3">
        <v>10</v>
      </c>
      <c r="D34" s="4" t="s">
        <v>34</v>
      </c>
      <c r="E34" s="6" t="s">
        <v>18</v>
      </c>
      <c r="F34" s="3">
        <v>10</v>
      </c>
      <c r="H34" t="s">
        <v>110</v>
      </c>
      <c r="I34" t="str">
        <f t="shared" si="0"/>
        <v>(2,10,'SMITH WORKS','OPU','10');</v>
      </c>
    </row>
    <row r="35" spans="2:9" ht="15.75" thickBot="1">
      <c r="B35">
        <v>2</v>
      </c>
      <c r="C35" s="3">
        <v>11</v>
      </c>
      <c r="D35" s="4" t="s">
        <v>100</v>
      </c>
      <c r="E35" s="6" t="s">
        <v>18</v>
      </c>
      <c r="F35" s="3">
        <v>11</v>
      </c>
      <c r="H35" t="s">
        <v>110</v>
      </c>
      <c r="I35" t="str">
        <f t="shared" si="0"/>
        <v>(2,11,'BEES POULTRY AND HONEY SALES','OPU','11');</v>
      </c>
    </row>
    <row r="36" spans="2:9" ht="15.75" thickBot="1">
      <c r="B36">
        <v>2</v>
      </c>
      <c r="C36" s="3">
        <v>12</v>
      </c>
      <c r="D36" s="4" t="s">
        <v>35</v>
      </c>
      <c r="E36" s="6" t="s">
        <v>18</v>
      </c>
      <c r="F36" s="3">
        <v>12</v>
      </c>
      <c r="H36" t="s">
        <v>110</v>
      </c>
      <c r="I36" t="str">
        <f t="shared" si="0"/>
        <v>(2,12,'HADICRAFTS','OPU','12');</v>
      </c>
    </row>
    <row r="37" spans="2:9" ht="15.75" thickBot="1">
      <c r="B37">
        <v>2</v>
      </c>
      <c r="C37" s="3">
        <v>13</v>
      </c>
      <c r="D37" s="4" t="s">
        <v>36</v>
      </c>
      <c r="E37" s="6" t="s">
        <v>18</v>
      </c>
      <c r="F37" s="3">
        <v>13</v>
      </c>
      <c r="H37" t="s">
        <v>110</v>
      </c>
      <c r="I37" t="str">
        <f t="shared" si="0"/>
        <v>(2,13,'CHEMICALS INDUSTRY','OPU','13');</v>
      </c>
    </row>
    <row r="38" spans="2:9" ht="15.75" thickBot="1">
      <c r="B38">
        <v>2</v>
      </c>
      <c r="C38" s="3">
        <v>14</v>
      </c>
      <c r="D38" s="4" t="s">
        <v>37</v>
      </c>
      <c r="E38" s="6" t="s">
        <v>18</v>
      </c>
      <c r="F38" s="3">
        <v>14</v>
      </c>
      <c r="H38" t="s">
        <v>110</v>
      </c>
      <c r="I38" t="str">
        <f t="shared" si="0"/>
        <v>(2,14,'BUILDING MATERIALS','OPU','14');</v>
      </c>
    </row>
    <row r="39" spans="2:9" ht="15.75" thickBot="1">
      <c r="B39">
        <v>2</v>
      </c>
      <c r="C39" s="3">
        <v>15</v>
      </c>
      <c r="D39" s="4" t="s">
        <v>38</v>
      </c>
      <c r="E39" s="6" t="s">
        <v>18</v>
      </c>
      <c r="F39" s="3">
        <v>15</v>
      </c>
      <c r="H39" t="s">
        <v>110</v>
      </c>
      <c r="I39" t="str">
        <f t="shared" si="0"/>
        <v>(2,15,'SILK INDUSTRY','OPU','15');</v>
      </c>
    </row>
    <row r="40" spans="2:9" ht="15.75" thickBot="1">
      <c r="B40">
        <v>2</v>
      </c>
      <c r="C40" s="3">
        <v>16</v>
      </c>
      <c r="D40" s="4" t="s">
        <v>39</v>
      </c>
      <c r="E40" s="6" t="s">
        <v>18</v>
      </c>
      <c r="F40" s="3">
        <v>16</v>
      </c>
      <c r="H40" t="s">
        <v>110</v>
      </c>
      <c r="I40" t="str">
        <f t="shared" si="0"/>
        <v>(2,16,'COCO-NUT ALLIED BUSINESS','OPU','16');</v>
      </c>
    </row>
    <row r="41" spans="2:9" ht="15.75" thickBot="1">
      <c r="B41">
        <v>2</v>
      </c>
      <c r="C41" s="3">
        <v>17</v>
      </c>
      <c r="D41" s="4" t="s">
        <v>40</v>
      </c>
      <c r="E41" s="6" t="s">
        <v>18</v>
      </c>
      <c r="F41" s="3">
        <v>17</v>
      </c>
      <c r="H41" t="s">
        <v>110</v>
      </c>
      <c r="I41" t="str">
        <f t="shared" si="0"/>
        <v>(2,17,'HAND LOOMS','OPU','17');</v>
      </c>
    </row>
    <row r="42" spans="2:9" ht="15.75" thickBot="1">
      <c r="B42">
        <v>2</v>
      </c>
      <c r="C42" s="3">
        <v>18</v>
      </c>
      <c r="D42" s="4" t="s">
        <v>41</v>
      </c>
      <c r="E42" s="6" t="s">
        <v>18</v>
      </c>
      <c r="F42" s="3">
        <v>18</v>
      </c>
      <c r="H42" t="s">
        <v>110</v>
      </c>
      <c r="I42" t="str">
        <f t="shared" si="0"/>
        <v>(2,18,'GENERAL EINGINEERING','OPU','18');</v>
      </c>
    </row>
    <row r="43" spans="2:9" ht="15.75" thickBot="1">
      <c r="B43">
        <v>2</v>
      </c>
      <c r="C43" s="3">
        <v>19</v>
      </c>
      <c r="D43" s="4" t="s">
        <v>42</v>
      </c>
      <c r="E43" s="6" t="s">
        <v>18</v>
      </c>
      <c r="F43" s="3">
        <v>19</v>
      </c>
      <c r="H43" t="s">
        <v>110</v>
      </c>
      <c r="I43" t="str">
        <f t="shared" si="0"/>
        <v>(2,19,'PRINTING, BOOK BINDING, LITHOGRAPHY','OPU','19');</v>
      </c>
    </row>
    <row r="44" spans="2:9" ht="15.75" thickBot="1">
      <c r="B44">
        <v>2</v>
      </c>
      <c r="C44" s="3">
        <v>20</v>
      </c>
      <c r="D44" s="4" t="s">
        <v>43</v>
      </c>
      <c r="E44" s="6" t="s">
        <v>18</v>
      </c>
      <c r="F44" s="3">
        <v>20</v>
      </c>
      <c r="H44" t="s">
        <v>110</v>
      </c>
      <c r="I44" t="str">
        <f t="shared" si="0"/>
        <v>(2,20,'SAW MILLS, FURNITURES','OPU','20');</v>
      </c>
    </row>
    <row r="45" spans="2:9" ht="15.75" thickBot="1">
      <c r="B45">
        <v>2</v>
      </c>
      <c r="C45" s="3">
        <v>21</v>
      </c>
      <c r="D45" s="4" t="s">
        <v>44</v>
      </c>
      <c r="E45" s="6" t="s">
        <v>18</v>
      </c>
      <c r="F45" s="3">
        <v>21</v>
      </c>
      <c r="H45" t="s">
        <v>110</v>
      </c>
      <c r="I45" t="str">
        <f t="shared" si="0"/>
        <v>(2,21,'OTHER INDUSTRIES','OPU','21');</v>
      </c>
    </row>
    <row r="46" spans="2:9" ht="15.75" thickBot="1">
      <c r="B46">
        <v>2</v>
      </c>
      <c r="C46" s="3">
        <v>26</v>
      </c>
      <c r="D46" s="4" t="s">
        <v>45</v>
      </c>
      <c r="E46" s="6" t="s">
        <v>18</v>
      </c>
      <c r="F46" s="3">
        <v>26</v>
      </c>
      <c r="H46" t="s">
        <v>110</v>
      </c>
      <c r="I46" t="str">
        <f t="shared" si="0"/>
        <v>(2,26,'S.S.B.E. INV.&lt;5.0 L','OPU','26');</v>
      </c>
    </row>
    <row r="47" spans="2:9" ht="15.75" thickBot="1">
      <c r="B47">
        <v>3</v>
      </c>
      <c r="C47" s="8">
        <v>1</v>
      </c>
      <c r="D47" s="7" t="s">
        <v>46</v>
      </c>
      <c r="E47" s="6" t="s">
        <v>18</v>
      </c>
      <c r="F47" s="8">
        <v>1</v>
      </c>
      <c r="H47" t="s">
        <v>110</v>
      </c>
      <c r="I47" t="str">
        <f t="shared" si="0"/>
        <v>(3,1,'GOODS/TRAVELS (VEHICLES&lt;=4)','OPU','1');</v>
      </c>
    </row>
    <row r="48" spans="2:9" ht="15.75" thickBot="1">
      <c r="B48">
        <v>4</v>
      </c>
      <c r="C48" s="3">
        <v>1</v>
      </c>
      <c r="D48" s="4" t="s">
        <v>47</v>
      </c>
      <c r="E48" s="6" t="s">
        <v>18</v>
      </c>
      <c r="F48" s="3">
        <v>1</v>
      </c>
      <c r="H48" t="s">
        <v>110</v>
      </c>
      <c r="I48" t="str">
        <f t="shared" si="0"/>
        <v>(4,1,'FAIR PRISE SHOPS','OPU','1');</v>
      </c>
    </row>
    <row r="49" spans="2:9" ht="15.75" thickBot="1">
      <c r="B49">
        <v>4</v>
      </c>
      <c r="C49" s="3">
        <v>2</v>
      </c>
      <c r="D49" s="4" t="s">
        <v>48</v>
      </c>
      <c r="E49" s="6" t="s">
        <v>18</v>
      </c>
      <c r="F49" s="3">
        <v>2</v>
      </c>
      <c r="H49" t="s">
        <v>110</v>
      </c>
      <c r="I49" t="str">
        <f t="shared" si="0"/>
        <v>(4,2,'RETAIL TRADERS (UPTO 10.0 L)','OPU','2');</v>
      </c>
    </row>
    <row r="50" spans="2:9" ht="15.75" thickBot="1">
      <c r="B50">
        <v>5</v>
      </c>
      <c r="C50" s="3">
        <v>1</v>
      </c>
      <c r="D50" s="4" t="s">
        <v>49</v>
      </c>
      <c r="E50" s="6" t="s">
        <v>18</v>
      </c>
      <c r="F50" s="3">
        <v>1</v>
      </c>
      <c r="H50" t="s">
        <v>110</v>
      </c>
      <c r="I50" t="str">
        <f t="shared" si="0"/>
        <v>(5,1,'MACHINARY &lt;=20 LAKH','OPU','1');</v>
      </c>
    </row>
    <row r="51" spans="2:9" ht="15.75" thickBot="1">
      <c r="B51">
        <v>5</v>
      </c>
      <c r="C51" s="3">
        <v>7</v>
      </c>
      <c r="D51" s="4" t="s">
        <v>101</v>
      </c>
      <c r="E51" s="6" t="s">
        <v>18</v>
      </c>
      <c r="F51" s="3">
        <v>7</v>
      </c>
      <c r="H51" t="s">
        <v>110</v>
      </c>
      <c r="I51" t="str">
        <f t="shared" si="0"/>
        <v>(5,7,'SERVICING AND REPAIRING OF MACH.','OPU','7');</v>
      </c>
    </row>
    <row r="52" spans="2:9" ht="15.75" thickBot="1">
      <c r="B52">
        <v>6</v>
      </c>
      <c r="C52" s="3">
        <v>1</v>
      </c>
      <c r="D52" s="4" t="s">
        <v>50</v>
      </c>
      <c r="E52" s="6" t="s">
        <v>18</v>
      </c>
      <c r="F52" s="3">
        <v>1</v>
      </c>
      <c r="H52" t="s">
        <v>110</v>
      </c>
      <c r="I52" t="str">
        <f t="shared" si="0"/>
        <v>(6,1,'PERSONS LIMIT &lt;=10 LAKH OF &lt;=2 LAKH W.C.','OPU','1');</v>
      </c>
    </row>
    <row r="53" spans="2:9" ht="15.75" thickBot="1">
      <c r="B53">
        <v>6</v>
      </c>
      <c r="C53" s="3">
        <v>2</v>
      </c>
      <c r="D53" s="4" t="s">
        <v>51</v>
      </c>
      <c r="E53" s="6" t="s">
        <v>18</v>
      </c>
      <c r="F53" s="3">
        <v>2</v>
      </c>
      <c r="H53" t="s">
        <v>110</v>
      </c>
      <c r="I53" t="str">
        <f t="shared" si="0"/>
        <v>(6,2,'SEMI URBAN, RURAL AREA DOCTORS - 10.0 L','OPU','2');</v>
      </c>
    </row>
    <row r="54" spans="2:9" ht="15.75" thickBot="1">
      <c r="B54">
        <v>6</v>
      </c>
      <c r="C54" s="3">
        <v>3</v>
      </c>
      <c r="D54" s="4" t="s">
        <v>52</v>
      </c>
      <c r="E54" s="6" t="s">
        <v>18</v>
      </c>
      <c r="F54" s="3">
        <v>3</v>
      </c>
      <c r="H54" t="s">
        <v>110</v>
      </c>
      <c r="I54" t="str">
        <f t="shared" si="0"/>
        <v>(6,3,'VEHICLE PURCHASE - DOCTORS','OPU','3');</v>
      </c>
    </row>
    <row r="55" spans="2:9" ht="15.75" thickBot="1">
      <c r="B55">
        <v>7</v>
      </c>
      <c r="C55" s="8">
        <v>1</v>
      </c>
      <c r="D55" s="7" t="s">
        <v>53</v>
      </c>
      <c r="E55" s="6" t="s">
        <v>18</v>
      </c>
      <c r="F55" s="8">
        <v>1</v>
      </c>
      <c r="H55" t="s">
        <v>110</v>
      </c>
      <c r="I55" t="str">
        <f t="shared" si="0"/>
        <v>(7,1,'EDUCATION','OPU','1');</v>
      </c>
    </row>
    <row r="56" spans="2:9" ht="15.75" thickBot="1">
      <c r="B56">
        <v>8</v>
      </c>
      <c r="C56" s="3">
        <v>1</v>
      </c>
      <c r="D56" s="4" t="s">
        <v>54</v>
      </c>
      <c r="E56" s="6" t="s">
        <v>18</v>
      </c>
      <c r="F56" s="3">
        <v>1</v>
      </c>
      <c r="H56" t="s">
        <v>110</v>
      </c>
      <c r="I56" t="str">
        <f t="shared" si="0"/>
        <v>(8,1,'HOUSE BUILDING UPTO 15.0 L','OPU','1');</v>
      </c>
    </row>
    <row r="57" spans="2:9" ht="27" thickBot="1">
      <c r="B57">
        <v>8</v>
      </c>
      <c r="C57" s="3">
        <v>2</v>
      </c>
      <c r="D57" s="4" t="s">
        <v>102</v>
      </c>
      <c r="E57" s="6" t="s">
        <v>18</v>
      </c>
      <c r="F57" s="3">
        <v>2</v>
      </c>
      <c r="H57" t="s">
        <v>110</v>
      </c>
      <c r="I57" t="str">
        <f t="shared" si="0"/>
        <v>(8,2,'HOUSE REPAIRY RURAL AND SEMIURBAN &lt;=1 LAKH','OPU','2');</v>
      </c>
    </row>
    <row r="58" spans="2:9" ht="15.75" thickBot="1">
      <c r="B58">
        <v>8</v>
      </c>
      <c r="C58" s="3">
        <v>3</v>
      </c>
      <c r="D58" s="4" t="s">
        <v>55</v>
      </c>
      <c r="E58" s="6" t="s">
        <v>18</v>
      </c>
      <c r="F58" s="3">
        <v>3</v>
      </c>
      <c r="H58" t="s">
        <v>110</v>
      </c>
      <c r="I58" t="str">
        <f t="shared" si="0"/>
        <v>(8,3,'HOUSE REPAIRY URBAN &lt;=2 LAKH','OPU','3');</v>
      </c>
    </row>
    <row r="59" spans="2:9">
      <c r="B59">
        <v>9</v>
      </c>
      <c r="C59" s="8">
        <v>1</v>
      </c>
      <c r="D59" s="7" t="s">
        <v>56</v>
      </c>
      <c r="E59" s="6" t="s">
        <v>18</v>
      </c>
      <c r="F59" s="8">
        <v>1</v>
      </c>
      <c r="H59" t="s">
        <v>110</v>
      </c>
      <c r="I59" t="str">
        <f t="shared" si="0"/>
        <v>(9,1,'LOANS UPTO 0.50 L','OPU','1');</v>
      </c>
    </row>
    <row r="60" spans="2:9">
      <c r="B60">
        <v>10</v>
      </c>
      <c r="C60" s="8">
        <v>1</v>
      </c>
      <c r="D60" s="7" t="s">
        <v>57</v>
      </c>
      <c r="E60" s="6" t="s">
        <v>18</v>
      </c>
      <c r="F60" s="8">
        <v>1</v>
      </c>
      <c r="H60" t="s">
        <v>110</v>
      </c>
      <c r="I60" t="str">
        <f t="shared" si="0"/>
        <v>(10,1,'SOFTWARE PROFESSIONAL &gt; 10.00 L','OPU','1');</v>
      </c>
    </row>
    <row r="61" spans="2:9" ht="15.75" thickBot="1">
      <c r="B61">
        <v>11</v>
      </c>
      <c r="C61" s="8">
        <v>1</v>
      </c>
      <c r="D61" s="7" t="s">
        <v>58</v>
      </c>
      <c r="E61" s="6" t="s">
        <v>18</v>
      </c>
      <c r="F61" s="8">
        <v>1</v>
      </c>
      <c r="H61" t="s">
        <v>110</v>
      </c>
      <c r="I61" t="str">
        <f t="shared" si="0"/>
        <v>(11,1,'NON-PRIORITY LOANS','OPU','1');</v>
      </c>
    </row>
    <row r="62" spans="2:9" ht="15.75" thickBot="1">
      <c r="B62">
        <v>0</v>
      </c>
      <c r="C62" s="9">
        <v>1</v>
      </c>
      <c r="D62" s="10" t="s">
        <v>59</v>
      </c>
      <c r="E62" s="6" t="s">
        <v>67</v>
      </c>
      <c r="F62" s="9">
        <v>1</v>
      </c>
      <c r="H62" t="s">
        <v>110</v>
      </c>
      <c r="I62" t="str">
        <f t="shared" si="0"/>
        <v>(0,1,'AGRICULTURE CREDIT','NPR','1');</v>
      </c>
    </row>
    <row r="63" spans="2:9" ht="15.75" thickBot="1">
      <c r="B63">
        <v>0</v>
      </c>
      <c r="C63" s="9">
        <v>2</v>
      </c>
      <c r="D63" s="10" t="s">
        <v>60</v>
      </c>
      <c r="E63" s="6" t="s">
        <v>67</v>
      </c>
      <c r="F63" s="9">
        <v>2</v>
      </c>
      <c r="H63" t="s">
        <v>110</v>
      </c>
      <c r="I63" t="str">
        <f t="shared" si="0"/>
        <v>(0,2,'SMALL ENTERPRISES','NPR','2');</v>
      </c>
    </row>
    <row r="64" spans="2:9" ht="15.75" thickBot="1">
      <c r="B64">
        <v>0</v>
      </c>
      <c r="C64" s="9">
        <v>3</v>
      </c>
      <c r="D64" s="10" t="s">
        <v>61</v>
      </c>
      <c r="E64" s="6" t="s">
        <v>67</v>
      </c>
      <c r="F64" s="9">
        <v>3</v>
      </c>
      <c r="H64" t="s">
        <v>110</v>
      </c>
      <c r="I64" t="str">
        <f t="shared" si="0"/>
        <v>(0,3,'RETAIL TRADE','NPR','3');</v>
      </c>
    </row>
    <row r="65" spans="2:9" ht="15.75" thickBot="1">
      <c r="B65">
        <v>0</v>
      </c>
      <c r="C65" s="9">
        <v>4</v>
      </c>
      <c r="D65" s="10" t="s">
        <v>62</v>
      </c>
      <c r="E65" s="6" t="s">
        <v>67</v>
      </c>
      <c r="F65" s="9">
        <v>4</v>
      </c>
      <c r="H65" t="s">
        <v>110</v>
      </c>
      <c r="I65" t="str">
        <f t="shared" si="0"/>
        <v>(0,4,'MICRO CREDIT','NPR','4');</v>
      </c>
    </row>
    <row r="66" spans="2:9" ht="15.75" thickBot="1">
      <c r="B66">
        <v>0</v>
      </c>
      <c r="C66" s="9">
        <v>5</v>
      </c>
      <c r="D66" s="10" t="s">
        <v>63</v>
      </c>
      <c r="E66" s="6" t="s">
        <v>67</v>
      </c>
      <c r="F66" s="9">
        <v>5</v>
      </c>
      <c r="H66" t="s">
        <v>110</v>
      </c>
      <c r="I66" t="str">
        <f t="shared" si="0"/>
        <v>(0,5,'STATE SPONSERD ORG. FOR SC/ST','NPR','5');</v>
      </c>
    </row>
    <row r="67" spans="2:9" ht="15.75" thickBot="1">
      <c r="B67">
        <v>0</v>
      </c>
      <c r="C67" s="9">
        <v>6</v>
      </c>
      <c r="D67" s="10" t="s">
        <v>53</v>
      </c>
      <c r="E67" s="6" t="s">
        <v>67</v>
      </c>
      <c r="F67" s="9">
        <v>6</v>
      </c>
      <c r="H67" t="s">
        <v>110</v>
      </c>
      <c r="I67" t="str">
        <f t="shared" si="0"/>
        <v>(0,6,'EDUCATION','NPR','6');</v>
      </c>
    </row>
    <row r="68" spans="2:9" ht="15.75" thickBot="1">
      <c r="B68">
        <v>0</v>
      </c>
      <c r="C68" s="9">
        <v>7</v>
      </c>
      <c r="D68" s="10" t="s">
        <v>64</v>
      </c>
      <c r="E68" s="6" t="s">
        <v>67</v>
      </c>
      <c r="F68" s="9">
        <v>7</v>
      </c>
      <c r="H68" t="s">
        <v>110</v>
      </c>
      <c r="I68" t="str">
        <f t="shared" ref="I68:I105" si="1">"("&amp;B68&amp;","&amp;C68&amp;",'"&amp;D68&amp;"','"&amp;E68&amp;"','"&amp;F68&amp;"');"</f>
        <v>(0,7,'HOUSING','NPR','7');</v>
      </c>
    </row>
    <row r="69" spans="2:9" ht="15.75" thickBot="1">
      <c r="B69">
        <v>0</v>
      </c>
      <c r="C69" s="9">
        <v>8</v>
      </c>
      <c r="D69" s="10" t="s">
        <v>65</v>
      </c>
      <c r="E69" s="6" t="s">
        <v>67</v>
      </c>
      <c r="F69" s="9">
        <v>8</v>
      </c>
      <c r="H69" t="s">
        <v>110</v>
      </c>
      <c r="I69" t="str">
        <f t="shared" si="1"/>
        <v>(0,8,'WEAKER SECTIONS','NPR','8');</v>
      </c>
    </row>
    <row r="70" spans="2:9" ht="15.75" thickBot="1">
      <c r="B70">
        <v>0</v>
      </c>
      <c r="C70" s="9">
        <v>11</v>
      </c>
      <c r="D70" s="10" t="s">
        <v>66</v>
      </c>
      <c r="E70" s="6" t="s">
        <v>67</v>
      </c>
      <c r="F70" s="9" t="s">
        <v>15</v>
      </c>
      <c r="H70" t="s">
        <v>110</v>
      </c>
      <c r="I70" t="str">
        <f t="shared" si="1"/>
        <v>(0,11,'N11 NON PRIORITY','NPR','B');</v>
      </c>
    </row>
    <row r="71" spans="2:9" ht="15.75" thickBot="1">
      <c r="B71">
        <v>1</v>
      </c>
      <c r="C71" s="11">
        <v>1</v>
      </c>
      <c r="D71" s="12" t="s">
        <v>69</v>
      </c>
      <c r="E71" s="6" t="s">
        <v>68</v>
      </c>
      <c r="F71" s="11">
        <v>1</v>
      </c>
      <c r="H71" t="s">
        <v>110</v>
      </c>
      <c r="I71" t="str">
        <f t="shared" si="1"/>
        <v>(1,1,'INDIVIDUAL FARMERS','NPU','1');</v>
      </c>
    </row>
    <row r="72" spans="2:9" ht="27" thickBot="1">
      <c r="B72">
        <v>1</v>
      </c>
      <c r="C72" s="11">
        <v>2</v>
      </c>
      <c r="D72" s="12" t="s">
        <v>70</v>
      </c>
      <c r="E72" s="6" t="s">
        <v>68</v>
      </c>
      <c r="F72" s="11">
        <v>2</v>
      </c>
      <c r="H72" t="s">
        <v>110</v>
      </c>
      <c r="I72" t="str">
        <f t="shared" si="1"/>
        <v>(1,2,'CORPORATES, PARTNERSHIP FIRMS AND INST.','NPU','2');</v>
      </c>
    </row>
    <row r="73" spans="2:9" ht="27" thickBot="1">
      <c r="B73">
        <v>1</v>
      </c>
      <c r="C73" s="11">
        <v>3</v>
      </c>
      <c r="D73" s="12" t="s">
        <v>70</v>
      </c>
      <c r="E73" s="6" t="s">
        <v>68</v>
      </c>
      <c r="F73" s="11">
        <v>3</v>
      </c>
      <c r="H73" t="s">
        <v>110</v>
      </c>
      <c r="I73" t="str">
        <f t="shared" si="1"/>
        <v>(1,3,'CORPORATES, PARTNERSHIP FIRMS AND INST.','NPU','3');</v>
      </c>
    </row>
    <row r="74" spans="2:9" ht="27" thickBot="1">
      <c r="B74">
        <v>1</v>
      </c>
      <c r="C74" s="11">
        <v>4</v>
      </c>
      <c r="D74" s="12" t="s">
        <v>71</v>
      </c>
      <c r="E74" s="6" t="s">
        <v>68</v>
      </c>
      <c r="F74" s="11">
        <v>4</v>
      </c>
      <c r="H74" t="s">
        <v>110</v>
      </c>
      <c r="I74" t="str">
        <f t="shared" si="1"/>
        <v>(1,4,'FARMERS A/G PLEDGE/HYPO. OF AGRI.PRODUCE','NPU','4');</v>
      </c>
    </row>
    <row r="75" spans="2:9" ht="27" thickBot="1">
      <c r="B75">
        <v>1</v>
      </c>
      <c r="C75" s="11">
        <v>5</v>
      </c>
      <c r="D75" s="12" t="s">
        <v>103</v>
      </c>
      <c r="E75" s="6" t="s">
        <v>68</v>
      </c>
      <c r="F75" s="11">
        <v>5</v>
      </c>
      <c r="H75" t="s">
        <v>110</v>
      </c>
      <c r="I75" t="str">
        <f t="shared" si="1"/>
        <v>(1,5,'FOOD AND AGRO-BASED PROCESSING UNITS BY','NPU','5');</v>
      </c>
    </row>
    <row r="76" spans="2:9" ht="15.75" thickBot="1">
      <c r="B76">
        <v>2</v>
      </c>
      <c r="C76" s="13">
        <v>1</v>
      </c>
      <c r="D76" s="12" t="s">
        <v>72</v>
      </c>
      <c r="E76" s="6" t="s">
        <v>68</v>
      </c>
      <c r="F76" s="13">
        <v>1</v>
      </c>
      <c r="H76" t="s">
        <v>110</v>
      </c>
      <c r="I76" t="str">
        <f t="shared" si="1"/>
        <v>(2,1,'MANUFACTURING ENTERPRISES','NPU','1');</v>
      </c>
    </row>
    <row r="77" spans="2:9" ht="27" thickBot="1">
      <c r="B77">
        <v>2</v>
      </c>
      <c r="C77" s="13">
        <v>2</v>
      </c>
      <c r="D77" s="12" t="s">
        <v>104</v>
      </c>
      <c r="E77" s="6" t="s">
        <v>68</v>
      </c>
      <c r="F77" s="13">
        <v>2</v>
      </c>
      <c r="H77" t="s">
        <v>110</v>
      </c>
      <c r="I77" t="str">
        <f t="shared" si="1"/>
        <v>(2,2,'a) ENTERPRISES WITH INVESTMENT IN PANDM','NPU','2');</v>
      </c>
    </row>
    <row r="78" spans="2:9" ht="27" thickBot="1">
      <c r="B78">
        <v>2</v>
      </c>
      <c r="C78" s="13">
        <v>3</v>
      </c>
      <c r="D78" s="12" t="s">
        <v>105</v>
      </c>
      <c r="E78" s="6" t="s">
        <v>68</v>
      </c>
      <c r="F78" s="13">
        <v>3</v>
      </c>
      <c r="H78" t="s">
        <v>110</v>
      </c>
      <c r="I78" t="str">
        <f t="shared" si="1"/>
        <v>(2,3,'b) ENTERPRISES WITH INVESTMENT IN PANDM','NPU','3');</v>
      </c>
    </row>
    <row r="79" spans="2:9" ht="27" thickBot="1">
      <c r="B79">
        <v>2</v>
      </c>
      <c r="C79" s="13">
        <v>4</v>
      </c>
      <c r="D79" s="12" t="s">
        <v>106</v>
      </c>
      <c r="E79" s="6" t="s">
        <v>68</v>
      </c>
      <c r="F79" s="13">
        <v>4</v>
      </c>
      <c r="H79" t="s">
        <v>110</v>
      </c>
      <c r="I79" t="str">
        <f t="shared" si="1"/>
        <v>(2,4,'c) ENTERPRISES WITH INVESTMENT IN PANDM','NPU','4');</v>
      </c>
    </row>
    <row r="80" spans="2:9" ht="15.75" thickBot="1">
      <c r="B80">
        <v>2</v>
      </c>
      <c r="C80" s="13">
        <v>5</v>
      </c>
      <c r="D80" s="12" t="s">
        <v>73</v>
      </c>
      <c r="E80" s="6" t="s">
        <v>68</v>
      </c>
      <c r="F80" s="13">
        <v>5</v>
      </c>
      <c r="H80" t="s">
        <v>110</v>
      </c>
      <c r="I80" t="str">
        <f t="shared" si="1"/>
        <v>(2,5,'SERVICE ENTERTRISES','NPU','5');</v>
      </c>
    </row>
    <row r="81" spans="2:9" ht="15.75" thickBot="1">
      <c r="B81">
        <v>2</v>
      </c>
      <c r="C81" s="13">
        <v>6</v>
      </c>
      <c r="D81" s="12" t="s">
        <v>74</v>
      </c>
      <c r="E81" s="6" t="s">
        <v>68</v>
      </c>
      <c r="F81" s="13">
        <v>6</v>
      </c>
      <c r="H81" t="s">
        <v>110</v>
      </c>
      <c r="I81" t="str">
        <f t="shared" si="1"/>
        <v>(2,6,'a) ENTERPRISES WITH INVESTMENT IN EQP.','NPU','6');</v>
      </c>
    </row>
    <row r="82" spans="2:9" ht="15.75" thickBot="1">
      <c r="B82">
        <v>2</v>
      </c>
      <c r="C82" s="13">
        <v>7</v>
      </c>
      <c r="D82" s="12" t="s">
        <v>75</v>
      </c>
      <c r="E82" s="6" t="s">
        <v>68</v>
      </c>
      <c r="F82" s="13">
        <v>7</v>
      </c>
      <c r="H82" t="s">
        <v>110</v>
      </c>
      <c r="I82" t="str">
        <f t="shared" si="1"/>
        <v>(2,7,'b) ENTERPRISES WITH INVESTMENT IN EQP.','NPU','7');</v>
      </c>
    </row>
    <row r="83" spans="2:9" ht="15.75" thickBot="1">
      <c r="B83">
        <v>2</v>
      </c>
      <c r="C83" s="13">
        <v>8</v>
      </c>
      <c r="D83" s="12" t="s">
        <v>76</v>
      </c>
      <c r="E83" s="6" t="s">
        <v>68</v>
      </c>
      <c r="F83" s="13">
        <v>8</v>
      </c>
      <c r="H83" t="s">
        <v>110</v>
      </c>
      <c r="I83" t="str">
        <f t="shared" si="1"/>
        <v>(2,8,'c) ENTERPRISES WITH INVESTMENT IN EQP.','NPU','8');</v>
      </c>
    </row>
    <row r="84" spans="2:9" ht="27" thickBot="1">
      <c r="B84">
        <v>2</v>
      </c>
      <c r="C84" s="13">
        <v>9</v>
      </c>
      <c r="D84" s="12" t="s">
        <v>107</v>
      </c>
      <c r="E84" s="6" t="s">
        <v>68</v>
      </c>
      <c r="F84" s="13">
        <v>9</v>
      </c>
      <c r="H84" t="s">
        <v>110</v>
      </c>
      <c r="I84" t="str">
        <f t="shared" si="1"/>
        <v>(2,9,'ADVANCES GRANTED TO UNITS IN THE KHADI AND','NPU','9');</v>
      </c>
    </row>
    <row r="85" spans="2:9" ht="15.75" thickBot="1">
      <c r="B85">
        <v>3</v>
      </c>
      <c r="C85" s="14">
        <v>1</v>
      </c>
      <c r="D85" s="12" t="s">
        <v>77</v>
      </c>
      <c r="E85" s="6" t="s">
        <v>68</v>
      </c>
      <c r="F85" s="14">
        <v>1</v>
      </c>
      <c r="H85" t="s">
        <v>110</v>
      </c>
      <c r="I85" t="str">
        <f t="shared" si="1"/>
        <v>(3,1,'RETAIL TRADE - FAIR PRICE SHOPS','NPU','1');</v>
      </c>
    </row>
    <row r="86" spans="2:9" ht="15.75" thickBot="1">
      <c r="B86">
        <v>3</v>
      </c>
      <c r="C86" s="14">
        <v>2</v>
      </c>
      <c r="D86" s="12" t="s">
        <v>78</v>
      </c>
      <c r="E86" s="6" t="s">
        <v>68</v>
      </c>
      <c r="F86" s="14">
        <v>2</v>
      </c>
      <c r="H86" t="s">
        <v>110</v>
      </c>
      <c r="I86" t="str">
        <f t="shared" si="1"/>
        <v>(3,2,'PRIVATE RETAIL TRADERS','NPU','2');</v>
      </c>
    </row>
    <row r="87" spans="2:9" ht="15.75" thickBot="1">
      <c r="B87">
        <v>4</v>
      </c>
      <c r="C87" s="14">
        <v>1</v>
      </c>
      <c r="D87" s="12" t="s">
        <v>79</v>
      </c>
      <c r="E87" s="6" t="s">
        <v>68</v>
      </c>
      <c r="F87" s="14">
        <v>1</v>
      </c>
      <c r="H87" t="s">
        <v>110</v>
      </c>
      <c r="I87" t="str">
        <f t="shared" si="1"/>
        <v>(4,1,'LOANS OF AMOUNTS &lt;= 50,000.00','NPU','1');</v>
      </c>
    </row>
    <row r="88" spans="2:9" ht="27" thickBot="1">
      <c r="B88">
        <v>4</v>
      </c>
      <c r="C88" s="14">
        <v>2</v>
      </c>
      <c r="D88" s="12" t="s">
        <v>80</v>
      </c>
      <c r="E88" s="6" t="s">
        <v>68</v>
      </c>
      <c r="F88" s="14">
        <v>2</v>
      </c>
      <c r="H88" t="s">
        <v>110</v>
      </c>
      <c r="I88" t="str">
        <f t="shared" si="1"/>
        <v>(4,2,'LOANS TO POOR INDEBTED TO INFORMAL SECT.','NPU','2');</v>
      </c>
    </row>
    <row r="89" spans="2:9">
      <c r="B89">
        <v>5</v>
      </c>
      <c r="C89" s="14">
        <v>1</v>
      </c>
      <c r="D89" s="7" t="s">
        <v>81</v>
      </c>
      <c r="E89" s="6" t="s">
        <v>68</v>
      </c>
      <c r="F89" s="14">
        <v>1</v>
      </c>
      <c r="H89" t="s">
        <v>110</v>
      </c>
      <c r="I89" t="str">
        <f t="shared" si="1"/>
        <v>(5,1,'STATE SPONSERED ORG. FOR SC/ST','NPU','1');</v>
      </c>
    </row>
    <row r="90" spans="2:9" ht="15.75" thickBot="1">
      <c r="B90">
        <v>6</v>
      </c>
      <c r="C90" s="14">
        <v>1</v>
      </c>
      <c r="D90" s="7" t="s">
        <v>53</v>
      </c>
      <c r="E90" s="6" t="s">
        <v>68</v>
      </c>
      <c r="F90" s="14">
        <v>1</v>
      </c>
      <c r="H90" t="s">
        <v>110</v>
      </c>
      <c r="I90" t="str">
        <f t="shared" si="1"/>
        <v>(6,1,'EDUCATION','NPU','1');</v>
      </c>
    </row>
    <row r="91" spans="2:9" ht="27" thickBot="1">
      <c r="B91">
        <v>7</v>
      </c>
      <c r="C91" s="14">
        <v>1</v>
      </c>
      <c r="D91" s="12" t="s">
        <v>82</v>
      </c>
      <c r="E91" s="6" t="s">
        <v>68</v>
      </c>
      <c r="F91" s="14">
        <v>1</v>
      </c>
      <c r="H91" t="s">
        <v>110</v>
      </c>
      <c r="I91" t="str">
        <f t="shared" si="1"/>
        <v>(7,1,'PURCHASE/CONSTRUCTION OF DWELLING UNIT','NPU','1');</v>
      </c>
    </row>
    <row r="92" spans="2:9" ht="15.75" thickBot="1">
      <c r="B92">
        <v>7</v>
      </c>
      <c r="C92" s="14">
        <v>2</v>
      </c>
      <c r="D92" s="12" t="s">
        <v>83</v>
      </c>
      <c r="E92" s="6" t="s">
        <v>68</v>
      </c>
      <c r="F92" s="14">
        <v>2</v>
      </c>
      <c r="H92" t="s">
        <v>110</v>
      </c>
      <c r="I92" t="str">
        <f t="shared" si="1"/>
        <v>(7,2,'REPAIRS TO DAMAGED DWELLING UNITS','NPU','2');</v>
      </c>
    </row>
    <row r="93" spans="2:9" ht="15.75" thickBot="1">
      <c r="B93">
        <v>8</v>
      </c>
      <c r="C93" s="14">
        <v>1</v>
      </c>
      <c r="D93" s="12" t="s">
        <v>108</v>
      </c>
      <c r="E93" s="6" t="s">
        <v>112</v>
      </c>
      <c r="F93" s="14">
        <v>1</v>
      </c>
      <c r="H93" t="s">
        <v>110</v>
      </c>
      <c r="I93" t="str">
        <f t="shared" si="1"/>
        <v>(8,1,'SMALL AND MARGINAL FARMERS WITH LAND','NWS','1');</v>
      </c>
    </row>
    <row r="94" spans="2:9" ht="27" thickBot="1">
      <c r="B94">
        <v>8</v>
      </c>
      <c r="C94" s="14">
        <v>2</v>
      </c>
      <c r="D94" s="12" t="s">
        <v>84</v>
      </c>
      <c r="E94" s="6" t="s">
        <v>112</v>
      </c>
      <c r="F94" s="14">
        <v>2</v>
      </c>
      <c r="H94" t="s">
        <v>110</v>
      </c>
      <c r="I94" t="str">
        <f t="shared" si="1"/>
        <v>(8,2,'ARTISANS, VILLAGE AND COTTAGE INDUSTRIES','NWS','2');</v>
      </c>
    </row>
    <row r="95" spans="2:9" ht="27" thickBot="1">
      <c r="B95">
        <v>8</v>
      </c>
      <c r="C95" s="14">
        <v>3</v>
      </c>
      <c r="D95" s="12" t="s">
        <v>85</v>
      </c>
      <c r="E95" s="6" t="s">
        <v>112</v>
      </c>
      <c r="F95" s="14">
        <v>3</v>
      </c>
      <c r="H95" t="s">
        <v>110</v>
      </c>
      <c r="I95" t="str">
        <f t="shared" si="1"/>
        <v>(8,3,'SCHEDULED CASTES,SCHEDULED TRIBES,WOMEN','NWS','3');</v>
      </c>
    </row>
    <row r="96" spans="2:9" ht="15.75" thickBot="1">
      <c r="B96">
        <v>8</v>
      </c>
      <c r="C96" s="14">
        <v>4</v>
      </c>
      <c r="D96" s="12" t="s">
        <v>86</v>
      </c>
      <c r="E96" s="6" t="s">
        <v>112</v>
      </c>
      <c r="F96" s="14">
        <v>4</v>
      </c>
      <c r="H96" t="s">
        <v>110</v>
      </c>
      <c r="I96" t="str">
        <f t="shared" si="1"/>
        <v>(8,4,'LOANS TO DISSTRESSED POOR TO PREPAY','NWS','4');</v>
      </c>
    </row>
    <row r="97" spans="2:9" ht="27" thickBot="1">
      <c r="B97">
        <v>8</v>
      </c>
      <c r="C97" s="14">
        <v>5</v>
      </c>
      <c r="D97" s="12" t="s">
        <v>87</v>
      </c>
      <c r="E97" s="6" t="s">
        <v>112</v>
      </c>
      <c r="F97" s="14">
        <v>5</v>
      </c>
      <c r="H97" t="s">
        <v>110</v>
      </c>
      <c r="I97" t="str">
        <f t="shared" si="1"/>
        <v>(8,5,'EDUCATION LOAS TO PERSONS HAVING MONTHLY','NWS','5');</v>
      </c>
    </row>
    <row r="98" spans="2:9" ht="15.75" thickBot="1">
      <c r="B98">
        <v>8</v>
      </c>
      <c r="C98" s="14">
        <v>6</v>
      </c>
      <c r="D98" s="12" t="s">
        <v>88</v>
      </c>
      <c r="E98" s="6" t="s">
        <v>112</v>
      </c>
      <c r="F98" s="14">
        <v>6</v>
      </c>
      <c r="H98" t="s">
        <v>110</v>
      </c>
      <c r="I98" t="str">
        <f t="shared" si="1"/>
        <v>(8,6,'PERSONS FROM MINORITY COMMUNITIES','NWS','6');</v>
      </c>
    </row>
    <row r="99" spans="2:9" ht="15.75" thickBot="1">
      <c r="B99">
        <v>8</v>
      </c>
      <c r="C99" s="14">
        <v>11</v>
      </c>
      <c r="D99" s="12" t="s">
        <v>111</v>
      </c>
      <c r="E99" s="6" t="s">
        <v>112</v>
      </c>
      <c r="F99" s="14">
        <v>11</v>
      </c>
      <c r="H99" t="s">
        <v>110</v>
      </c>
      <c r="I99" t="str">
        <f t="shared" si="1"/>
        <v>(8,11,'NON WEAKER SECTION','NWS','11');</v>
      </c>
    </row>
    <row r="100" spans="2:9" ht="15.75" thickBot="1">
      <c r="B100">
        <v>9</v>
      </c>
      <c r="C100" s="14">
        <v>1</v>
      </c>
      <c r="D100" s="12" t="s">
        <v>89</v>
      </c>
      <c r="E100" s="6" t="s">
        <v>68</v>
      </c>
      <c r="F100" s="14">
        <v>1</v>
      </c>
      <c r="H100" t="s">
        <v>110</v>
      </c>
      <c r="I100" t="str">
        <f t="shared" si="1"/>
        <v>(9,1,'WOMEN','NPU','1');</v>
      </c>
    </row>
    <row r="101" spans="2:9" ht="27" thickBot="1">
      <c r="B101">
        <v>9</v>
      </c>
      <c r="C101" s="14">
        <v>2</v>
      </c>
      <c r="D101" s="12" t="s">
        <v>90</v>
      </c>
      <c r="E101" s="6" t="s">
        <v>68</v>
      </c>
      <c r="F101" s="14">
        <v>2</v>
      </c>
      <c r="H101" t="s">
        <v>110</v>
      </c>
      <c r="I101" t="str">
        <f t="shared" si="1"/>
        <v>(9,2,'WEAKER SECTION LOAN DISBURSAL DURING THE','NPU','2');</v>
      </c>
    </row>
    <row r="102" spans="2:9" ht="15.75" thickBot="1">
      <c r="B102">
        <v>9</v>
      </c>
      <c r="C102" s="14">
        <v>3</v>
      </c>
      <c r="D102" s="12" t="s">
        <v>91</v>
      </c>
      <c r="E102" s="6" t="s">
        <v>68</v>
      </c>
      <c r="F102" s="14">
        <v>3</v>
      </c>
      <c r="H102" t="s">
        <v>110</v>
      </c>
      <c r="I102" t="str">
        <f t="shared" si="1"/>
        <v>(9,3,'MINORATIES - ALL SIKH MUS CHRI ZORA BUD','NPU','3');</v>
      </c>
    </row>
    <row r="103" spans="2:9" ht="27" thickBot="1">
      <c r="B103">
        <v>9</v>
      </c>
      <c r="C103" s="14">
        <v>11</v>
      </c>
      <c r="D103" s="12" t="s">
        <v>109</v>
      </c>
      <c r="E103" s="6" t="s">
        <v>68</v>
      </c>
      <c r="F103" s="14">
        <v>11</v>
      </c>
      <c r="H103" t="s">
        <v>110</v>
      </c>
      <c r="I103" t="str">
        <f t="shared" si="1"/>
        <v>(9,11,'ADVANCE TO AGRICULTURE AND ALLIED ACTIVITY','NPU','11');</v>
      </c>
    </row>
    <row r="104" spans="2:9" ht="15.75" thickBot="1">
      <c r="B104">
        <v>9</v>
      </c>
      <c r="C104" s="14">
        <v>12</v>
      </c>
      <c r="D104" s="12" t="s">
        <v>92</v>
      </c>
      <c r="E104" s="6" t="s">
        <v>68</v>
      </c>
      <c r="F104" s="14">
        <v>12</v>
      </c>
      <c r="H104" t="s">
        <v>110</v>
      </c>
      <c r="I104" t="str">
        <f t="shared" si="1"/>
        <v>(9,12,'RECOVERY OF AGRI. LOANS','NPU','12');</v>
      </c>
    </row>
    <row r="105" spans="2:9">
      <c r="B105">
        <v>11</v>
      </c>
      <c r="C105" s="14">
        <v>1</v>
      </c>
      <c r="D105" s="7" t="s">
        <v>93</v>
      </c>
      <c r="E105" s="6" t="s">
        <v>68</v>
      </c>
      <c r="F105" s="14">
        <v>1</v>
      </c>
      <c r="H105" t="s">
        <v>110</v>
      </c>
      <c r="I105" t="str">
        <f t="shared" si="1"/>
        <v>(11,1,'NON PRIORITY','NPU','1');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7"/>
  <sheetViews>
    <sheetView workbookViewId="0">
      <pane ySplit="2" topLeftCell="A279" activePane="bottomLeft" state="frozen"/>
      <selection pane="bottomLeft" activeCell="C33" sqref="C33:C34"/>
    </sheetView>
  </sheetViews>
  <sheetFormatPr defaultColWidth="17.140625" defaultRowHeight="12.75" customHeight="1"/>
  <cols>
    <col min="1" max="1" width="6.5703125" style="15" customWidth="1"/>
    <col min="2" max="3" width="14.28515625" style="15" customWidth="1"/>
    <col min="4" max="4" width="9.42578125" style="15" customWidth="1"/>
    <col min="5" max="5" width="38.85546875" style="15" customWidth="1"/>
    <col min="6" max="6" width="13.85546875" style="15" customWidth="1"/>
    <col min="7" max="8" width="17.140625" style="15"/>
    <col min="9" max="9" width="10.85546875" style="15" customWidth="1"/>
    <col min="10" max="10" width="13.42578125" style="15" customWidth="1"/>
    <col min="11" max="11" width="17.140625" style="15"/>
    <col min="12" max="12" width="91.28515625" style="15" customWidth="1"/>
    <col min="13" max="13" width="44.140625" style="15" bestFit="1" customWidth="1"/>
    <col min="14" max="16384" width="17.140625" style="15"/>
  </cols>
  <sheetData>
    <row r="1" spans="1:13" ht="15">
      <c r="B1" s="16"/>
      <c r="C1" s="16"/>
      <c r="D1" s="17"/>
      <c r="E1" s="16"/>
      <c r="F1" s="17"/>
      <c r="G1" s="16"/>
      <c r="I1" s="16"/>
      <c r="J1" s="16"/>
    </row>
    <row r="2" spans="1:13" ht="30">
      <c r="A2" s="18"/>
      <c r="B2" s="19" t="s">
        <v>114</v>
      </c>
      <c r="C2" s="19" t="s">
        <v>119</v>
      </c>
      <c r="D2" s="20" t="s">
        <v>115</v>
      </c>
      <c r="E2" s="19" t="s">
        <v>116</v>
      </c>
      <c r="F2" s="20" t="s">
        <v>117</v>
      </c>
      <c r="G2" s="21" t="s">
        <v>118</v>
      </c>
      <c r="H2" s="22"/>
      <c r="I2" s="21" t="s">
        <v>119</v>
      </c>
      <c r="J2" s="21" t="s">
        <v>4</v>
      </c>
      <c r="K2" s="23"/>
    </row>
    <row r="3" spans="1:13" ht="21" customHeight="1">
      <c r="A3" s="18"/>
      <c r="B3" s="26" t="s">
        <v>123</v>
      </c>
      <c r="C3" s="24" t="s">
        <v>120</v>
      </c>
      <c r="D3" s="25">
        <v>1</v>
      </c>
      <c r="E3" s="26" t="s">
        <v>121</v>
      </c>
      <c r="F3" s="27">
        <v>1</v>
      </c>
      <c r="G3" s="24" t="s">
        <v>122</v>
      </c>
      <c r="I3" s="26" t="s">
        <v>120</v>
      </c>
      <c r="J3" s="26" t="s">
        <v>123</v>
      </c>
      <c r="L3" s="15" t="s">
        <v>412</v>
      </c>
      <c r="M3" s="15" t="str">
        <f t="shared" ref="M3:M67" si="0">"('"&amp;C3&amp;"','"&amp;D3&amp;"','"&amp;E3&amp;"', '"&amp;F3&amp;"','"&amp;G3&amp;"');"</f>
        <v>('ACS_CAT','1','Individual', '1','FROM ADD_PRO');</v>
      </c>
    </row>
    <row r="4" spans="1:13" ht="30">
      <c r="A4" s="18"/>
      <c r="B4" s="26" t="s">
        <v>123</v>
      </c>
      <c r="C4" s="23" t="s">
        <v>120</v>
      </c>
      <c r="D4" s="28">
        <v>2</v>
      </c>
      <c r="E4" s="15" t="s">
        <v>124</v>
      </c>
      <c r="F4" s="29" t="s">
        <v>125</v>
      </c>
      <c r="G4" s="23"/>
      <c r="I4" s="15" t="s">
        <v>126</v>
      </c>
      <c r="J4" s="15" t="s">
        <v>123</v>
      </c>
      <c r="L4" s="15" t="s">
        <v>412</v>
      </c>
      <c r="M4" s="15" t="str">
        <f t="shared" si="0"/>
        <v>('ACS_CAT','2','Partner/Co.', 'F','');</v>
      </c>
    </row>
    <row r="5" spans="1:13" ht="15">
      <c r="A5" s="18"/>
      <c r="B5" s="26" t="s">
        <v>123</v>
      </c>
      <c r="C5" s="23" t="s">
        <v>120</v>
      </c>
      <c r="D5" s="28">
        <v>3</v>
      </c>
      <c r="E5" s="15" t="s">
        <v>127</v>
      </c>
      <c r="F5" s="29" t="s">
        <v>128</v>
      </c>
      <c r="G5" s="23"/>
      <c r="I5" s="15" t="s">
        <v>129</v>
      </c>
      <c r="J5" s="15" t="s">
        <v>130</v>
      </c>
      <c r="L5" s="15" t="s">
        <v>412</v>
      </c>
      <c r="M5" s="15" t="str">
        <f t="shared" si="0"/>
        <v>('ACS_CAT','3','Trust/Soci.', 'S','');</v>
      </c>
    </row>
    <row r="6" spans="1:13" ht="30">
      <c r="B6" s="26" t="s">
        <v>123</v>
      </c>
      <c r="C6" s="16" t="s">
        <v>120</v>
      </c>
      <c r="D6" s="17">
        <v>4</v>
      </c>
      <c r="E6" s="30" t="s">
        <v>131</v>
      </c>
      <c r="F6" s="17" t="s">
        <v>132</v>
      </c>
      <c r="G6" s="16" t="s">
        <v>133</v>
      </c>
      <c r="I6" s="15" t="s">
        <v>134</v>
      </c>
      <c r="J6" s="15" t="s">
        <v>135</v>
      </c>
      <c r="K6" s="15" t="s">
        <v>136</v>
      </c>
      <c r="L6" s="15" t="s">
        <v>412</v>
      </c>
      <c r="M6" s="15" t="str">
        <f t="shared" si="0"/>
        <v>('ACS_CAT','4','Cre.Society', 'R','Create New');</v>
      </c>
    </row>
    <row r="7" spans="1:13" ht="30">
      <c r="B7" s="15" t="s">
        <v>123</v>
      </c>
      <c r="C7" s="26" t="s">
        <v>137</v>
      </c>
      <c r="D7" s="25">
        <v>1</v>
      </c>
      <c r="E7" s="26" t="s">
        <v>138</v>
      </c>
      <c r="F7" s="25">
        <v>1</v>
      </c>
      <c r="G7" s="26" t="s">
        <v>139</v>
      </c>
      <c r="I7" s="15" t="s">
        <v>134</v>
      </c>
      <c r="J7" s="15" t="s">
        <v>140</v>
      </c>
      <c r="K7" s="15" t="s">
        <v>136</v>
      </c>
      <c r="L7" s="15" t="s">
        <v>412</v>
      </c>
      <c r="M7" s="15" t="str">
        <f t="shared" si="0"/>
        <v>('AC_CAT','1','General', '1','FROM AC_MAS');</v>
      </c>
    </row>
    <row r="8" spans="1:13" ht="30">
      <c r="B8" s="15" t="s">
        <v>123</v>
      </c>
      <c r="C8" s="16" t="s">
        <v>137</v>
      </c>
      <c r="D8" s="28">
        <v>2</v>
      </c>
      <c r="E8" s="15" t="s">
        <v>141</v>
      </c>
      <c r="F8" s="28" t="s">
        <v>142</v>
      </c>
      <c r="I8" s="15" t="s">
        <v>134</v>
      </c>
      <c r="J8" s="15" t="s">
        <v>143</v>
      </c>
      <c r="K8" s="15" t="s">
        <v>144</v>
      </c>
      <c r="L8" s="15" t="s">
        <v>412</v>
      </c>
      <c r="M8" s="15" t="str">
        <f t="shared" si="0"/>
        <v>('AC_CAT','2','Staff', 'E','');</v>
      </c>
    </row>
    <row r="9" spans="1:13" ht="15">
      <c r="B9" s="15" t="s">
        <v>123</v>
      </c>
      <c r="C9" s="31" t="s">
        <v>137</v>
      </c>
      <c r="D9" s="28">
        <v>3</v>
      </c>
      <c r="E9" s="15" t="s">
        <v>145</v>
      </c>
      <c r="F9" s="28" t="s">
        <v>146</v>
      </c>
      <c r="I9" s="15" t="s">
        <v>147</v>
      </c>
      <c r="J9" s="15" t="s">
        <v>148</v>
      </c>
      <c r="L9" s="15" t="s">
        <v>412</v>
      </c>
      <c r="M9" s="15" t="str">
        <f t="shared" si="0"/>
        <v>('AC_CAT','3','Senior Citizen', 'C','');</v>
      </c>
    </row>
    <row r="10" spans="1:13" ht="15">
      <c r="B10" s="15" t="s">
        <v>123</v>
      </c>
      <c r="C10" s="31" t="s">
        <v>137</v>
      </c>
      <c r="D10" s="28">
        <v>4</v>
      </c>
      <c r="E10" s="32" t="s">
        <v>149</v>
      </c>
      <c r="F10" s="28" t="s">
        <v>128</v>
      </c>
      <c r="L10" s="15" t="s">
        <v>412</v>
      </c>
      <c r="M10" s="15" t="str">
        <f t="shared" si="0"/>
        <v>('AC_CAT','4','Society', 'S','');</v>
      </c>
    </row>
    <row r="11" spans="1:13" ht="15">
      <c r="B11" s="15" t="s">
        <v>123</v>
      </c>
      <c r="C11" s="31" t="s">
        <v>137</v>
      </c>
      <c r="D11" s="28">
        <v>5</v>
      </c>
      <c r="E11" s="15" t="s">
        <v>150</v>
      </c>
      <c r="F11" s="28">
        <v>1</v>
      </c>
      <c r="L11" s="15" t="s">
        <v>412</v>
      </c>
      <c r="M11" s="15" t="str">
        <f t="shared" si="0"/>
        <v>('AC_CAT','5','Above 15 lakhs', '1','');</v>
      </c>
    </row>
    <row r="12" spans="1:13" ht="15">
      <c r="B12" s="15" t="s">
        <v>123</v>
      </c>
      <c r="C12" s="31" t="s">
        <v>137</v>
      </c>
      <c r="D12" s="17">
        <v>6</v>
      </c>
      <c r="E12" s="16" t="s">
        <v>151</v>
      </c>
      <c r="F12" s="17">
        <v>1</v>
      </c>
      <c r="G12" s="16"/>
      <c r="L12" s="15" t="s">
        <v>412</v>
      </c>
      <c r="M12" s="15" t="str">
        <f t="shared" si="0"/>
        <v>('AC_CAT','6','Special', '1','');</v>
      </c>
    </row>
    <row r="13" spans="1:13" ht="15">
      <c r="B13" s="15" t="s">
        <v>123</v>
      </c>
      <c r="C13" s="51" t="s">
        <v>387</v>
      </c>
      <c r="D13" s="50">
        <v>1</v>
      </c>
      <c r="E13" s="51" t="s">
        <v>381</v>
      </c>
      <c r="F13" s="50">
        <v>1</v>
      </c>
      <c r="G13" s="51" t="s">
        <v>388</v>
      </c>
      <c r="L13" s="15" t="s">
        <v>412</v>
      </c>
      <c r="M13" s="15" t="str">
        <f t="shared" si="0"/>
        <v>('INT_CAT','1','GENERAL', '1','MAIN_DEP_ICAT');</v>
      </c>
    </row>
    <row r="14" spans="1:13" ht="15">
      <c r="B14" s="15" t="s">
        <v>123</v>
      </c>
      <c r="C14" s="51" t="s">
        <v>387</v>
      </c>
      <c r="D14" s="50">
        <v>2</v>
      </c>
      <c r="E14" s="51" t="s">
        <v>382</v>
      </c>
      <c r="F14" s="50" t="s">
        <v>142</v>
      </c>
      <c r="G14" s="51"/>
      <c r="L14" s="15" t="s">
        <v>412</v>
      </c>
      <c r="M14" s="15" t="str">
        <f t="shared" si="0"/>
        <v>('INT_CAT','2','STAFF', 'E','');</v>
      </c>
    </row>
    <row r="15" spans="1:13" ht="15">
      <c r="B15" s="15" t="s">
        <v>123</v>
      </c>
      <c r="C15" s="51" t="s">
        <v>387</v>
      </c>
      <c r="D15" s="50">
        <v>3</v>
      </c>
      <c r="E15" s="51" t="s">
        <v>383</v>
      </c>
      <c r="F15" s="50" t="s">
        <v>146</v>
      </c>
      <c r="G15" s="51"/>
      <c r="L15" s="15" t="s">
        <v>412</v>
      </c>
      <c r="M15" s="15" t="str">
        <f t="shared" si="0"/>
        <v>('INT_CAT','3','SENIOR CITIZEN', 'C','');</v>
      </c>
    </row>
    <row r="16" spans="1:13" ht="15">
      <c r="B16" s="15" t="s">
        <v>123</v>
      </c>
      <c r="C16" s="51" t="s">
        <v>387</v>
      </c>
      <c r="D16" s="50">
        <v>4</v>
      </c>
      <c r="E16" s="51" t="s">
        <v>384</v>
      </c>
      <c r="F16" s="50" t="s">
        <v>128</v>
      </c>
      <c r="G16" s="51"/>
      <c r="L16" s="15" t="s">
        <v>412</v>
      </c>
      <c r="M16" s="15" t="str">
        <f t="shared" si="0"/>
        <v>('INT_CAT','4','SOCIETIES', 'S','');</v>
      </c>
    </row>
    <row r="17" spans="1:13" ht="15">
      <c r="B17" s="15" t="s">
        <v>123</v>
      </c>
      <c r="C17" s="51" t="s">
        <v>387</v>
      </c>
      <c r="D17" s="50">
        <v>5</v>
      </c>
      <c r="E17" s="51" t="s">
        <v>385</v>
      </c>
      <c r="F17" s="50">
        <v>1</v>
      </c>
      <c r="G17" s="51"/>
      <c r="L17" s="15" t="s">
        <v>412</v>
      </c>
      <c r="M17" s="15" t="str">
        <f t="shared" si="0"/>
        <v>('INT_CAT','5','ABOVE 15 L.', '1','');</v>
      </c>
    </row>
    <row r="18" spans="1:13" ht="15">
      <c r="B18" s="15" t="s">
        <v>123</v>
      </c>
      <c r="C18" s="16" t="s">
        <v>387</v>
      </c>
      <c r="D18" s="17">
        <v>6</v>
      </c>
      <c r="E18" s="16" t="s">
        <v>386</v>
      </c>
      <c r="F18" s="17">
        <v>1</v>
      </c>
      <c r="G18" s="51"/>
      <c r="L18" s="15" t="s">
        <v>412</v>
      </c>
      <c r="M18" s="15" t="str">
        <f t="shared" si="0"/>
        <v>('INT_CAT','6','SPECIAL', '1','');</v>
      </c>
    </row>
    <row r="19" spans="1:13" ht="15">
      <c r="B19" s="15" t="s">
        <v>123</v>
      </c>
      <c r="C19" s="54" t="s">
        <v>387</v>
      </c>
      <c r="D19" s="55">
        <v>7</v>
      </c>
      <c r="E19" s="54" t="s">
        <v>409</v>
      </c>
      <c r="F19" s="50" t="s">
        <v>249</v>
      </c>
      <c r="G19" s="51"/>
      <c r="L19" s="15" t="s">
        <v>412</v>
      </c>
      <c r="M19" s="15" t="str">
        <f t="shared" si="0"/>
        <v>('INT_CAT','7','FREEDOM FIGHTE', 'O','');</v>
      </c>
    </row>
    <row r="20" spans="1:13" ht="15">
      <c r="B20" s="15" t="s">
        <v>123</v>
      </c>
      <c r="C20" s="54" t="s">
        <v>387</v>
      </c>
      <c r="D20" s="55">
        <v>8</v>
      </c>
      <c r="E20" s="54" t="s">
        <v>410</v>
      </c>
      <c r="F20" s="50" t="s">
        <v>249</v>
      </c>
      <c r="G20" s="51"/>
      <c r="L20" s="15" t="s">
        <v>412</v>
      </c>
      <c r="M20" s="15" t="str">
        <f t="shared" si="0"/>
        <v>('INT_CAT','8','WIDOW', 'O','');</v>
      </c>
    </row>
    <row r="21" spans="1:13" ht="15">
      <c r="B21" s="15" t="s">
        <v>123</v>
      </c>
      <c r="C21" s="56" t="s">
        <v>387</v>
      </c>
      <c r="D21" s="57">
        <v>9</v>
      </c>
      <c r="E21" s="56" t="s">
        <v>411</v>
      </c>
      <c r="F21" s="58" t="s">
        <v>249</v>
      </c>
      <c r="G21" s="16"/>
      <c r="L21" s="15" t="s">
        <v>412</v>
      </c>
      <c r="M21" s="15" t="str">
        <f t="shared" si="0"/>
        <v>('INT_CAT','9','HANDICAP', 'O','');</v>
      </c>
    </row>
    <row r="22" spans="1:13" ht="15">
      <c r="A22" s="18"/>
      <c r="B22" s="15" t="s">
        <v>130</v>
      </c>
      <c r="C22" s="23" t="s">
        <v>129</v>
      </c>
      <c r="D22" s="50">
        <v>1</v>
      </c>
      <c r="E22" s="51" t="s">
        <v>152</v>
      </c>
      <c r="F22" s="29">
        <v>1</v>
      </c>
      <c r="G22" s="23"/>
      <c r="L22" s="15" t="s">
        <v>412</v>
      </c>
      <c r="M22" s="15" t="str">
        <f t="shared" si="0"/>
        <v>('PRF_CODE','1','Salary', '1','');</v>
      </c>
    </row>
    <row r="23" spans="1:13" ht="15">
      <c r="A23" s="18"/>
      <c r="B23" s="15" t="s">
        <v>130</v>
      </c>
      <c r="C23" s="23" t="s">
        <v>129</v>
      </c>
      <c r="D23" s="28">
        <v>2</v>
      </c>
      <c r="E23" s="15" t="s">
        <v>153</v>
      </c>
      <c r="F23" s="29">
        <v>5</v>
      </c>
      <c r="G23" s="23"/>
      <c r="L23" s="15" t="s">
        <v>412</v>
      </c>
      <c r="M23" s="15" t="str">
        <f t="shared" si="0"/>
        <v>('PRF_CODE','2','Agriculture', '5','');</v>
      </c>
    </row>
    <row r="24" spans="1:13" ht="15">
      <c r="A24" s="18"/>
      <c r="B24" s="15" t="s">
        <v>130</v>
      </c>
      <c r="C24" s="23" t="s">
        <v>129</v>
      </c>
      <c r="D24" s="28">
        <v>3</v>
      </c>
      <c r="E24" s="15" t="s">
        <v>154</v>
      </c>
      <c r="F24" s="29">
        <v>2</v>
      </c>
      <c r="G24" s="23"/>
      <c r="L24" s="15" t="s">
        <v>412</v>
      </c>
      <c r="M24" s="15" t="str">
        <f t="shared" si="0"/>
        <v>('PRF_CODE','3','Self Employed', '2','');</v>
      </c>
    </row>
    <row r="25" spans="1:13" ht="15">
      <c r="A25" s="18"/>
      <c r="B25" s="15" t="s">
        <v>130</v>
      </c>
      <c r="C25" s="23" t="s">
        <v>129</v>
      </c>
      <c r="D25" s="28">
        <v>4</v>
      </c>
      <c r="E25" s="15" t="s">
        <v>155</v>
      </c>
      <c r="F25" s="29">
        <v>6</v>
      </c>
      <c r="G25" s="23"/>
      <c r="L25" s="15" t="s">
        <v>412</v>
      </c>
      <c r="M25" s="15" t="str">
        <f t="shared" si="0"/>
        <v>('PRF_CODE','4','House Hold', '6','');</v>
      </c>
    </row>
    <row r="26" spans="1:13" ht="15">
      <c r="A26" s="18"/>
      <c r="B26" s="15" t="s">
        <v>130</v>
      </c>
      <c r="C26" s="23" t="s">
        <v>129</v>
      </c>
      <c r="D26" s="28">
        <v>5</v>
      </c>
      <c r="E26" s="15" t="s">
        <v>156</v>
      </c>
      <c r="F26" s="29">
        <v>3</v>
      </c>
      <c r="G26" s="23"/>
      <c r="L26" s="15" t="s">
        <v>412</v>
      </c>
      <c r="M26" s="15" t="str">
        <f t="shared" si="0"/>
        <v>('PRF_CODE','5','Small Business', '3','');</v>
      </c>
    </row>
    <row r="27" spans="1:13" ht="15">
      <c r="A27" s="18"/>
      <c r="B27" s="15" t="s">
        <v>130</v>
      </c>
      <c r="C27" s="23" t="s">
        <v>129</v>
      </c>
      <c r="D27" s="28">
        <v>6</v>
      </c>
      <c r="E27" s="15" t="s">
        <v>157</v>
      </c>
      <c r="F27" s="29">
        <v>3</v>
      </c>
      <c r="G27" s="23"/>
      <c r="L27" s="15" t="s">
        <v>412</v>
      </c>
      <c r="M27" s="15" t="str">
        <f t="shared" si="0"/>
        <v>('PRF_CODE','6','Big Business', '3','');</v>
      </c>
    </row>
    <row r="28" spans="1:13" ht="15">
      <c r="A28" s="18"/>
      <c r="B28" s="15" t="s">
        <v>130</v>
      </c>
      <c r="C28" s="33" t="s">
        <v>129</v>
      </c>
      <c r="D28" s="17">
        <v>7</v>
      </c>
      <c r="E28" s="16" t="s">
        <v>158</v>
      </c>
      <c r="F28" s="34" t="s">
        <v>159</v>
      </c>
      <c r="G28" s="33" t="s">
        <v>133</v>
      </c>
      <c r="L28" s="15" t="s">
        <v>412</v>
      </c>
      <c r="M28" s="15" t="str">
        <f t="shared" si="0"/>
        <v>('PRF_CODE','7','Industry', 'I','Create New');</v>
      </c>
    </row>
    <row r="29" spans="1:13" ht="15">
      <c r="A29" s="18"/>
      <c r="B29" s="15" t="s">
        <v>135</v>
      </c>
      <c r="C29" s="24" t="s">
        <v>134</v>
      </c>
      <c r="D29" s="25">
        <v>1</v>
      </c>
      <c r="E29" s="26" t="s">
        <v>160</v>
      </c>
      <c r="F29" s="27" t="s">
        <v>161</v>
      </c>
      <c r="G29" s="24" t="s">
        <v>162</v>
      </c>
      <c r="L29" s="15" t="s">
        <v>412</v>
      </c>
      <c r="M29" s="15" t="str">
        <f t="shared" si="0"/>
        <v>('CASTE_CAT','1','Low', 'L','Field of ADD_PRO');</v>
      </c>
    </row>
    <row r="30" spans="1:13" ht="15">
      <c r="A30" s="18"/>
      <c r="B30" s="15" t="s">
        <v>135</v>
      </c>
      <c r="C30" s="23" t="s">
        <v>134</v>
      </c>
      <c r="D30" s="28">
        <v>2</v>
      </c>
      <c r="E30" s="15" t="s">
        <v>163</v>
      </c>
      <c r="F30" s="29" t="s">
        <v>164</v>
      </c>
      <c r="G30" s="23"/>
      <c r="L30" s="15" t="s">
        <v>412</v>
      </c>
      <c r="M30" s="15" t="str">
        <f t="shared" si="0"/>
        <v>('CASTE_CAT','2','Medium', 'M','');</v>
      </c>
    </row>
    <row r="31" spans="1:13" ht="15">
      <c r="A31" s="18"/>
      <c r="B31" s="15" t="s">
        <v>135</v>
      </c>
      <c r="C31" s="33" t="s">
        <v>134</v>
      </c>
      <c r="D31" s="17">
        <v>3</v>
      </c>
      <c r="E31" s="16" t="s">
        <v>165</v>
      </c>
      <c r="F31" s="35" t="s">
        <v>166</v>
      </c>
      <c r="G31" s="33"/>
      <c r="L31" s="15" t="s">
        <v>412</v>
      </c>
      <c r="M31" s="15" t="str">
        <f t="shared" si="0"/>
        <v>('CASTE_CAT','3','High', 'H','');</v>
      </c>
    </row>
    <row r="32" spans="1:13" ht="15">
      <c r="B32" s="15" t="s">
        <v>135</v>
      </c>
      <c r="C32" s="26" t="s">
        <v>134</v>
      </c>
      <c r="D32" s="25">
        <v>1</v>
      </c>
      <c r="E32" s="26" t="s">
        <v>167</v>
      </c>
      <c r="F32" s="25" t="s">
        <v>168</v>
      </c>
      <c r="G32" s="26" t="s">
        <v>169</v>
      </c>
      <c r="L32" s="15" t="s">
        <v>412</v>
      </c>
      <c r="M32" s="15" t="str">
        <f t="shared" si="0"/>
        <v>('CASTE_CAT','1','Open', '-/-','Field of LO_PRI2');</v>
      </c>
    </row>
    <row r="33" spans="2:13" ht="30">
      <c r="B33" s="15" t="s">
        <v>135</v>
      </c>
      <c r="C33" s="15" t="s">
        <v>134</v>
      </c>
      <c r="D33" s="28">
        <v>2</v>
      </c>
      <c r="E33" s="15" t="s">
        <v>170</v>
      </c>
      <c r="F33" s="28" t="s">
        <v>171</v>
      </c>
      <c r="G33" s="15" t="s">
        <v>172</v>
      </c>
      <c r="L33" s="15" t="s">
        <v>412</v>
      </c>
      <c r="M33" s="15" t="str">
        <f t="shared" si="0"/>
        <v>('CASTE_CAT','2','SIKH', 'SI / 1','religion / minority');</v>
      </c>
    </row>
    <row r="34" spans="2:13" ht="30">
      <c r="B34" s="15" t="s">
        <v>135</v>
      </c>
      <c r="C34" s="15" t="s">
        <v>134</v>
      </c>
      <c r="D34" s="28">
        <v>3</v>
      </c>
      <c r="E34" s="15" t="s">
        <v>173</v>
      </c>
      <c r="F34" s="28" t="s">
        <v>174</v>
      </c>
      <c r="G34" s="15" t="s">
        <v>172</v>
      </c>
      <c r="L34" s="15" t="s">
        <v>412</v>
      </c>
      <c r="M34" s="15" t="str">
        <f t="shared" si="0"/>
        <v>('CASTE_CAT','3','MUSLIM', 'MU / 2','religion / minority');</v>
      </c>
    </row>
    <row r="35" spans="2:13" ht="30">
      <c r="B35" s="15" t="s">
        <v>135</v>
      </c>
      <c r="C35" s="15" t="s">
        <v>134</v>
      </c>
      <c r="D35" s="28">
        <v>4</v>
      </c>
      <c r="E35" s="15" t="s">
        <v>175</v>
      </c>
      <c r="F35" s="28" t="s">
        <v>176</v>
      </c>
      <c r="G35" s="15" t="s">
        <v>172</v>
      </c>
      <c r="L35" s="15" t="s">
        <v>412</v>
      </c>
      <c r="M35" s="15" t="str">
        <f t="shared" si="0"/>
        <v>('CASTE_CAT','4','CHRISTIAN', 'CH / 3','religion / minority');</v>
      </c>
    </row>
    <row r="36" spans="2:13" ht="30">
      <c r="B36" s="15" t="s">
        <v>135</v>
      </c>
      <c r="C36" s="15" t="s">
        <v>134</v>
      </c>
      <c r="D36" s="28">
        <v>5</v>
      </c>
      <c r="E36" s="15" t="s">
        <v>177</v>
      </c>
      <c r="F36" s="36" t="s">
        <v>178</v>
      </c>
      <c r="G36" s="15" t="s">
        <v>172</v>
      </c>
      <c r="L36" s="15" t="s">
        <v>412</v>
      </c>
      <c r="M36" s="15" t="str">
        <f t="shared" si="0"/>
        <v>('CASTE_CAT','5','ZORASHTRIAN', 'PA / 4','religion / minority');</v>
      </c>
    </row>
    <row r="37" spans="2:13" ht="30">
      <c r="B37" s="15" t="s">
        <v>135</v>
      </c>
      <c r="C37" s="16" t="s">
        <v>134</v>
      </c>
      <c r="D37" s="28">
        <v>6</v>
      </c>
      <c r="E37" s="15" t="s">
        <v>179</v>
      </c>
      <c r="F37" s="28" t="s">
        <v>180</v>
      </c>
      <c r="G37" s="15" t="s">
        <v>172</v>
      </c>
      <c r="L37" s="15" t="s">
        <v>412</v>
      </c>
      <c r="M37" s="15" t="str">
        <f t="shared" si="0"/>
        <v>('CASTE_CAT','6','BUDDHIST', 'BU / 5','religion / minority');</v>
      </c>
    </row>
    <row r="38" spans="2:13" ht="30">
      <c r="B38" s="15" t="s">
        <v>135</v>
      </c>
      <c r="C38" s="16" t="s">
        <v>134</v>
      </c>
      <c r="D38" s="28">
        <v>7</v>
      </c>
      <c r="E38" s="15" t="s">
        <v>550</v>
      </c>
      <c r="F38" s="28" t="s">
        <v>551</v>
      </c>
      <c r="G38" s="15" t="s">
        <v>172</v>
      </c>
      <c r="L38" s="15" t="s">
        <v>412</v>
      </c>
      <c r="M38" s="15" t="str">
        <f t="shared" ref="M38" si="1">"('"&amp;C38&amp;"','"&amp;D38&amp;"','"&amp;E38&amp;"', '"&amp;F38&amp;"','"&amp;G38&amp;"');"</f>
        <v>('CASTE_CAT','7','jain', 'JA/ 6','religion / minority');</v>
      </c>
    </row>
    <row r="39" spans="2:13" ht="15">
      <c r="B39" s="15" t="s">
        <v>143</v>
      </c>
      <c r="C39" s="26" t="s">
        <v>134</v>
      </c>
      <c r="D39" s="28">
        <v>1</v>
      </c>
      <c r="E39" s="15" t="s">
        <v>181</v>
      </c>
      <c r="F39" s="28"/>
      <c r="G39" s="15" t="s">
        <v>182</v>
      </c>
      <c r="L39" s="15" t="s">
        <v>412</v>
      </c>
      <c r="M39" s="15" t="str">
        <f t="shared" si="0"/>
        <v>('CASTE_CAT','1','OPEN', '','Field of SH_MAS');</v>
      </c>
    </row>
    <row r="40" spans="2:13" ht="15">
      <c r="B40" s="15" t="s">
        <v>143</v>
      </c>
      <c r="C40" s="15" t="s">
        <v>134</v>
      </c>
      <c r="D40" s="28">
        <v>2</v>
      </c>
      <c r="E40" s="15" t="s">
        <v>183</v>
      </c>
      <c r="F40" s="28"/>
      <c r="L40" s="15" t="s">
        <v>412</v>
      </c>
      <c r="M40" s="15" t="str">
        <f t="shared" si="0"/>
        <v>('CASTE_CAT','2','O.B.C.', '','');</v>
      </c>
    </row>
    <row r="41" spans="2:13" ht="15">
      <c r="B41" s="15" t="s">
        <v>143</v>
      </c>
      <c r="C41" s="15" t="s">
        <v>134</v>
      </c>
      <c r="D41" s="28">
        <v>3</v>
      </c>
      <c r="E41" s="15" t="s">
        <v>184</v>
      </c>
      <c r="F41" s="28"/>
      <c r="L41" s="15" t="s">
        <v>412</v>
      </c>
      <c r="M41" s="15" t="str">
        <f t="shared" si="0"/>
        <v>('CASTE_CAT','3','S.C.', '','');</v>
      </c>
    </row>
    <row r="42" spans="2:13" ht="15">
      <c r="B42" s="15" t="s">
        <v>143</v>
      </c>
      <c r="C42" s="15" t="s">
        <v>134</v>
      </c>
      <c r="D42" s="28">
        <v>4</v>
      </c>
      <c r="E42" s="15" t="s">
        <v>185</v>
      </c>
      <c r="F42" s="28"/>
      <c r="L42" s="15" t="s">
        <v>412</v>
      </c>
      <c r="M42" s="15" t="str">
        <f t="shared" si="0"/>
        <v>('CASTE_CAT','4','S.T.', '','');</v>
      </c>
    </row>
    <row r="43" spans="2:13" ht="15">
      <c r="B43" s="15" t="s">
        <v>143</v>
      </c>
      <c r="C43" s="15" t="s">
        <v>134</v>
      </c>
      <c r="D43" s="28">
        <v>5</v>
      </c>
      <c r="E43" s="15" t="s">
        <v>186</v>
      </c>
      <c r="F43" s="28"/>
      <c r="L43" s="15" t="s">
        <v>412</v>
      </c>
      <c r="M43" s="15" t="str">
        <f t="shared" si="0"/>
        <v>('CASTE_CAT','5','N.T.', '','');</v>
      </c>
    </row>
    <row r="44" spans="2:13" ht="15">
      <c r="B44" s="15" t="s">
        <v>143</v>
      </c>
      <c r="C44" s="15" t="s">
        <v>134</v>
      </c>
      <c r="D44" s="28">
        <v>6</v>
      </c>
      <c r="E44" s="15" t="s">
        <v>187</v>
      </c>
      <c r="F44" s="28"/>
      <c r="L44" s="15" t="s">
        <v>412</v>
      </c>
      <c r="M44" s="15" t="str">
        <f t="shared" si="0"/>
        <v>('CASTE_CAT','6','V.J.N.T.', '','');</v>
      </c>
    </row>
    <row r="45" spans="2:13" ht="15">
      <c r="B45" s="15" t="s">
        <v>143</v>
      </c>
      <c r="C45" s="16" t="s">
        <v>134</v>
      </c>
      <c r="D45" s="17">
        <v>7</v>
      </c>
      <c r="E45" s="16" t="s">
        <v>188</v>
      </c>
      <c r="F45" s="17"/>
      <c r="G45" s="16"/>
      <c r="I45" s="16"/>
      <c r="J45" s="16"/>
      <c r="L45" s="15" t="s">
        <v>412</v>
      </c>
      <c r="M45" s="15" t="str">
        <f t="shared" si="0"/>
        <v>('CASTE_CAT','7','S.B.C.', '','');</v>
      </c>
    </row>
    <row r="46" spans="2:13" ht="15">
      <c r="B46" s="15" t="s">
        <v>148</v>
      </c>
      <c r="C46" s="26" t="s">
        <v>147</v>
      </c>
      <c r="D46" s="25">
        <v>1</v>
      </c>
      <c r="E46" s="26" t="s">
        <v>189</v>
      </c>
      <c r="F46" s="25" t="s">
        <v>128</v>
      </c>
      <c r="G46" s="26"/>
      <c r="I46" s="25"/>
      <c r="J46" s="26"/>
      <c r="L46" s="15" t="s">
        <v>412</v>
      </c>
      <c r="M46" s="15" t="str">
        <f t="shared" si="0"/>
        <v>('OP_INST','1','Severally', 'S','');</v>
      </c>
    </row>
    <row r="47" spans="2:13" ht="15">
      <c r="B47" s="15" t="s">
        <v>148</v>
      </c>
      <c r="C47" s="15" t="s">
        <v>147</v>
      </c>
      <c r="D47" s="28">
        <v>2</v>
      </c>
      <c r="E47" s="15" t="s">
        <v>190</v>
      </c>
      <c r="F47" s="28" t="s">
        <v>191</v>
      </c>
      <c r="I47" s="28"/>
      <c r="L47" s="15" t="s">
        <v>412</v>
      </c>
      <c r="M47" s="15" t="str">
        <f t="shared" si="0"/>
        <v>('OP_INST','2','Jointly', 'J','');</v>
      </c>
    </row>
    <row r="48" spans="2:13" ht="15">
      <c r="B48" s="15" t="s">
        <v>148</v>
      </c>
      <c r="C48" s="15" t="s">
        <v>147</v>
      </c>
      <c r="D48" s="28">
        <v>3</v>
      </c>
      <c r="E48" s="15" t="s">
        <v>192</v>
      </c>
      <c r="F48" s="28" t="s">
        <v>142</v>
      </c>
      <c r="I48" s="28"/>
      <c r="L48" s="15" t="s">
        <v>412</v>
      </c>
      <c r="M48" s="15" t="str">
        <f t="shared" si="0"/>
        <v>('OP_INST','3','E or S', 'E','');</v>
      </c>
    </row>
    <row r="49" spans="2:13" ht="15">
      <c r="B49" s="15" t="s">
        <v>148</v>
      </c>
      <c r="C49" s="15" t="s">
        <v>147</v>
      </c>
      <c r="D49" s="28">
        <v>4</v>
      </c>
      <c r="E49" s="15" t="s">
        <v>193</v>
      </c>
      <c r="F49" s="28" t="s">
        <v>16</v>
      </c>
      <c r="I49" s="28"/>
      <c r="L49" s="15" t="s">
        <v>412</v>
      </c>
      <c r="M49" s="15" t="str">
        <f t="shared" si="0"/>
        <v>('OP_INST','4','Anyone', 'A','');</v>
      </c>
    </row>
    <row r="50" spans="2:13" ht="15">
      <c r="B50" s="15" t="s">
        <v>148</v>
      </c>
      <c r="C50" s="15" t="s">
        <v>147</v>
      </c>
      <c r="D50" s="28">
        <v>5</v>
      </c>
      <c r="E50" s="15" t="s">
        <v>194</v>
      </c>
      <c r="F50" s="28" t="s">
        <v>195</v>
      </c>
      <c r="I50" s="28"/>
      <c r="L50" s="15" t="s">
        <v>412</v>
      </c>
      <c r="M50" s="15" t="str">
        <f t="shared" si="0"/>
        <v>('OP_INST','5','Any Two', 'T','');</v>
      </c>
    </row>
    <row r="51" spans="2:13" ht="15">
      <c r="B51" s="15" t="s">
        <v>148</v>
      </c>
      <c r="C51" s="15" t="s">
        <v>147</v>
      </c>
      <c r="D51" s="28">
        <v>6</v>
      </c>
      <c r="E51" s="15" t="s">
        <v>196</v>
      </c>
      <c r="F51" s="36" t="s">
        <v>166</v>
      </c>
      <c r="G51" s="15" t="s">
        <v>133</v>
      </c>
      <c r="I51" s="28"/>
      <c r="L51" s="15" t="s">
        <v>412</v>
      </c>
      <c r="M51" s="15" t="str">
        <f t="shared" si="0"/>
        <v>('OP_INST','6','Thumb', 'H','Create New');</v>
      </c>
    </row>
    <row r="52" spans="2:13" ht="30">
      <c r="B52" s="15" t="s">
        <v>148</v>
      </c>
      <c r="C52" s="15" t="s">
        <v>147</v>
      </c>
      <c r="D52" s="28">
        <v>7</v>
      </c>
      <c r="E52" s="15" t="s">
        <v>197</v>
      </c>
      <c r="F52" s="36" t="s">
        <v>161</v>
      </c>
      <c r="G52" s="15" t="s">
        <v>133</v>
      </c>
      <c r="I52" s="28"/>
      <c r="L52" s="15" t="s">
        <v>412</v>
      </c>
      <c r="M52" s="15" t="str">
        <f t="shared" si="0"/>
        <v>('OP_INST','7','Later / Survivor', 'L','Create New');</v>
      </c>
    </row>
    <row r="53" spans="2:13" ht="30">
      <c r="B53" s="15" t="s">
        <v>148</v>
      </c>
      <c r="C53" s="15" t="s">
        <v>147</v>
      </c>
      <c r="D53" s="28">
        <v>8</v>
      </c>
      <c r="E53" s="15" t="s">
        <v>198</v>
      </c>
      <c r="F53" s="36" t="s">
        <v>125</v>
      </c>
      <c r="G53" s="15" t="s">
        <v>133</v>
      </c>
      <c r="I53" s="28"/>
      <c r="L53" s="15" t="s">
        <v>412</v>
      </c>
      <c r="M53" s="15" t="str">
        <f t="shared" si="0"/>
        <v>('OP_INST','8','Former / survivor', 'F','Create New');</v>
      </c>
    </row>
    <row r="54" spans="2:13" ht="15">
      <c r="B54" s="15" t="s">
        <v>148</v>
      </c>
      <c r="C54" s="16" t="s">
        <v>147</v>
      </c>
      <c r="D54" s="17">
        <v>9</v>
      </c>
      <c r="E54" s="16" t="s">
        <v>199</v>
      </c>
      <c r="F54" s="17" t="s">
        <v>128</v>
      </c>
      <c r="G54" s="16"/>
      <c r="I54" s="28"/>
      <c r="L54" s="15" t="s">
        <v>412</v>
      </c>
      <c r="M54" s="15" t="str">
        <f t="shared" si="0"/>
        <v>('OP_INST','9','Only First', 'S','');</v>
      </c>
    </row>
    <row r="55" spans="2:13" ht="15">
      <c r="C55" s="26" t="s">
        <v>200</v>
      </c>
      <c r="D55" s="25">
        <v>1</v>
      </c>
      <c r="E55" s="26" t="s">
        <v>201</v>
      </c>
      <c r="F55" s="25"/>
      <c r="G55" s="26"/>
      <c r="I55" s="28"/>
      <c r="L55" s="15" t="s">
        <v>412</v>
      </c>
      <c r="M55" s="15" t="str">
        <f t="shared" si="0"/>
        <v>('TRN_MODE','1','Credit', '','');</v>
      </c>
    </row>
    <row r="56" spans="2:13" ht="15">
      <c r="C56" s="16" t="s">
        <v>200</v>
      </c>
      <c r="D56" s="17">
        <v>2</v>
      </c>
      <c r="E56" s="16" t="s">
        <v>202</v>
      </c>
      <c r="F56" s="17"/>
      <c r="G56" s="16"/>
      <c r="I56" s="17"/>
      <c r="J56" s="16"/>
      <c r="L56" s="15" t="s">
        <v>412</v>
      </c>
      <c r="M56" s="15" t="str">
        <f t="shared" si="0"/>
        <v>('TRN_MODE','2','Debit', '','');</v>
      </c>
    </row>
    <row r="57" spans="2:13" ht="15">
      <c r="C57" s="26" t="s">
        <v>203</v>
      </c>
      <c r="D57" s="25">
        <v>1</v>
      </c>
      <c r="E57" s="26" t="s">
        <v>201</v>
      </c>
      <c r="F57" s="25"/>
      <c r="G57" s="26"/>
      <c r="I57" s="26"/>
      <c r="J57" s="26"/>
      <c r="L57" s="15" t="s">
        <v>412</v>
      </c>
      <c r="M57" s="15" t="str">
        <f t="shared" si="0"/>
        <v>('BAL_MODE','1','Credit', '','');</v>
      </c>
    </row>
    <row r="58" spans="2:13" ht="15">
      <c r="C58" s="16" t="s">
        <v>203</v>
      </c>
      <c r="D58" s="17">
        <v>2</v>
      </c>
      <c r="E58" s="16" t="s">
        <v>202</v>
      </c>
      <c r="F58" s="17"/>
      <c r="G58" s="16"/>
      <c r="L58" s="15" t="s">
        <v>412</v>
      </c>
      <c r="M58" s="15" t="str">
        <f t="shared" si="0"/>
        <v>('BAL_MODE','2','Debit', '','');</v>
      </c>
    </row>
    <row r="59" spans="2:13" ht="15">
      <c r="C59" s="26" t="s">
        <v>204</v>
      </c>
      <c r="D59" s="25">
        <v>1</v>
      </c>
      <c r="E59" s="26" t="s">
        <v>205</v>
      </c>
      <c r="F59" s="25"/>
      <c r="G59" s="26"/>
      <c r="L59" s="15" t="s">
        <v>412</v>
      </c>
      <c r="M59" s="15" t="str">
        <f t="shared" si="0"/>
        <v>('PAY_MODE','1','Cash', '','');</v>
      </c>
    </row>
    <row r="60" spans="2:13" ht="15">
      <c r="C60" s="16" t="s">
        <v>204</v>
      </c>
      <c r="D60" s="17">
        <v>2</v>
      </c>
      <c r="E60" s="16" t="s">
        <v>206</v>
      </c>
      <c r="F60" s="17"/>
      <c r="G60" s="16"/>
      <c r="L60" s="15" t="s">
        <v>412</v>
      </c>
      <c r="M60" s="15" t="str">
        <f t="shared" si="0"/>
        <v>('PAY_MODE','2','Transfer', '','');</v>
      </c>
    </row>
    <row r="61" spans="2:13" ht="15">
      <c r="C61" s="26" t="s">
        <v>207</v>
      </c>
      <c r="D61" s="25">
        <v>1</v>
      </c>
      <c r="E61" s="26" t="s">
        <v>208</v>
      </c>
      <c r="F61" s="26"/>
      <c r="G61" s="26"/>
      <c r="L61" s="15" t="s">
        <v>412</v>
      </c>
      <c r="M61" s="15" t="str">
        <f t="shared" si="0"/>
        <v>('PART_MODE','1','Credit / Debit Cash', '','');</v>
      </c>
    </row>
    <row r="62" spans="2:13" ht="15">
      <c r="C62" s="15" t="s">
        <v>207</v>
      </c>
      <c r="D62" s="28">
        <v>2</v>
      </c>
      <c r="E62" s="15" t="s">
        <v>209</v>
      </c>
      <c r="F62" s="28"/>
      <c r="L62" s="15" t="s">
        <v>412</v>
      </c>
      <c r="M62" s="15" t="str">
        <f t="shared" si="0"/>
        <v>('PART_MODE','2','Debit Cash', '','');</v>
      </c>
    </row>
    <row r="63" spans="2:13" ht="30">
      <c r="C63" s="15" t="s">
        <v>207</v>
      </c>
      <c r="D63" s="28">
        <v>3</v>
      </c>
      <c r="E63" s="15" t="s">
        <v>210</v>
      </c>
      <c r="F63" s="28"/>
      <c r="L63" s="15" t="s">
        <v>412</v>
      </c>
      <c r="M63" s="15" t="str">
        <f t="shared" si="0"/>
        <v>('PART_MODE','3','Transfer ( with Validation)', '','');</v>
      </c>
    </row>
    <row r="64" spans="2:13" ht="15">
      <c r="C64" s="15" t="s">
        <v>207</v>
      </c>
      <c r="D64" s="28">
        <v>4</v>
      </c>
      <c r="E64" s="15" t="s">
        <v>206</v>
      </c>
      <c r="F64" s="28"/>
      <c r="L64" s="15" t="s">
        <v>412</v>
      </c>
      <c r="M64" s="15" t="str">
        <f t="shared" si="0"/>
        <v>('PART_MODE','4','Transfer', '','');</v>
      </c>
    </row>
    <row r="65" spans="3:13" ht="15">
      <c r="C65" s="15" t="s">
        <v>207</v>
      </c>
      <c r="D65" s="28">
        <v>5</v>
      </c>
      <c r="E65" s="15" t="s">
        <v>211</v>
      </c>
      <c r="F65" s="28"/>
      <c r="L65" s="15" t="s">
        <v>412</v>
      </c>
      <c r="M65" s="15" t="str">
        <f t="shared" si="0"/>
        <v>('PART_MODE','5','Internal Transfer', '','');</v>
      </c>
    </row>
    <row r="66" spans="3:13" ht="15">
      <c r="C66" s="15" t="s">
        <v>212</v>
      </c>
      <c r="D66" s="28">
        <v>1</v>
      </c>
      <c r="E66" s="15" t="s">
        <v>201</v>
      </c>
      <c r="F66" s="28"/>
      <c r="L66" s="15" t="s">
        <v>412</v>
      </c>
      <c r="M66" s="15" t="str">
        <f t="shared" si="0"/>
        <v>('OD_MODE','1','Credit', '','');</v>
      </c>
    </row>
    <row r="67" spans="3:13" ht="15">
      <c r="C67" s="15" t="s">
        <v>212</v>
      </c>
      <c r="D67" s="28">
        <v>2</v>
      </c>
      <c r="E67" s="15" t="s">
        <v>202</v>
      </c>
      <c r="F67" s="28"/>
      <c r="G67" s="16"/>
      <c r="H67" s="16"/>
      <c r="L67" s="15" t="s">
        <v>412</v>
      </c>
      <c r="M67" s="15" t="str">
        <f t="shared" si="0"/>
        <v>('OD_MODE','2','Debit', '','');</v>
      </c>
    </row>
    <row r="68" spans="3:13" ht="45">
      <c r="C68" s="37" t="s">
        <v>213</v>
      </c>
      <c r="D68" s="28" t="s">
        <v>214</v>
      </c>
      <c r="E68" s="15" t="s">
        <v>5</v>
      </c>
      <c r="F68" s="28" t="s">
        <v>15</v>
      </c>
      <c r="G68" s="25" t="s">
        <v>215</v>
      </c>
      <c r="H68" s="26"/>
      <c r="L68" s="15" t="s">
        <v>412</v>
      </c>
      <c r="M68" s="15" t="str">
        <f t="shared" ref="M68:M131" si="2">"('"&amp;C68&amp;"','"&amp;D68&amp;"','"&amp;E68&amp;"', '"&amp;F68&amp;"','"&amp;G68&amp;"');"</f>
        <v>('PR_CODE','0/null','Not assigned yet', 'B','Old Priority Codes from LO_PR_CODES');</v>
      </c>
    </row>
    <row r="69" spans="3:13" ht="30">
      <c r="C69" s="37" t="s">
        <v>213</v>
      </c>
      <c r="D69" s="28">
        <v>1</v>
      </c>
      <c r="E69" s="15" t="s">
        <v>6</v>
      </c>
      <c r="F69" s="28">
        <v>1</v>
      </c>
      <c r="L69" s="15" t="s">
        <v>412</v>
      </c>
      <c r="M69" s="15" t="str">
        <f t="shared" si="2"/>
        <v>('PR_CODE','1','P-1 ACTIVITIES ALLIED TO AGRICULTURE', '1','');</v>
      </c>
    </row>
    <row r="70" spans="3:13" ht="30">
      <c r="C70" s="37" t="s">
        <v>213</v>
      </c>
      <c r="D70" s="28">
        <v>2</v>
      </c>
      <c r="E70" s="15" t="s">
        <v>7</v>
      </c>
      <c r="F70" s="28">
        <v>2</v>
      </c>
      <c r="L70" s="15" t="s">
        <v>412</v>
      </c>
      <c r="M70" s="15" t="str">
        <f t="shared" si="2"/>
        <v>('PR_CODE','2','P-2 SMALL SCALE INDUSTRIES', '2','');</v>
      </c>
    </row>
    <row r="71" spans="3:13" ht="30">
      <c r="C71" s="37" t="s">
        <v>213</v>
      </c>
      <c r="D71" s="28">
        <v>3</v>
      </c>
      <c r="E71" s="15" t="s">
        <v>94</v>
      </c>
      <c r="F71" s="28">
        <v>3</v>
      </c>
      <c r="L71" s="15" t="s">
        <v>412</v>
      </c>
      <c r="M71" s="15" t="str">
        <f t="shared" si="2"/>
        <v>('PR_CODE','3','P-3 ROAD AND WATER TRANSPORT', '3','');</v>
      </c>
    </row>
    <row r="72" spans="3:13" ht="30">
      <c r="C72" s="37" t="s">
        <v>213</v>
      </c>
      <c r="D72" s="28">
        <v>4</v>
      </c>
      <c r="E72" s="15" t="s">
        <v>8</v>
      </c>
      <c r="F72" s="28">
        <v>4</v>
      </c>
      <c r="L72" s="15" t="s">
        <v>412</v>
      </c>
      <c r="M72" s="15" t="str">
        <f t="shared" si="2"/>
        <v>('PR_CODE','4','P-4 PRIVATE RETAIL TRADERS', '4','');</v>
      </c>
    </row>
    <row r="73" spans="3:13" ht="30">
      <c r="C73" s="37" t="s">
        <v>213</v>
      </c>
      <c r="D73" s="28">
        <v>5</v>
      </c>
      <c r="E73" s="15" t="s">
        <v>9</v>
      </c>
      <c r="F73" s="28">
        <v>5</v>
      </c>
      <c r="L73" s="15" t="s">
        <v>412</v>
      </c>
      <c r="M73" s="15" t="str">
        <f t="shared" si="2"/>
        <v>('PR_CODE','5','P-5 SMALL BUSINESS ENTERPRISES', '5','');</v>
      </c>
    </row>
    <row r="74" spans="3:13" ht="30">
      <c r="C74" s="37" t="s">
        <v>213</v>
      </c>
      <c r="D74" s="28">
        <v>6</v>
      </c>
      <c r="E74" s="15" t="s">
        <v>95</v>
      </c>
      <c r="F74" s="28">
        <v>6</v>
      </c>
      <c r="L74" s="15" t="s">
        <v>412</v>
      </c>
      <c r="M74" s="15" t="str">
        <f t="shared" si="2"/>
        <v>('PR_CODE','6','P-6 PROFESSIONAL AND SELF EMPLOYEED', '6','');</v>
      </c>
    </row>
    <row r="75" spans="3:13" ht="15">
      <c r="C75" s="37" t="s">
        <v>213</v>
      </c>
      <c r="D75" s="28">
        <v>7</v>
      </c>
      <c r="E75" s="15" t="s">
        <v>10</v>
      </c>
      <c r="F75" s="28">
        <v>7</v>
      </c>
      <c r="L75" s="15" t="s">
        <v>412</v>
      </c>
      <c r="M75" s="15" t="str">
        <f t="shared" si="2"/>
        <v>('PR_CODE','7','P-7 EDUCATION LOANS', '7','');</v>
      </c>
    </row>
    <row r="76" spans="3:13" ht="15">
      <c r="C76" s="37" t="s">
        <v>213</v>
      </c>
      <c r="D76" s="28">
        <v>8</v>
      </c>
      <c r="E76" s="15" t="s">
        <v>11</v>
      </c>
      <c r="F76" s="28">
        <v>8</v>
      </c>
      <c r="L76" s="15" t="s">
        <v>412</v>
      </c>
      <c r="M76" s="15" t="str">
        <f t="shared" si="2"/>
        <v>('PR_CODE','8','P-8 HOUSING LOANS', '8','');</v>
      </c>
    </row>
    <row r="77" spans="3:13" ht="30">
      <c r="C77" s="37" t="s">
        <v>213</v>
      </c>
      <c r="D77" s="28">
        <v>9</v>
      </c>
      <c r="E77" s="15" t="s">
        <v>12</v>
      </c>
      <c r="F77" s="28">
        <v>9</v>
      </c>
      <c r="L77" s="15" t="s">
        <v>412</v>
      </c>
      <c r="M77" s="15" t="str">
        <f t="shared" si="2"/>
        <v>('PR_CODE','9','P-9 CONSUMPTION LOANS', '9','');</v>
      </c>
    </row>
    <row r="78" spans="3:13" ht="30">
      <c r="C78" s="37" t="s">
        <v>213</v>
      </c>
      <c r="D78" s="28">
        <v>10</v>
      </c>
      <c r="E78" s="15" t="s">
        <v>13</v>
      </c>
      <c r="F78" s="28" t="s">
        <v>16</v>
      </c>
      <c r="L78" s="15" t="s">
        <v>412</v>
      </c>
      <c r="M78" s="15" t="str">
        <f t="shared" si="2"/>
        <v>('PR_CODE','10','P10 SOFTWARE INDUSTRY', 'A','');</v>
      </c>
    </row>
    <row r="79" spans="3:13" ht="30">
      <c r="C79" s="37" t="s">
        <v>213</v>
      </c>
      <c r="D79" s="28">
        <v>11</v>
      </c>
      <c r="E79" s="15" t="s">
        <v>14</v>
      </c>
      <c r="F79" s="28" t="s">
        <v>15</v>
      </c>
      <c r="L79" s="15" t="s">
        <v>412</v>
      </c>
      <c r="M79" s="15" t="str">
        <f t="shared" si="2"/>
        <v>('PR_CODE','11','P11 NON-PRIORITY LOANS', 'B','');</v>
      </c>
    </row>
    <row r="80" spans="3:13" ht="75">
      <c r="C80" s="15" t="s">
        <v>216</v>
      </c>
      <c r="D80" s="28">
        <v>211</v>
      </c>
      <c r="E80" s="15" t="s">
        <v>19</v>
      </c>
      <c r="F80" s="28">
        <v>11</v>
      </c>
      <c r="G80" s="28" t="s">
        <v>217</v>
      </c>
      <c r="L80" s="15" t="s">
        <v>412</v>
      </c>
      <c r="M80" s="15" t="str">
        <f t="shared" si="2"/>
        <v>('PUR_CODE','211','DAIRY PRODUCTS', '11','2=&gt;PURPOSE CODE, 1=&gt; under PR_CODE 1 and last 1=&gt;PUR_CODE under PR_CODE');</v>
      </c>
    </row>
    <row r="81" spans="3:13" ht="30">
      <c r="C81" s="15" t="s">
        <v>216</v>
      </c>
      <c r="D81" s="28">
        <v>212</v>
      </c>
      <c r="E81" s="15" t="s">
        <v>20</v>
      </c>
      <c r="F81" s="28">
        <v>12</v>
      </c>
      <c r="L81" s="15" t="s">
        <v>412</v>
      </c>
      <c r="M81" s="15" t="str">
        <f t="shared" si="2"/>
        <v>('PUR_CODE','212','ANIMAL PURCHASES (MILK PRODUCING)', '12','');</v>
      </c>
    </row>
    <row r="82" spans="3:13" ht="15">
      <c r="C82" s="15" t="s">
        <v>216</v>
      </c>
      <c r="D82" s="28">
        <v>213</v>
      </c>
      <c r="E82" s="15" t="s">
        <v>21</v>
      </c>
      <c r="F82" s="28">
        <v>13</v>
      </c>
      <c r="L82" s="15" t="s">
        <v>412</v>
      </c>
      <c r="M82" s="15" t="str">
        <f t="shared" si="2"/>
        <v>('PUR_CODE','213','BEES', '13','');</v>
      </c>
    </row>
    <row r="83" spans="3:13" ht="15">
      <c r="C83" s="15" t="s">
        <v>216</v>
      </c>
      <c r="D83" s="28">
        <v>214</v>
      </c>
      <c r="E83" s="15" t="s">
        <v>22</v>
      </c>
      <c r="F83" s="28">
        <v>14</v>
      </c>
      <c r="L83" s="15" t="s">
        <v>412</v>
      </c>
      <c r="M83" s="15" t="str">
        <f t="shared" si="2"/>
        <v>('PUR_CODE','214','HOURSES', '14','');</v>
      </c>
    </row>
    <row r="84" spans="3:13" ht="30">
      <c r="C84" s="15" t="s">
        <v>216</v>
      </c>
      <c r="D84" s="28">
        <v>215</v>
      </c>
      <c r="E84" s="15" t="s">
        <v>23</v>
      </c>
      <c r="F84" s="28">
        <v>15</v>
      </c>
      <c r="L84" s="15" t="s">
        <v>412</v>
      </c>
      <c r="M84" s="15" t="str">
        <f t="shared" si="2"/>
        <v>('PUR_CODE','215','BULLS/BULLEK CART PURCHASE', '15','');</v>
      </c>
    </row>
    <row r="85" spans="3:13" ht="15">
      <c r="C85" s="15" t="s">
        <v>216</v>
      </c>
      <c r="D85" s="28">
        <v>216</v>
      </c>
      <c r="E85" s="15" t="s">
        <v>24</v>
      </c>
      <c r="F85" s="28">
        <v>16</v>
      </c>
      <c r="L85" s="15" t="s">
        <v>412</v>
      </c>
      <c r="M85" s="15" t="str">
        <f t="shared" si="2"/>
        <v>('PUR_CODE','216','FISHING BUSINESS', '16','');</v>
      </c>
    </row>
    <row r="86" spans="3:13" ht="30">
      <c r="C86" s="15" t="s">
        <v>216</v>
      </c>
      <c r="D86" s="28">
        <v>217</v>
      </c>
      <c r="E86" s="15" t="s">
        <v>25</v>
      </c>
      <c r="F86" s="28">
        <v>17</v>
      </c>
      <c r="L86" s="15" t="s">
        <v>412</v>
      </c>
      <c r="M86" s="15" t="str">
        <f t="shared" si="2"/>
        <v>('PUR_CODE','217','ANIMAL FEED PURCHASE', '17','');</v>
      </c>
    </row>
    <row r="87" spans="3:13" ht="15">
      <c r="C87" s="15" t="s">
        <v>216</v>
      </c>
      <c r="D87" s="28">
        <v>218</v>
      </c>
      <c r="E87" s="15" t="s">
        <v>26</v>
      </c>
      <c r="F87" s="28">
        <v>18</v>
      </c>
      <c r="L87" s="15" t="s">
        <v>412</v>
      </c>
      <c r="M87" s="15" t="str">
        <f t="shared" si="2"/>
        <v>('PUR_CODE','218','POUTRY BUSINESS', '18','');</v>
      </c>
    </row>
    <row r="88" spans="3:13" ht="30">
      <c r="C88" s="15" t="s">
        <v>216</v>
      </c>
      <c r="D88" s="28">
        <v>2111</v>
      </c>
      <c r="E88" s="15" t="s">
        <v>27</v>
      </c>
      <c r="F88" s="28" t="s">
        <v>218</v>
      </c>
      <c r="L88" s="15" t="s">
        <v>412</v>
      </c>
      <c r="M88" s="15" t="str">
        <f t="shared" si="2"/>
        <v>('PUR_CODE','2111','DIRECT FINANCE TO AGRICULTURE', '1B','');</v>
      </c>
    </row>
    <row r="89" spans="3:13" ht="30">
      <c r="C89" s="15" t="s">
        <v>216</v>
      </c>
      <c r="D89" s="28">
        <v>2112</v>
      </c>
      <c r="E89" s="15" t="s">
        <v>28</v>
      </c>
      <c r="F89" s="28" t="s">
        <v>219</v>
      </c>
      <c r="L89" s="15" t="s">
        <v>412</v>
      </c>
      <c r="M89" s="15" t="str">
        <f t="shared" si="2"/>
        <v>('PUR_CODE','2112','IN-DIRECT FIANCE TO AGRICULTURE', '1C','');</v>
      </c>
    </row>
    <row r="90" spans="3:13" ht="30">
      <c r="C90" s="15" t="s">
        <v>216</v>
      </c>
      <c r="D90" s="28">
        <v>221</v>
      </c>
      <c r="E90" s="15" t="s">
        <v>96</v>
      </c>
      <c r="F90" s="28">
        <v>21</v>
      </c>
      <c r="L90" s="15" t="s">
        <v>412</v>
      </c>
      <c r="M90" s="15" t="str">
        <f t="shared" si="2"/>
        <v>('PUR_CODE','221','PLANT AND MACH. (INV.&lt;=100 LAKH', '21','');</v>
      </c>
    </row>
    <row r="91" spans="3:13" ht="15">
      <c r="C91" s="15" t="s">
        <v>216</v>
      </c>
      <c r="D91" s="28">
        <v>222</v>
      </c>
      <c r="E91" s="15" t="s">
        <v>29</v>
      </c>
      <c r="F91" s="28">
        <v>22</v>
      </c>
      <c r="L91" s="15" t="s">
        <v>412</v>
      </c>
      <c r="M91" s="15" t="str">
        <f t="shared" si="2"/>
        <v>('PUR_CODE','222','LEATHER WORKS', '22','');</v>
      </c>
    </row>
    <row r="92" spans="3:13" ht="15">
      <c r="C92" s="15" t="s">
        <v>216</v>
      </c>
      <c r="D92" s="28">
        <v>223</v>
      </c>
      <c r="E92" s="15" t="s">
        <v>30</v>
      </c>
      <c r="F92" s="28">
        <v>23</v>
      </c>
      <c r="L92" s="15" t="s">
        <v>412</v>
      </c>
      <c r="M92" s="15" t="str">
        <f t="shared" si="2"/>
        <v>('PUR_CODE','223','EARTH POTS MAKING', '23','');</v>
      </c>
    </row>
    <row r="93" spans="3:13" ht="15">
      <c r="C93" s="15" t="s">
        <v>216</v>
      </c>
      <c r="D93" s="28">
        <v>224</v>
      </c>
      <c r="E93" s="15" t="s">
        <v>31</v>
      </c>
      <c r="F93" s="28">
        <v>24</v>
      </c>
      <c r="L93" s="15" t="s">
        <v>412</v>
      </c>
      <c r="M93" s="15" t="str">
        <f t="shared" si="2"/>
        <v>('PUR_CODE','224','RICE HAND MILLS', '24','');</v>
      </c>
    </row>
    <row r="94" spans="3:13" ht="30">
      <c r="C94" s="15" t="s">
        <v>216</v>
      </c>
      <c r="D94" s="28">
        <v>225</v>
      </c>
      <c r="E94" s="15" t="s">
        <v>97</v>
      </c>
      <c r="F94" s="28">
        <v>25</v>
      </c>
      <c r="L94" s="15" t="s">
        <v>412</v>
      </c>
      <c r="M94" s="15" t="str">
        <f t="shared" si="2"/>
        <v>('PUR_CODE','225','RICE AND FLOOR MILLS AND BAKERY', '25','');</v>
      </c>
    </row>
    <row r="95" spans="3:13" ht="15">
      <c r="C95" s="15" t="s">
        <v>216</v>
      </c>
      <c r="D95" s="28">
        <v>226</v>
      </c>
      <c r="E95" s="15" t="s">
        <v>32</v>
      </c>
      <c r="F95" s="28">
        <v>26</v>
      </c>
      <c r="L95" s="15" t="s">
        <v>412</v>
      </c>
      <c r="M95" s="15" t="str">
        <f t="shared" si="2"/>
        <v>('PUR_CODE','226','OIL MILLS', '26','');</v>
      </c>
    </row>
    <row r="96" spans="3:13" ht="30">
      <c r="C96" s="15" t="s">
        <v>216</v>
      </c>
      <c r="D96" s="28">
        <v>227</v>
      </c>
      <c r="E96" s="15" t="s">
        <v>98</v>
      </c>
      <c r="F96" s="28">
        <v>27</v>
      </c>
      <c r="L96" s="15" t="s">
        <v>412</v>
      </c>
      <c r="M96" s="15" t="str">
        <f t="shared" si="2"/>
        <v>('PUR_CODE','227','GUDD AND kHANDSARI INDUSTRY', '27','');</v>
      </c>
    </row>
    <row r="97" spans="3:13" ht="30">
      <c r="C97" s="15" t="s">
        <v>216</v>
      </c>
      <c r="D97" s="28">
        <v>228</v>
      </c>
      <c r="E97" s="15" t="s">
        <v>99</v>
      </c>
      <c r="F97" s="28">
        <v>28</v>
      </c>
      <c r="L97" s="15" t="s">
        <v>412</v>
      </c>
      <c r="M97" s="15" t="str">
        <f t="shared" si="2"/>
        <v>('PUR_CODE','228','AGRO PRECESS AND DRINKS INDUSTRY', '28','');</v>
      </c>
    </row>
    <row r="98" spans="3:13" ht="30">
      <c r="C98" s="15" t="s">
        <v>216</v>
      </c>
      <c r="D98" s="28">
        <v>229</v>
      </c>
      <c r="E98" s="15" t="s">
        <v>33</v>
      </c>
      <c r="F98" s="28">
        <v>29</v>
      </c>
      <c r="L98" s="15" t="s">
        <v>412</v>
      </c>
      <c r="M98" s="15" t="str">
        <f t="shared" si="2"/>
        <v>('PUR_CODE','229','CARPAINTARY WORKS', '29','');</v>
      </c>
    </row>
    <row r="99" spans="3:13" ht="15">
      <c r="C99" s="15" t="s">
        <v>216</v>
      </c>
      <c r="D99" s="28">
        <v>2210</v>
      </c>
      <c r="E99" s="15" t="s">
        <v>34</v>
      </c>
      <c r="F99" s="28" t="s">
        <v>220</v>
      </c>
      <c r="L99" s="15" t="s">
        <v>412</v>
      </c>
      <c r="M99" s="15" t="str">
        <f t="shared" si="2"/>
        <v>('PUR_CODE','2210','SMITH WORKS', '2A','');</v>
      </c>
    </row>
    <row r="100" spans="3:13" ht="30">
      <c r="C100" s="15" t="s">
        <v>216</v>
      </c>
      <c r="D100" s="28">
        <v>2211</v>
      </c>
      <c r="E100" s="15" t="s">
        <v>100</v>
      </c>
      <c r="F100" s="28" t="s">
        <v>221</v>
      </c>
      <c r="L100" s="15" t="s">
        <v>412</v>
      </c>
      <c r="M100" s="15" t="str">
        <f t="shared" si="2"/>
        <v>('PUR_CODE','2211','BEES POULTRY AND HONEY SALES', '2B','');</v>
      </c>
    </row>
    <row r="101" spans="3:13" ht="15">
      <c r="C101" s="15" t="s">
        <v>216</v>
      </c>
      <c r="D101" s="28">
        <v>2212</v>
      </c>
      <c r="E101" s="15" t="s">
        <v>35</v>
      </c>
      <c r="F101" s="28" t="s">
        <v>222</v>
      </c>
      <c r="L101" s="15" t="s">
        <v>412</v>
      </c>
      <c r="M101" s="15" t="str">
        <f t="shared" si="2"/>
        <v>('PUR_CODE','2212','HADICRAFTS', '2C','');</v>
      </c>
    </row>
    <row r="102" spans="3:13" ht="30">
      <c r="C102" s="15" t="s">
        <v>216</v>
      </c>
      <c r="D102" s="28">
        <v>2213</v>
      </c>
      <c r="E102" s="15" t="s">
        <v>36</v>
      </c>
      <c r="F102" s="28" t="s">
        <v>223</v>
      </c>
      <c r="L102" s="15" t="s">
        <v>412</v>
      </c>
      <c r="M102" s="15" t="str">
        <f t="shared" si="2"/>
        <v>('PUR_CODE','2213','CHEMICALS INDUSTRY', '2D','');</v>
      </c>
    </row>
    <row r="103" spans="3:13" ht="30">
      <c r="C103" s="15" t="s">
        <v>216</v>
      </c>
      <c r="D103" s="28">
        <v>2214</v>
      </c>
      <c r="E103" s="15" t="s">
        <v>37</v>
      </c>
      <c r="F103" s="28" t="s">
        <v>224</v>
      </c>
      <c r="L103" s="15" t="s">
        <v>412</v>
      </c>
      <c r="M103" s="15" t="str">
        <f t="shared" si="2"/>
        <v>('PUR_CODE','2214','BUILDING MATERIALS', '2E','');</v>
      </c>
    </row>
    <row r="104" spans="3:13" ht="15">
      <c r="C104" s="15" t="s">
        <v>216</v>
      </c>
      <c r="D104" s="28">
        <v>2215</v>
      </c>
      <c r="E104" s="15" t="s">
        <v>38</v>
      </c>
      <c r="F104" s="28" t="s">
        <v>225</v>
      </c>
      <c r="L104" s="15" t="s">
        <v>412</v>
      </c>
      <c r="M104" s="15" t="str">
        <f t="shared" si="2"/>
        <v>('PUR_CODE','2215','SILK INDUSTRY', '2F','');</v>
      </c>
    </row>
    <row r="105" spans="3:13" ht="30">
      <c r="C105" s="15" t="s">
        <v>216</v>
      </c>
      <c r="D105" s="28">
        <v>2216</v>
      </c>
      <c r="E105" s="15" t="s">
        <v>39</v>
      </c>
      <c r="F105" s="28" t="s">
        <v>226</v>
      </c>
      <c r="L105" s="15" t="s">
        <v>412</v>
      </c>
      <c r="M105" s="15" t="str">
        <f t="shared" si="2"/>
        <v>('PUR_CODE','2216','COCO-NUT ALLIED BUSINESS', '2G','');</v>
      </c>
    </row>
    <row r="106" spans="3:13" ht="15">
      <c r="C106" s="15" t="s">
        <v>216</v>
      </c>
      <c r="D106" s="28">
        <v>2217</v>
      </c>
      <c r="E106" s="15" t="s">
        <v>40</v>
      </c>
      <c r="F106" s="28" t="s">
        <v>227</v>
      </c>
      <c r="L106" s="15" t="s">
        <v>412</v>
      </c>
      <c r="M106" s="15" t="str">
        <f t="shared" si="2"/>
        <v>('PUR_CODE','2217','HAND LOOMS', '2H','');</v>
      </c>
    </row>
    <row r="107" spans="3:13" ht="30">
      <c r="C107" s="15" t="s">
        <v>216</v>
      </c>
      <c r="D107" s="28">
        <v>2218</v>
      </c>
      <c r="E107" s="15" t="s">
        <v>41</v>
      </c>
      <c r="F107" s="28" t="s">
        <v>228</v>
      </c>
      <c r="L107" s="15" t="s">
        <v>412</v>
      </c>
      <c r="M107" s="15" t="str">
        <f t="shared" si="2"/>
        <v>('PUR_CODE','2218','GENERAL EINGINEERING', '2I','');</v>
      </c>
    </row>
    <row r="108" spans="3:13" ht="30">
      <c r="C108" s="15" t="s">
        <v>216</v>
      </c>
      <c r="D108" s="28">
        <v>2219</v>
      </c>
      <c r="E108" s="15" t="s">
        <v>42</v>
      </c>
      <c r="F108" s="28" t="s">
        <v>229</v>
      </c>
      <c r="L108" s="15" t="s">
        <v>412</v>
      </c>
      <c r="M108" s="15" t="str">
        <f t="shared" si="2"/>
        <v>('PUR_CODE','2219','PRINTING, BOOK BINDING, LITHOGRAPHY', '2J','');</v>
      </c>
    </row>
    <row r="109" spans="3:13" ht="30">
      <c r="C109" s="15" t="s">
        <v>216</v>
      </c>
      <c r="D109" s="28">
        <v>2220</v>
      </c>
      <c r="E109" s="15" t="s">
        <v>43</v>
      </c>
      <c r="F109" s="28" t="s">
        <v>230</v>
      </c>
      <c r="L109" s="15" t="s">
        <v>412</v>
      </c>
      <c r="M109" s="15" t="str">
        <f t="shared" si="2"/>
        <v>('PUR_CODE','2220','SAW MILLS, FURNITURES', '2K','');</v>
      </c>
    </row>
    <row r="110" spans="3:13" ht="15">
      <c r="C110" s="15" t="s">
        <v>216</v>
      </c>
      <c r="D110" s="28">
        <v>2221</v>
      </c>
      <c r="E110" s="15" t="s">
        <v>44</v>
      </c>
      <c r="F110" s="28" t="s">
        <v>231</v>
      </c>
      <c r="L110" s="15" t="s">
        <v>412</v>
      </c>
      <c r="M110" s="15" t="str">
        <f t="shared" si="2"/>
        <v>('PUR_CODE','2221','OTHER INDUSTRIES', '2L','');</v>
      </c>
    </row>
    <row r="111" spans="3:13" ht="15">
      <c r="C111" s="15" t="s">
        <v>216</v>
      </c>
      <c r="D111" s="28">
        <v>2226</v>
      </c>
      <c r="E111" s="15" t="s">
        <v>45</v>
      </c>
      <c r="F111" s="28" t="s">
        <v>232</v>
      </c>
      <c r="L111" s="15" t="s">
        <v>412</v>
      </c>
      <c r="M111" s="15" t="str">
        <f t="shared" si="2"/>
        <v>('PUR_CODE','2226','S.S.B.E. INV.&lt;5.0 L', '2Q','');</v>
      </c>
    </row>
    <row r="112" spans="3:13" ht="30">
      <c r="C112" s="15" t="s">
        <v>216</v>
      </c>
      <c r="D112" s="28">
        <v>231</v>
      </c>
      <c r="E112" s="15" t="s">
        <v>46</v>
      </c>
      <c r="F112" s="28">
        <v>31</v>
      </c>
      <c r="L112" s="15" t="s">
        <v>412</v>
      </c>
      <c r="M112" s="15" t="str">
        <f t="shared" si="2"/>
        <v>('PUR_CODE','231','GOODS/TRAVELS (VEHICLES&lt;=4)', '31','');</v>
      </c>
    </row>
    <row r="113" spans="3:13" ht="15">
      <c r="C113" s="15" t="s">
        <v>216</v>
      </c>
      <c r="D113" s="28">
        <v>241</v>
      </c>
      <c r="E113" s="15" t="s">
        <v>47</v>
      </c>
      <c r="F113" s="28">
        <v>41</v>
      </c>
      <c r="L113" s="15" t="s">
        <v>412</v>
      </c>
      <c r="M113" s="15" t="str">
        <f t="shared" si="2"/>
        <v>('PUR_CODE','241','FAIR PRISE SHOPS', '41','');</v>
      </c>
    </row>
    <row r="114" spans="3:13" ht="30">
      <c r="C114" s="15" t="s">
        <v>216</v>
      </c>
      <c r="D114" s="28">
        <v>242</v>
      </c>
      <c r="E114" s="15" t="s">
        <v>48</v>
      </c>
      <c r="F114" s="28">
        <v>42</v>
      </c>
      <c r="L114" s="15" t="s">
        <v>412</v>
      </c>
      <c r="M114" s="15" t="str">
        <f t="shared" si="2"/>
        <v>('PUR_CODE','242','RETAIL TRADERS (UPTO 10.0 L)', '42','');</v>
      </c>
    </row>
    <row r="115" spans="3:13" ht="30">
      <c r="C115" s="15" t="s">
        <v>216</v>
      </c>
      <c r="D115" s="28">
        <v>251</v>
      </c>
      <c r="E115" s="15" t="s">
        <v>49</v>
      </c>
      <c r="F115" s="28">
        <v>51</v>
      </c>
      <c r="L115" s="15" t="s">
        <v>412</v>
      </c>
      <c r="M115" s="15" t="str">
        <f t="shared" si="2"/>
        <v>('PUR_CODE','251','MACHINARY &lt;=20 LAKH', '51','');</v>
      </c>
    </row>
    <row r="116" spans="3:13" ht="30">
      <c r="C116" s="15" t="s">
        <v>216</v>
      </c>
      <c r="D116" s="28">
        <v>257</v>
      </c>
      <c r="E116" s="15" t="s">
        <v>101</v>
      </c>
      <c r="F116" s="28">
        <v>57</v>
      </c>
      <c r="L116" s="15" t="s">
        <v>412</v>
      </c>
      <c r="M116" s="15" t="str">
        <f t="shared" si="2"/>
        <v>('PUR_CODE','257','SERVICING AND REPAIRING OF MACH.', '57','');</v>
      </c>
    </row>
    <row r="117" spans="3:13" ht="30">
      <c r="C117" s="15" t="s">
        <v>216</v>
      </c>
      <c r="D117" s="28">
        <v>261</v>
      </c>
      <c r="E117" s="15" t="s">
        <v>50</v>
      </c>
      <c r="F117" s="28">
        <v>61</v>
      </c>
      <c r="L117" s="15" t="s">
        <v>412</v>
      </c>
      <c r="M117" s="15" t="str">
        <f t="shared" si="2"/>
        <v>('PUR_CODE','261','PERSONS LIMIT &lt;=10 LAKH OF &lt;=2 LAKH W.C.', '61','');</v>
      </c>
    </row>
    <row r="118" spans="3:13" ht="30">
      <c r="C118" s="15" t="s">
        <v>216</v>
      </c>
      <c r="D118" s="28">
        <v>262</v>
      </c>
      <c r="E118" s="15" t="s">
        <v>51</v>
      </c>
      <c r="F118" s="28">
        <v>62</v>
      </c>
      <c r="L118" s="15" t="s">
        <v>412</v>
      </c>
      <c r="M118" s="15" t="str">
        <f t="shared" si="2"/>
        <v>('PUR_CODE','262','SEMI URBAN, RURAL AREA DOCTORS - 10.0 L', '62','');</v>
      </c>
    </row>
    <row r="119" spans="3:13" ht="30">
      <c r="C119" s="15" t="s">
        <v>216</v>
      </c>
      <c r="D119" s="28">
        <v>263</v>
      </c>
      <c r="E119" s="15" t="s">
        <v>52</v>
      </c>
      <c r="F119" s="28">
        <v>63</v>
      </c>
      <c r="L119" s="15" t="s">
        <v>412</v>
      </c>
      <c r="M119" s="15" t="str">
        <f t="shared" si="2"/>
        <v>('PUR_CODE','263','VEHICLE PURCHASE - DOCTORS', '63','');</v>
      </c>
    </row>
    <row r="120" spans="3:13" ht="15">
      <c r="C120" s="15" t="s">
        <v>216</v>
      </c>
      <c r="D120" s="28">
        <v>271</v>
      </c>
      <c r="E120" s="15" t="s">
        <v>53</v>
      </c>
      <c r="F120" s="28">
        <v>71</v>
      </c>
      <c r="L120" s="15" t="s">
        <v>412</v>
      </c>
      <c r="M120" s="15" t="str">
        <f t="shared" si="2"/>
        <v>('PUR_CODE','271','EDUCATION', '71','');</v>
      </c>
    </row>
    <row r="121" spans="3:13" ht="30">
      <c r="C121" s="15" t="s">
        <v>216</v>
      </c>
      <c r="D121" s="28">
        <v>281</v>
      </c>
      <c r="E121" s="15" t="s">
        <v>54</v>
      </c>
      <c r="F121" s="28">
        <v>81</v>
      </c>
      <c r="L121" s="15" t="s">
        <v>412</v>
      </c>
      <c r="M121" s="15" t="str">
        <f t="shared" si="2"/>
        <v>('PUR_CODE','281','HOUSE BUILDING UPTO 15.0 L', '81','');</v>
      </c>
    </row>
    <row r="122" spans="3:13" ht="30">
      <c r="C122" s="15" t="s">
        <v>216</v>
      </c>
      <c r="D122" s="28">
        <v>282</v>
      </c>
      <c r="E122" s="15" t="s">
        <v>102</v>
      </c>
      <c r="F122" s="28">
        <v>82</v>
      </c>
      <c r="L122" s="15" t="s">
        <v>412</v>
      </c>
      <c r="M122" s="15" t="str">
        <f t="shared" si="2"/>
        <v>('PUR_CODE','282','HOUSE REPAIRY RURAL AND SEMIURBAN &lt;=1 LAKH', '82','');</v>
      </c>
    </row>
    <row r="123" spans="3:13" ht="30">
      <c r="C123" s="15" t="s">
        <v>216</v>
      </c>
      <c r="D123" s="28">
        <v>283</v>
      </c>
      <c r="E123" s="15" t="s">
        <v>55</v>
      </c>
      <c r="F123" s="28">
        <v>83</v>
      </c>
      <c r="L123" s="15" t="s">
        <v>412</v>
      </c>
      <c r="M123" s="15" t="str">
        <f t="shared" si="2"/>
        <v>('PUR_CODE','283','HOUSE REPAIRY URBAN &lt;=2 LAKH', '83','');</v>
      </c>
    </row>
    <row r="124" spans="3:13" ht="15">
      <c r="C124" s="15" t="s">
        <v>216</v>
      </c>
      <c r="D124" s="28">
        <v>291</v>
      </c>
      <c r="E124" s="15" t="s">
        <v>56</v>
      </c>
      <c r="F124" s="28">
        <v>91</v>
      </c>
      <c r="L124" s="15" t="s">
        <v>412</v>
      </c>
      <c r="M124" s="15" t="str">
        <f t="shared" si="2"/>
        <v>('PUR_CODE','291','LOANS UPTO 0.50 L', '91','');</v>
      </c>
    </row>
    <row r="125" spans="3:13" ht="30">
      <c r="C125" s="15" t="s">
        <v>216</v>
      </c>
      <c r="D125" s="28">
        <v>2101</v>
      </c>
      <c r="E125" s="15" t="s">
        <v>57</v>
      </c>
      <c r="F125" s="28" t="s">
        <v>233</v>
      </c>
      <c r="L125" s="15" t="s">
        <v>412</v>
      </c>
      <c r="M125" s="15" t="str">
        <f t="shared" si="2"/>
        <v>('PUR_CODE','2101','SOFTWARE PROFESSIONAL &gt; 10.00 L', 'A1','');</v>
      </c>
    </row>
    <row r="126" spans="3:13" ht="30">
      <c r="C126" s="15" t="s">
        <v>216</v>
      </c>
      <c r="D126" s="28">
        <v>2111</v>
      </c>
      <c r="E126" s="15" t="s">
        <v>58</v>
      </c>
      <c r="F126" s="28" t="s">
        <v>234</v>
      </c>
      <c r="L126" s="15" t="s">
        <v>412</v>
      </c>
      <c r="M126" s="15" t="str">
        <f t="shared" si="2"/>
        <v>('PUR_CODE','2111','NON-PRIORITY LOANS', 'B1','');</v>
      </c>
    </row>
    <row r="127" spans="3:13" ht="15">
      <c r="D127" s="28"/>
      <c r="F127" s="28"/>
      <c r="L127" s="15" t="s">
        <v>412</v>
      </c>
      <c r="M127" s="15" t="str">
        <f t="shared" si="2"/>
        <v>('','','', '','');</v>
      </c>
    </row>
    <row r="128" spans="3:13" ht="30">
      <c r="C128" s="38" t="s">
        <v>235</v>
      </c>
      <c r="D128" s="39">
        <v>1</v>
      </c>
      <c r="E128" s="38" t="s">
        <v>59</v>
      </c>
      <c r="F128" s="39">
        <v>1</v>
      </c>
      <c r="G128" s="40" t="s">
        <v>236</v>
      </c>
      <c r="L128" s="15" t="s">
        <v>412</v>
      </c>
      <c r="M128" s="15" t="str">
        <f t="shared" si="2"/>
        <v>('NEW_PR_CODE','1','AGRICULTURE CREDIT', '1','from LO_LO_PRI1');</v>
      </c>
    </row>
    <row r="129" spans="3:13" ht="30">
      <c r="C129" s="38" t="s">
        <v>235</v>
      </c>
      <c r="D129" s="39">
        <v>2</v>
      </c>
      <c r="E129" s="38" t="s">
        <v>60</v>
      </c>
      <c r="F129" s="39">
        <v>2</v>
      </c>
      <c r="G129" s="28" t="s">
        <v>237</v>
      </c>
      <c r="L129" s="15" t="s">
        <v>412</v>
      </c>
      <c r="M129" s="15" t="str">
        <f t="shared" si="2"/>
        <v>('NEW_PR_CODE','2','SMALL ENTERPRISES', '2','Level1');</v>
      </c>
    </row>
    <row r="130" spans="3:13" ht="26.25">
      <c r="C130" s="38" t="s">
        <v>235</v>
      </c>
      <c r="D130" s="39">
        <v>3</v>
      </c>
      <c r="E130" s="38" t="s">
        <v>61</v>
      </c>
      <c r="F130" s="39">
        <v>3</v>
      </c>
      <c r="L130" s="15" t="s">
        <v>412</v>
      </c>
      <c r="M130" s="15" t="str">
        <f t="shared" si="2"/>
        <v>('NEW_PR_CODE','3','RETAIL TRADE', '3','');</v>
      </c>
    </row>
    <row r="131" spans="3:13" ht="26.25">
      <c r="C131" s="38" t="s">
        <v>235</v>
      </c>
      <c r="D131" s="39">
        <v>4</v>
      </c>
      <c r="E131" s="38" t="s">
        <v>62</v>
      </c>
      <c r="F131" s="39">
        <v>4</v>
      </c>
      <c r="L131" s="15" t="s">
        <v>412</v>
      </c>
      <c r="M131" s="15" t="str">
        <f t="shared" si="2"/>
        <v>('NEW_PR_CODE','4','MICRO CREDIT', '4','');</v>
      </c>
    </row>
    <row r="132" spans="3:13" ht="30">
      <c r="C132" s="38" t="s">
        <v>235</v>
      </c>
      <c r="D132" s="39">
        <v>5</v>
      </c>
      <c r="E132" s="38" t="s">
        <v>63</v>
      </c>
      <c r="F132" s="39">
        <v>5</v>
      </c>
      <c r="L132" s="15" t="s">
        <v>412</v>
      </c>
      <c r="M132" s="15" t="str">
        <f t="shared" ref="M132:M195" si="3">"('"&amp;C132&amp;"','"&amp;D132&amp;"','"&amp;E132&amp;"', '"&amp;F132&amp;"','"&amp;G132&amp;"');"</f>
        <v>('NEW_PR_CODE','5','STATE SPONSERD ORG. FOR SC/ST', '5','');</v>
      </c>
    </row>
    <row r="133" spans="3:13" ht="26.25">
      <c r="C133" s="38" t="s">
        <v>235</v>
      </c>
      <c r="D133" s="39">
        <v>6</v>
      </c>
      <c r="E133" s="38" t="s">
        <v>53</v>
      </c>
      <c r="F133" s="39">
        <v>6</v>
      </c>
      <c r="L133" s="15" t="s">
        <v>412</v>
      </c>
      <c r="M133" s="15" t="str">
        <f t="shared" si="3"/>
        <v>('NEW_PR_CODE','6','EDUCATION', '6','');</v>
      </c>
    </row>
    <row r="134" spans="3:13" ht="26.25">
      <c r="C134" s="38" t="s">
        <v>235</v>
      </c>
      <c r="D134" s="39">
        <v>7</v>
      </c>
      <c r="E134" s="38" t="s">
        <v>64</v>
      </c>
      <c r="F134" s="39">
        <v>7</v>
      </c>
      <c r="L134" s="15" t="s">
        <v>412</v>
      </c>
      <c r="M134" s="15" t="str">
        <f t="shared" si="3"/>
        <v>('NEW_PR_CODE','7','HOUSING', '7','');</v>
      </c>
    </row>
    <row r="135" spans="3:13" ht="26.25">
      <c r="C135" s="38" t="s">
        <v>235</v>
      </c>
      <c r="D135" s="39">
        <v>8</v>
      </c>
      <c r="E135" s="38" t="s">
        <v>65</v>
      </c>
      <c r="F135" s="39">
        <v>8</v>
      </c>
      <c r="L135" s="15" t="s">
        <v>412</v>
      </c>
      <c r="M135" s="15" t="str">
        <f t="shared" si="3"/>
        <v>('NEW_PR_CODE','8','WEAKER SECTIONS', '8','');</v>
      </c>
    </row>
    <row r="136" spans="3:13" ht="30">
      <c r="C136" s="38" t="s">
        <v>235</v>
      </c>
      <c r="D136" s="39">
        <v>11</v>
      </c>
      <c r="E136" s="38" t="s">
        <v>66</v>
      </c>
      <c r="F136" s="39" t="s">
        <v>15</v>
      </c>
      <c r="L136" s="15" t="s">
        <v>412</v>
      </c>
      <c r="M136" s="15" t="str">
        <f t="shared" si="3"/>
        <v>('NEW_PR_CODE','11','N11 NON PRIORITY', 'B','');</v>
      </c>
    </row>
    <row r="137" spans="3:13" ht="30">
      <c r="C137" s="41" t="s">
        <v>235</v>
      </c>
      <c r="D137" s="42">
        <v>11</v>
      </c>
      <c r="E137" s="41" t="s">
        <v>69</v>
      </c>
      <c r="F137" s="42">
        <v>11</v>
      </c>
      <c r="G137" s="28" t="s">
        <v>238</v>
      </c>
      <c r="L137" s="15" t="s">
        <v>412</v>
      </c>
      <c r="M137" s="15" t="str">
        <f t="shared" si="3"/>
        <v>('NEW_PR_CODE','11','INDIVIDUAL FARMERS', '11','Level2');</v>
      </c>
    </row>
    <row r="138" spans="3:13" ht="30">
      <c r="C138" s="41" t="s">
        <v>235</v>
      </c>
      <c r="D138" s="42">
        <v>12</v>
      </c>
      <c r="E138" s="41" t="s">
        <v>70</v>
      </c>
      <c r="F138" s="42">
        <v>12</v>
      </c>
      <c r="L138" s="15" t="s">
        <v>412</v>
      </c>
      <c r="M138" s="15" t="str">
        <f t="shared" si="3"/>
        <v>('NEW_PR_CODE','12','CORPORATES, PARTNERSHIP FIRMS AND INST.', '12','');</v>
      </c>
    </row>
    <row r="139" spans="3:13" ht="30">
      <c r="C139" s="41" t="s">
        <v>235</v>
      </c>
      <c r="D139" s="42">
        <v>13</v>
      </c>
      <c r="E139" s="41" t="s">
        <v>70</v>
      </c>
      <c r="F139" s="42">
        <v>13</v>
      </c>
      <c r="L139" s="15" t="s">
        <v>412</v>
      </c>
      <c r="M139" s="15" t="str">
        <f t="shared" si="3"/>
        <v>('NEW_PR_CODE','13','CORPORATES, PARTNERSHIP FIRMS AND INST.', '13','');</v>
      </c>
    </row>
    <row r="140" spans="3:13" ht="30">
      <c r="C140" s="41" t="s">
        <v>235</v>
      </c>
      <c r="D140" s="42">
        <v>14</v>
      </c>
      <c r="E140" s="41" t="s">
        <v>71</v>
      </c>
      <c r="F140" s="42">
        <v>14</v>
      </c>
      <c r="L140" s="15" t="s">
        <v>412</v>
      </c>
      <c r="M140" s="15" t="str">
        <f t="shared" si="3"/>
        <v>('NEW_PR_CODE','14','FARMERS A/G PLEDGE/HYPO. OF AGRI.PRODUCE', '14','');</v>
      </c>
    </row>
    <row r="141" spans="3:13" ht="30">
      <c r="C141" s="41" t="s">
        <v>235</v>
      </c>
      <c r="D141" s="42">
        <v>15</v>
      </c>
      <c r="E141" s="41" t="s">
        <v>103</v>
      </c>
      <c r="F141" s="42">
        <v>15</v>
      </c>
      <c r="L141" s="15" t="s">
        <v>412</v>
      </c>
      <c r="M141" s="15" t="str">
        <f t="shared" si="3"/>
        <v>('NEW_PR_CODE','15','FOOD AND AGRO-BASED PROCESSING UNITS BY', '15','');</v>
      </c>
    </row>
    <row r="142" spans="3:13" ht="30">
      <c r="C142" s="41" t="s">
        <v>235</v>
      </c>
      <c r="D142" s="42">
        <v>21</v>
      </c>
      <c r="E142" s="41" t="s">
        <v>72</v>
      </c>
      <c r="F142" s="42">
        <v>21</v>
      </c>
      <c r="L142" s="15" t="s">
        <v>412</v>
      </c>
      <c r="M142" s="15" t="str">
        <f t="shared" si="3"/>
        <v>('NEW_PR_CODE','21','MANUFACTURING ENTERPRISES', '21','');</v>
      </c>
    </row>
    <row r="143" spans="3:13" ht="30">
      <c r="C143" s="41" t="s">
        <v>235</v>
      </c>
      <c r="D143" s="42">
        <v>22</v>
      </c>
      <c r="E143" s="41" t="s">
        <v>104</v>
      </c>
      <c r="F143" s="42">
        <v>22</v>
      </c>
      <c r="L143" s="15" t="s">
        <v>412</v>
      </c>
      <c r="M143" s="15" t="str">
        <f t="shared" si="3"/>
        <v>('NEW_PR_CODE','22','a) ENTERPRISES WITH INVESTMENT IN PANDM', '22','');</v>
      </c>
    </row>
    <row r="144" spans="3:13" ht="30">
      <c r="C144" s="41" t="s">
        <v>235</v>
      </c>
      <c r="D144" s="42">
        <v>23</v>
      </c>
      <c r="E144" s="41" t="s">
        <v>105</v>
      </c>
      <c r="F144" s="42">
        <v>23</v>
      </c>
      <c r="L144" s="15" t="s">
        <v>412</v>
      </c>
      <c r="M144" s="15" t="str">
        <f t="shared" si="3"/>
        <v>('NEW_PR_CODE','23','b) ENTERPRISES WITH INVESTMENT IN PANDM', '23','');</v>
      </c>
    </row>
    <row r="145" spans="3:13" ht="30">
      <c r="C145" s="41" t="s">
        <v>235</v>
      </c>
      <c r="D145" s="42">
        <v>24</v>
      </c>
      <c r="E145" s="41" t="s">
        <v>106</v>
      </c>
      <c r="F145" s="42">
        <v>24</v>
      </c>
      <c r="L145" s="15" t="s">
        <v>412</v>
      </c>
      <c r="M145" s="15" t="str">
        <f t="shared" si="3"/>
        <v>('NEW_PR_CODE','24','c) ENTERPRISES WITH INVESTMENT IN PANDM', '24','');</v>
      </c>
    </row>
    <row r="146" spans="3:13" ht="30">
      <c r="C146" s="41" t="s">
        <v>235</v>
      </c>
      <c r="D146" s="42">
        <v>25</v>
      </c>
      <c r="E146" s="41" t="s">
        <v>73</v>
      </c>
      <c r="F146" s="42">
        <v>25</v>
      </c>
      <c r="L146" s="15" t="s">
        <v>412</v>
      </c>
      <c r="M146" s="15" t="str">
        <f t="shared" si="3"/>
        <v>('NEW_PR_CODE','25','SERVICE ENTERTRISES', '25','');</v>
      </c>
    </row>
    <row r="147" spans="3:13" ht="30">
      <c r="C147" s="41" t="s">
        <v>235</v>
      </c>
      <c r="D147" s="42">
        <v>26</v>
      </c>
      <c r="E147" s="41" t="s">
        <v>74</v>
      </c>
      <c r="F147" s="42">
        <v>26</v>
      </c>
      <c r="L147" s="15" t="s">
        <v>412</v>
      </c>
      <c r="M147" s="15" t="str">
        <f t="shared" si="3"/>
        <v>('NEW_PR_CODE','26','a) ENTERPRISES WITH INVESTMENT IN EQP.', '26','');</v>
      </c>
    </row>
    <row r="148" spans="3:13" ht="30">
      <c r="C148" s="41" t="s">
        <v>235</v>
      </c>
      <c r="D148" s="42">
        <v>27</v>
      </c>
      <c r="E148" s="41" t="s">
        <v>75</v>
      </c>
      <c r="F148" s="42">
        <v>27</v>
      </c>
      <c r="L148" s="15" t="s">
        <v>412</v>
      </c>
      <c r="M148" s="15" t="str">
        <f t="shared" si="3"/>
        <v>('NEW_PR_CODE','27','b) ENTERPRISES WITH INVESTMENT IN EQP.', '27','');</v>
      </c>
    </row>
    <row r="149" spans="3:13" ht="30">
      <c r="C149" s="41" t="s">
        <v>235</v>
      </c>
      <c r="D149" s="42">
        <v>28</v>
      </c>
      <c r="E149" s="41" t="s">
        <v>76</v>
      </c>
      <c r="F149" s="42">
        <v>28</v>
      </c>
      <c r="L149" s="15" t="s">
        <v>412</v>
      </c>
      <c r="M149" s="15" t="str">
        <f t="shared" si="3"/>
        <v>('NEW_PR_CODE','28','c) ENTERPRISES WITH INVESTMENT IN EQP.', '28','');</v>
      </c>
    </row>
    <row r="150" spans="3:13" ht="30">
      <c r="C150" s="41" t="s">
        <v>235</v>
      </c>
      <c r="D150" s="42">
        <v>29</v>
      </c>
      <c r="E150" s="41" t="s">
        <v>107</v>
      </c>
      <c r="F150" s="42">
        <v>29</v>
      </c>
      <c r="L150" s="15" t="s">
        <v>412</v>
      </c>
      <c r="M150" s="15" t="str">
        <f t="shared" si="3"/>
        <v>('NEW_PR_CODE','29','ADVANCES GRANTED TO UNITS IN THE KHADI AND', '29','');</v>
      </c>
    </row>
    <row r="151" spans="3:13" ht="30">
      <c r="C151" s="41" t="s">
        <v>235</v>
      </c>
      <c r="D151" s="42">
        <v>31</v>
      </c>
      <c r="E151" s="41" t="s">
        <v>77</v>
      </c>
      <c r="F151" s="42">
        <v>31</v>
      </c>
      <c r="L151" s="15" t="s">
        <v>412</v>
      </c>
      <c r="M151" s="15" t="str">
        <f t="shared" si="3"/>
        <v>('NEW_PR_CODE','31','RETAIL TRADE - FAIR PRICE SHOPS', '31','');</v>
      </c>
    </row>
    <row r="152" spans="3:13" ht="30">
      <c r="C152" s="41" t="s">
        <v>235</v>
      </c>
      <c r="D152" s="42">
        <v>32</v>
      </c>
      <c r="E152" s="41" t="s">
        <v>78</v>
      </c>
      <c r="F152" s="42">
        <v>32</v>
      </c>
      <c r="L152" s="15" t="s">
        <v>412</v>
      </c>
      <c r="M152" s="15" t="str">
        <f t="shared" si="3"/>
        <v>('NEW_PR_CODE','32','PRIVATE RETAIL TRADERS', '32','');</v>
      </c>
    </row>
    <row r="153" spans="3:13" ht="30">
      <c r="C153" s="41" t="s">
        <v>235</v>
      </c>
      <c r="D153" s="42">
        <v>41</v>
      </c>
      <c r="E153" s="41" t="s">
        <v>79</v>
      </c>
      <c r="F153" s="42">
        <v>41</v>
      </c>
      <c r="L153" s="15" t="s">
        <v>412</v>
      </c>
      <c r="M153" s="15" t="str">
        <f t="shared" si="3"/>
        <v>('NEW_PR_CODE','41','LOANS OF AMOUNTS &lt;= 50,000.00', '41','');</v>
      </c>
    </row>
    <row r="154" spans="3:13" ht="30">
      <c r="C154" s="41" t="s">
        <v>235</v>
      </c>
      <c r="D154" s="42">
        <v>42</v>
      </c>
      <c r="E154" s="41" t="s">
        <v>80</v>
      </c>
      <c r="F154" s="42">
        <v>42</v>
      </c>
      <c r="L154" s="15" t="s">
        <v>412</v>
      </c>
      <c r="M154" s="15" t="str">
        <f t="shared" si="3"/>
        <v>('NEW_PR_CODE','42','LOANS TO POOR INDEBTED TO INFORMAL SECT.', '42','');</v>
      </c>
    </row>
    <row r="155" spans="3:13" ht="30">
      <c r="C155" s="41" t="s">
        <v>235</v>
      </c>
      <c r="D155" s="42">
        <v>51</v>
      </c>
      <c r="E155" s="41" t="s">
        <v>81</v>
      </c>
      <c r="F155" s="42">
        <v>51</v>
      </c>
      <c r="L155" s="15" t="s">
        <v>412</v>
      </c>
      <c r="M155" s="15" t="str">
        <f t="shared" si="3"/>
        <v>('NEW_PR_CODE','51','STATE SPONSERED ORG. FOR SC/ST', '51','');</v>
      </c>
    </row>
    <row r="156" spans="3:13" ht="26.25">
      <c r="C156" s="41" t="s">
        <v>235</v>
      </c>
      <c r="D156" s="42">
        <v>61</v>
      </c>
      <c r="E156" s="41" t="s">
        <v>53</v>
      </c>
      <c r="F156" s="42">
        <v>61</v>
      </c>
      <c r="L156" s="15" t="s">
        <v>412</v>
      </c>
      <c r="M156" s="15" t="str">
        <f t="shared" si="3"/>
        <v>('NEW_PR_CODE','61','EDUCATION', '61','');</v>
      </c>
    </row>
    <row r="157" spans="3:13" ht="30">
      <c r="C157" s="41" t="s">
        <v>235</v>
      </c>
      <c r="D157" s="42">
        <v>71</v>
      </c>
      <c r="E157" s="41" t="s">
        <v>82</v>
      </c>
      <c r="F157" s="42">
        <v>71</v>
      </c>
      <c r="L157" s="15" t="s">
        <v>412</v>
      </c>
      <c r="M157" s="15" t="str">
        <f t="shared" si="3"/>
        <v>('NEW_PR_CODE','71','PURCHASE/CONSTRUCTION OF DWELLING UNIT', '71','');</v>
      </c>
    </row>
    <row r="158" spans="3:13" ht="30">
      <c r="C158" s="41" t="s">
        <v>235</v>
      </c>
      <c r="D158" s="42">
        <v>72</v>
      </c>
      <c r="E158" s="41" t="s">
        <v>83</v>
      </c>
      <c r="F158" s="42">
        <v>72</v>
      </c>
      <c r="L158" s="15" t="s">
        <v>412</v>
      </c>
      <c r="M158" s="15" t="str">
        <f t="shared" si="3"/>
        <v>('NEW_PR_CODE','72','REPAIRS TO DAMAGED DWELLING UNITS', '72','');</v>
      </c>
    </row>
    <row r="159" spans="3:13" ht="30">
      <c r="C159" s="41" t="s">
        <v>235</v>
      </c>
      <c r="D159" s="42">
        <v>81</v>
      </c>
      <c r="E159" s="41" t="s">
        <v>108</v>
      </c>
      <c r="F159" s="42">
        <v>81</v>
      </c>
      <c r="L159" s="15" t="s">
        <v>412</v>
      </c>
      <c r="M159" s="15" t="str">
        <f t="shared" si="3"/>
        <v>('NEW_PR_CODE','81','SMALL AND MARGINAL FARMERS WITH LAND', '81','');</v>
      </c>
    </row>
    <row r="160" spans="3:13" ht="30">
      <c r="C160" s="41" t="s">
        <v>235</v>
      </c>
      <c r="D160" s="42">
        <v>82</v>
      </c>
      <c r="E160" s="41" t="s">
        <v>84</v>
      </c>
      <c r="F160" s="42">
        <v>82</v>
      </c>
      <c r="L160" s="15" t="s">
        <v>412</v>
      </c>
      <c r="M160" s="15" t="str">
        <f t="shared" si="3"/>
        <v>('NEW_PR_CODE','82','ARTISANS, VILLAGE AND COTTAGE INDUSTRIES', '82','');</v>
      </c>
    </row>
    <row r="161" spans="3:13" ht="30">
      <c r="C161" s="41" t="s">
        <v>235</v>
      </c>
      <c r="D161" s="42">
        <v>83</v>
      </c>
      <c r="E161" s="41" t="s">
        <v>85</v>
      </c>
      <c r="F161" s="42">
        <v>83</v>
      </c>
      <c r="L161" s="15" t="s">
        <v>412</v>
      </c>
      <c r="M161" s="15" t="str">
        <f t="shared" si="3"/>
        <v>('NEW_PR_CODE','83','SCHEDULED CASTES,SCHEDULED TRIBES,WOMEN', '83','');</v>
      </c>
    </row>
    <row r="162" spans="3:13" ht="30">
      <c r="C162" s="41" t="s">
        <v>235</v>
      </c>
      <c r="D162" s="42">
        <v>84</v>
      </c>
      <c r="E162" s="41" t="s">
        <v>86</v>
      </c>
      <c r="F162" s="42">
        <v>84</v>
      </c>
      <c r="L162" s="15" t="s">
        <v>412</v>
      </c>
      <c r="M162" s="15" t="str">
        <f t="shared" si="3"/>
        <v>('NEW_PR_CODE','84','LOANS TO DISSTRESSED POOR TO PREPAY', '84','');</v>
      </c>
    </row>
    <row r="163" spans="3:13" ht="30">
      <c r="C163" s="41" t="s">
        <v>235</v>
      </c>
      <c r="D163" s="42">
        <v>85</v>
      </c>
      <c r="E163" s="41" t="s">
        <v>87</v>
      </c>
      <c r="F163" s="42">
        <v>85</v>
      </c>
      <c r="L163" s="15" t="s">
        <v>412</v>
      </c>
      <c r="M163" s="15" t="str">
        <f t="shared" si="3"/>
        <v>('NEW_PR_CODE','85','EDUCATION LOAS TO PERSONS HAVING MONTHLY', '85','');</v>
      </c>
    </row>
    <row r="164" spans="3:13" ht="30">
      <c r="C164" s="41" t="s">
        <v>235</v>
      </c>
      <c r="D164" s="42">
        <v>86</v>
      </c>
      <c r="E164" s="41" t="s">
        <v>88</v>
      </c>
      <c r="F164" s="42">
        <v>86</v>
      </c>
      <c r="L164" s="15" t="s">
        <v>412</v>
      </c>
      <c r="M164" s="15" t="str">
        <f t="shared" si="3"/>
        <v>('NEW_PR_CODE','86','PERSONS FROM MINORITY COMMUNITIES', '86','');</v>
      </c>
    </row>
    <row r="165" spans="3:13" ht="26.25">
      <c r="C165" s="41" t="s">
        <v>235</v>
      </c>
      <c r="D165" s="42">
        <v>91</v>
      </c>
      <c r="E165" s="41" t="s">
        <v>89</v>
      </c>
      <c r="F165" s="42">
        <v>91</v>
      </c>
      <c r="L165" s="15" t="s">
        <v>412</v>
      </c>
      <c r="M165" s="15" t="str">
        <f t="shared" si="3"/>
        <v>('NEW_PR_CODE','91','WOMEN', '91','');</v>
      </c>
    </row>
    <row r="166" spans="3:13" ht="30">
      <c r="C166" s="41" t="s">
        <v>235</v>
      </c>
      <c r="D166" s="42">
        <v>92</v>
      </c>
      <c r="E166" s="41" t="s">
        <v>90</v>
      </c>
      <c r="F166" s="42">
        <v>92</v>
      </c>
      <c r="L166" s="15" t="s">
        <v>412</v>
      </c>
      <c r="M166" s="15" t="str">
        <f t="shared" si="3"/>
        <v>('NEW_PR_CODE','92','WEAKER SECTION LOAN DISBURSAL DURING THE', '92','');</v>
      </c>
    </row>
    <row r="167" spans="3:13" ht="30">
      <c r="C167" s="41" t="s">
        <v>235</v>
      </c>
      <c r="D167" s="42">
        <v>93</v>
      </c>
      <c r="E167" s="41" t="s">
        <v>91</v>
      </c>
      <c r="F167" s="42">
        <v>93</v>
      </c>
      <c r="L167" s="15" t="s">
        <v>412</v>
      </c>
      <c r="M167" s="15" t="str">
        <f t="shared" si="3"/>
        <v>('NEW_PR_CODE','93','MINORATIES - ALL SIKH MUS CHRI ZORA BUD', '93','');</v>
      </c>
    </row>
    <row r="168" spans="3:13" ht="30">
      <c r="C168" s="41" t="s">
        <v>235</v>
      </c>
      <c r="D168" s="42">
        <v>911</v>
      </c>
      <c r="E168" s="41" t="s">
        <v>109</v>
      </c>
      <c r="F168" s="42" t="s">
        <v>239</v>
      </c>
      <c r="L168" s="15" t="s">
        <v>412</v>
      </c>
      <c r="M168" s="15" t="str">
        <f t="shared" si="3"/>
        <v>('NEW_PR_CODE','911','ADVANCE TO AGRICULTURE AND ALLIED ACTIVITY', '9B','');</v>
      </c>
    </row>
    <row r="169" spans="3:13" ht="30">
      <c r="C169" s="41" t="s">
        <v>235</v>
      </c>
      <c r="D169" s="42">
        <v>912</v>
      </c>
      <c r="E169" s="41" t="s">
        <v>92</v>
      </c>
      <c r="F169" s="42" t="s">
        <v>240</v>
      </c>
      <c r="L169" s="15" t="s">
        <v>412</v>
      </c>
      <c r="M169" s="15" t="str">
        <f t="shared" si="3"/>
        <v>('NEW_PR_CODE','912','RECOVERY OF AGRI. LOANS', '9C','');</v>
      </c>
    </row>
    <row r="170" spans="3:13" ht="26.25">
      <c r="C170" s="41" t="s">
        <v>235</v>
      </c>
      <c r="D170" s="42">
        <v>111</v>
      </c>
      <c r="E170" s="41" t="s">
        <v>93</v>
      </c>
      <c r="F170" s="42" t="s">
        <v>234</v>
      </c>
      <c r="L170" s="15" t="s">
        <v>412</v>
      </c>
      <c r="M170" s="15" t="str">
        <f t="shared" si="3"/>
        <v>('NEW_PR_CODE','111','NON PRIORITY', 'B1','');</v>
      </c>
    </row>
    <row r="171" spans="3:13" ht="15">
      <c r="D171" s="28"/>
      <c r="F171" s="28"/>
      <c r="L171" s="15" t="s">
        <v>412</v>
      </c>
      <c r="M171" s="15" t="str">
        <f t="shared" si="3"/>
        <v>('','','', '','');</v>
      </c>
    </row>
    <row r="172" spans="3:13" ht="15">
      <c r="C172" s="15" t="s">
        <v>241</v>
      </c>
      <c r="D172" s="28" t="s">
        <v>242</v>
      </c>
      <c r="E172" s="15" t="s">
        <v>243</v>
      </c>
      <c r="F172" s="28" t="s">
        <v>244</v>
      </c>
      <c r="L172" s="15" t="s">
        <v>412</v>
      </c>
      <c r="M172" s="15" t="str">
        <f t="shared" si="3"/>
        <v>('W_SECT','null','Not Assigned', 'NULL','');</v>
      </c>
    </row>
    <row r="173" spans="3:13" ht="15">
      <c r="C173" s="15" t="s">
        <v>241</v>
      </c>
      <c r="D173" s="28" t="s">
        <v>245</v>
      </c>
      <c r="E173" s="15" t="s">
        <v>246</v>
      </c>
      <c r="F173" s="28" t="s">
        <v>245</v>
      </c>
      <c r="L173" s="15" t="s">
        <v>412</v>
      </c>
      <c r="M173" s="15" t="str">
        <f t="shared" si="3"/>
        <v>('W_SECT','W','Woman', 'W','');</v>
      </c>
    </row>
    <row r="174" spans="3:13" ht="15">
      <c r="C174" s="15" t="s">
        <v>241</v>
      </c>
      <c r="D174" s="28" t="s">
        <v>128</v>
      </c>
      <c r="E174" s="15" t="s">
        <v>247</v>
      </c>
      <c r="F174" s="28" t="s">
        <v>128</v>
      </c>
      <c r="L174" s="15" t="s">
        <v>412</v>
      </c>
      <c r="M174" s="15" t="str">
        <f t="shared" si="3"/>
        <v>('W_SECT','S','SC', 'S','');</v>
      </c>
    </row>
    <row r="175" spans="3:13" ht="15">
      <c r="C175" s="15" t="s">
        <v>241</v>
      </c>
      <c r="D175" s="28" t="s">
        <v>195</v>
      </c>
      <c r="E175" s="15" t="s">
        <v>248</v>
      </c>
      <c r="F175" s="28" t="s">
        <v>195</v>
      </c>
      <c r="L175" s="15" t="s">
        <v>412</v>
      </c>
      <c r="M175" s="15" t="str">
        <f t="shared" si="3"/>
        <v>('W_SECT','T','ST', 'T','');</v>
      </c>
    </row>
    <row r="176" spans="3:13" ht="15">
      <c r="C176" s="15" t="s">
        <v>241</v>
      </c>
      <c r="D176" s="28" t="s">
        <v>249</v>
      </c>
      <c r="E176" s="15" t="s">
        <v>250</v>
      </c>
      <c r="F176" s="28" t="s">
        <v>249</v>
      </c>
      <c r="L176" s="15" t="s">
        <v>412</v>
      </c>
      <c r="M176" s="15" t="str">
        <f t="shared" si="3"/>
        <v>('W_SECT','O','Other', 'O','');</v>
      </c>
    </row>
    <row r="177" spans="3:13" ht="15">
      <c r="C177" s="43" t="s">
        <v>251</v>
      </c>
      <c r="D177" s="44" t="s">
        <v>242</v>
      </c>
      <c r="E177" s="43" t="s">
        <v>252</v>
      </c>
      <c r="F177" s="28"/>
      <c r="L177" s="15" t="s">
        <v>412</v>
      </c>
      <c r="M177" s="15" t="str">
        <f t="shared" si="3"/>
        <v>('HEL_CODE','null','Unused', '','');</v>
      </c>
    </row>
    <row r="178" spans="3:13" ht="15">
      <c r="C178" s="43" t="s">
        <v>251</v>
      </c>
      <c r="D178" s="44">
        <v>1</v>
      </c>
      <c r="E178" s="43" t="s">
        <v>252</v>
      </c>
      <c r="F178" s="28"/>
      <c r="L178" s="15" t="s">
        <v>412</v>
      </c>
      <c r="M178" s="15" t="str">
        <f t="shared" si="3"/>
        <v>('HEL_CODE','1','Unused', '','');</v>
      </c>
    </row>
    <row r="179" spans="3:13" ht="30">
      <c r="C179" s="15" t="s">
        <v>253</v>
      </c>
      <c r="D179" s="28">
        <v>0</v>
      </c>
      <c r="E179" s="15" t="s">
        <v>254</v>
      </c>
      <c r="F179" s="28" t="s">
        <v>244</v>
      </c>
      <c r="L179" s="15" t="s">
        <v>412</v>
      </c>
      <c r="M179" s="15" t="str">
        <f t="shared" si="3"/>
        <v>('INST_MODE','0','Not Required / Assigned', 'NULL','');</v>
      </c>
    </row>
    <row r="180" spans="3:13" ht="15">
      <c r="C180" s="15" t="s">
        <v>253</v>
      </c>
      <c r="D180" s="28">
        <v>1</v>
      </c>
      <c r="E180" s="15" t="s">
        <v>255</v>
      </c>
      <c r="F180" s="28" t="s">
        <v>164</v>
      </c>
      <c r="L180" s="15" t="s">
        <v>412</v>
      </c>
      <c r="M180" s="15" t="str">
        <f t="shared" si="3"/>
        <v>('INST_MODE','1','Monthly', 'M','');</v>
      </c>
    </row>
    <row r="181" spans="3:13" ht="15">
      <c r="C181" s="15" t="s">
        <v>253</v>
      </c>
      <c r="D181" s="28">
        <v>2</v>
      </c>
      <c r="E181" s="15" t="s">
        <v>256</v>
      </c>
      <c r="F181" s="28" t="s">
        <v>257</v>
      </c>
      <c r="L181" s="15" t="s">
        <v>412</v>
      </c>
      <c r="M181" s="15" t="str">
        <f t="shared" si="3"/>
        <v>('INST_MODE','2','Quarterly', 'Q','');</v>
      </c>
    </row>
    <row r="182" spans="3:13" ht="15">
      <c r="C182" s="15" t="s">
        <v>253</v>
      </c>
      <c r="D182" s="28">
        <v>3</v>
      </c>
      <c r="E182" s="15" t="s">
        <v>258</v>
      </c>
      <c r="F182" s="28" t="s">
        <v>166</v>
      </c>
      <c r="L182" s="15" t="s">
        <v>412</v>
      </c>
      <c r="M182" s="15" t="str">
        <f t="shared" si="3"/>
        <v>('INST_MODE','3','Half Yearly', 'H','');</v>
      </c>
    </row>
    <row r="183" spans="3:13" ht="15">
      <c r="C183" s="15" t="s">
        <v>253</v>
      </c>
      <c r="D183" s="28">
        <v>4</v>
      </c>
      <c r="E183" s="15" t="s">
        <v>259</v>
      </c>
      <c r="F183" s="28" t="s">
        <v>260</v>
      </c>
      <c r="L183" s="15" t="s">
        <v>412</v>
      </c>
      <c r="M183" s="15" t="str">
        <f t="shared" si="3"/>
        <v>('INST_MODE','4','Yearly', 'Y','');</v>
      </c>
    </row>
    <row r="184" spans="3:13" ht="15">
      <c r="C184" s="15" t="s">
        <v>253</v>
      </c>
      <c r="D184" s="28">
        <v>5</v>
      </c>
      <c r="E184" s="15" t="s">
        <v>255</v>
      </c>
      <c r="F184" s="28" t="s">
        <v>164</v>
      </c>
      <c r="L184" s="15" t="s">
        <v>412</v>
      </c>
      <c r="M184" s="15" t="str">
        <f t="shared" si="3"/>
        <v>('INST_MODE','5','Monthly', 'M','');</v>
      </c>
    </row>
    <row r="185" spans="3:13" ht="15">
      <c r="C185" s="15" t="s">
        <v>253</v>
      </c>
      <c r="D185" s="28">
        <v>6</v>
      </c>
      <c r="E185" s="15" t="s">
        <v>256</v>
      </c>
      <c r="F185" s="28" t="s">
        <v>257</v>
      </c>
      <c r="L185" s="15" t="s">
        <v>412</v>
      </c>
      <c r="M185" s="15" t="str">
        <f t="shared" si="3"/>
        <v>('INST_MODE','6','Quarterly', 'Q','');</v>
      </c>
    </row>
    <row r="186" spans="3:13" ht="15">
      <c r="D186" s="28"/>
      <c r="F186" s="28"/>
      <c r="L186" s="15" t="s">
        <v>412</v>
      </c>
      <c r="M186" s="15" t="str">
        <f t="shared" si="3"/>
        <v>('','','', '','');</v>
      </c>
    </row>
    <row r="187" spans="3:13" ht="15">
      <c r="C187" s="15" t="s">
        <v>261</v>
      </c>
      <c r="D187" s="28" t="s">
        <v>244</v>
      </c>
      <c r="F187" s="28"/>
      <c r="L187" s="15" t="s">
        <v>412</v>
      </c>
      <c r="M187" s="15" t="str">
        <f t="shared" si="3"/>
        <v>('SC1_TYPE','NULL','', '','');</v>
      </c>
    </row>
    <row r="188" spans="3:13" ht="15">
      <c r="C188" s="15" t="s">
        <v>261</v>
      </c>
      <c r="D188" s="28">
        <v>0</v>
      </c>
      <c r="E188" s="15" t="s">
        <v>530</v>
      </c>
      <c r="F188" s="28" t="s">
        <v>262</v>
      </c>
      <c r="L188" s="15" t="s">
        <v>412</v>
      </c>
      <c r="M188" s="15" t="str">
        <f t="shared" si="3"/>
        <v>('SC1_TYPE','0','Unsecured ', 'U','');</v>
      </c>
    </row>
    <row r="189" spans="3:13" ht="15">
      <c r="C189" s="15" t="s">
        <v>261</v>
      </c>
      <c r="D189" s="28">
        <v>1</v>
      </c>
      <c r="E189" s="15" t="s">
        <v>263</v>
      </c>
      <c r="F189" s="28" t="s">
        <v>164</v>
      </c>
      <c r="L189" s="15" t="s">
        <v>412</v>
      </c>
      <c r="M189" s="15" t="str">
        <f t="shared" si="3"/>
        <v>('SC1_TYPE','1','Registered Mortgage', 'M','');</v>
      </c>
    </row>
    <row r="190" spans="3:13" ht="15">
      <c r="C190" s="15" t="s">
        <v>261</v>
      </c>
      <c r="D190" s="28">
        <v>2</v>
      </c>
      <c r="E190" s="15" t="s">
        <v>264</v>
      </c>
      <c r="F190" s="28" t="s">
        <v>142</v>
      </c>
      <c r="L190" s="15" t="s">
        <v>412</v>
      </c>
      <c r="M190" s="15" t="str">
        <f t="shared" si="3"/>
        <v>('SC1_TYPE','2','Equitable Mortgage', 'E','');</v>
      </c>
    </row>
    <row r="191" spans="3:13" ht="15">
      <c r="C191" s="15" t="s">
        <v>261</v>
      </c>
      <c r="D191" s="28">
        <v>3</v>
      </c>
      <c r="E191" s="15" t="s">
        <v>265</v>
      </c>
      <c r="F191" s="28">
        <v>5</v>
      </c>
      <c r="G191" s="49"/>
      <c r="L191" s="15" t="s">
        <v>412</v>
      </c>
      <c r="M191" s="15" t="str">
        <f t="shared" si="3"/>
        <v>('SC1_TYPE','3','Stock', '5','');</v>
      </c>
    </row>
    <row r="192" spans="3:13" ht="30">
      <c r="C192" s="15" t="s">
        <v>261</v>
      </c>
      <c r="D192" s="28">
        <v>4</v>
      </c>
      <c r="E192" s="15" t="s">
        <v>266</v>
      </c>
      <c r="F192" s="28" t="s">
        <v>267</v>
      </c>
      <c r="L192" s="15" t="s">
        <v>412</v>
      </c>
      <c r="M192" s="15" t="str">
        <f t="shared" si="3"/>
        <v>('SC1_TYPE','4','Vehicle / Flat / Machinery', 'V','');</v>
      </c>
    </row>
    <row r="193" spans="2:13" ht="15">
      <c r="C193" s="15" t="s">
        <v>261</v>
      </c>
      <c r="D193" s="28">
        <v>5</v>
      </c>
      <c r="E193" s="15" t="s">
        <v>268</v>
      </c>
      <c r="F193" s="28" t="s">
        <v>404</v>
      </c>
      <c r="L193" s="15" t="s">
        <v>412</v>
      </c>
      <c r="M193" s="15" t="str">
        <f t="shared" si="3"/>
        <v>('SC1_TYPE','5','Salary Certificate', 's','');</v>
      </c>
    </row>
    <row r="194" spans="2:13" ht="15">
      <c r="C194" s="15" t="s">
        <v>261</v>
      </c>
      <c r="D194" s="28">
        <v>6</v>
      </c>
      <c r="E194" s="15" t="s">
        <v>269</v>
      </c>
      <c r="F194" s="28" t="s">
        <v>132</v>
      </c>
      <c r="L194" s="15" t="s">
        <v>412</v>
      </c>
      <c r="M194" s="15" t="str">
        <f t="shared" si="3"/>
        <v>('SC1_TYPE','6','Guarantor', 'R','');</v>
      </c>
    </row>
    <row r="195" spans="2:13" ht="15">
      <c r="C195" s="15" t="s">
        <v>261</v>
      </c>
      <c r="D195" s="28">
        <v>7</v>
      </c>
      <c r="E195" s="15" t="s">
        <v>271</v>
      </c>
      <c r="F195" s="28" t="s">
        <v>15</v>
      </c>
      <c r="L195" s="15" t="s">
        <v>412</v>
      </c>
      <c r="M195" s="15" t="str">
        <f t="shared" si="3"/>
        <v>('SC1_TYPE','7','BOJA on Property', 'B','');</v>
      </c>
    </row>
    <row r="196" spans="2:13" ht="15">
      <c r="C196" s="15" t="s">
        <v>261</v>
      </c>
      <c r="D196" s="28">
        <v>8</v>
      </c>
      <c r="E196" s="15" t="s">
        <v>250</v>
      </c>
      <c r="F196" s="28" t="s">
        <v>249</v>
      </c>
      <c r="L196" s="15" t="s">
        <v>412</v>
      </c>
      <c r="M196" s="15" t="str">
        <f t="shared" ref="M196:M259" si="4">"('"&amp;C196&amp;"','"&amp;D196&amp;"','"&amp;E196&amp;"', '"&amp;F196&amp;"','"&amp;G196&amp;"');"</f>
        <v>('SC1_TYPE','8','Other', 'O','');</v>
      </c>
    </row>
    <row r="197" spans="2:13" ht="15">
      <c r="C197" s="15" t="s">
        <v>261</v>
      </c>
      <c r="D197" s="28">
        <v>10</v>
      </c>
      <c r="E197" s="15" t="s">
        <v>272</v>
      </c>
      <c r="F197" s="28">
        <v>8</v>
      </c>
      <c r="G197" s="49"/>
      <c r="L197" s="15" t="s">
        <v>412</v>
      </c>
      <c r="M197" s="15" t="str">
        <f t="shared" si="4"/>
        <v>('SC1_TYPE','10','Fixed Deposit', '8','');</v>
      </c>
    </row>
    <row r="198" spans="2:13" ht="15">
      <c r="C198" s="15" t="s">
        <v>261</v>
      </c>
      <c r="D198" s="28">
        <v>11</v>
      </c>
      <c r="E198" s="15" t="s">
        <v>531</v>
      </c>
      <c r="F198" s="28" t="s">
        <v>245</v>
      </c>
      <c r="G198" s="49"/>
    </row>
    <row r="199" spans="2:13" ht="15">
      <c r="C199" s="15" t="s">
        <v>261</v>
      </c>
      <c r="D199" s="28">
        <v>12</v>
      </c>
      <c r="E199" s="15" t="s">
        <v>532</v>
      </c>
      <c r="F199" s="28" t="s">
        <v>270</v>
      </c>
      <c r="G199" s="49"/>
    </row>
    <row r="200" spans="2:13" ht="15">
      <c r="D200" s="28"/>
      <c r="F200" s="28"/>
      <c r="L200" s="15" t="s">
        <v>412</v>
      </c>
      <c r="M200" s="15" t="str">
        <f t="shared" si="4"/>
        <v>('','','', '','');</v>
      </c>
    </row>
    <row r="201" spans="2:13" ht="15">
      <c r="C201" s="15" t="s">
        <v>273</v>
      </c>
      <c r="D201" s="28"/>
      <c r="F201" s="28"/>
      <c r="L201" s="15" t="s">
        <v>412</v>
      </c>
      <c r="M201" s="15" t="str">
        <f t="shared" si="4"/>
        <v>('SC2_TYPE','','', '','');</v>
      </c>
    </row>
    <row r="202" spans="2:13" ht="15">
      <c r="C202" s="15" t="s">
        <v>274</v>
      </c>
      <c r="D202" s="28"/>
      <c r="F202" s="28"/>
      <c r="L202" s="15" t="s">
        <v>412</v>
      </c>
      <c r="M202" s="15" t="str">
        <f t="shared" si="4"/>
        <v>('SEC_TYPE','','', '','');</v>
      </c>
    </row>
    <row r="203" spans="2:13" ht="15">
      <c r="C203" s="15" t="s">
        <v>275</v>
      </c>
      <c r="D203" s="28"/>
      <c r="F203" s="28"/>
      <c r="L203" s="15" t="s">
        <v>412</v>
      </c>
      <c r="M203" s="15" t="str">
        <f t="shared" si="4"/>
        <v>('ASS_TYPE','','', '','');</v>
      </c>
    </row>
    <row r="204" spans="2:13" ht="15">
      <c r="C204" s="15" t="s">
        <v>276</v>
      </c>
      <c r="D204" s="28"/>
      <c r="F204" s="28"/>
      <c r="L204" s="15" t="s">
        <v>412</v>
      </c>
      <c r="M204" s="15" t="str">
        <f t="shared" si="4"/>
        <v>('SCH_CODE','','', '','');</v>
      </c>
    </row>
    <row r="205" spans="2:13" ht="15">
      <c r="C205" s="28"/>
      <c r="F205" s="28"/>
      <c r="L205" s="15" t="s">
        <v>412</v>
      </c>
      <c r="M205" s="15" t="str">
        <f t="shared" si="4"/>
        <v>('','','', '','');</v>
      </c>
    </row>
    <row r="206" spans="2:13" ht="30">
      <c r="B206" s="59" t="s">
        <v>389</v>
      </c>
      <c r="C206" s="15" t="s">
        <v>274</v>
      </c>
      <c r="D206" s="28">
        <v>1</v>
      </c>
      <c r="E206" s="15" t="s">
        <v>277</v>
      </c>
      <c r="F206" s="28"/>
      <c r="G206" s="15" t="s">
        <v>278</v>
      </c>
      <c r="L206" s="15" t="s">
        <v>412</v>
      </c>
      <c r="M206" s="15" t="str">
        <f t="shared" si="4"/>
        <v>('SEC_TYPE','1','Pledge (Merchandise)', '','LO_LO_SEC');</v>
      </c>
    </row>
    <row r="207" spans="2:13" ht="30">
      <c r="B207" s="59" t="s">
        <v>389</v>
      </c>
      <c r="C207" s="15" t="s">
        <v>274</v>
      </c>
      <c r="D207" s="28">
        <v>2</v>
      </c>
      <c r="E207" s="15" t="s">
        <v>279</v>
      </c>
      <c r="F207" s="28"/>
      <c r="L207" s="15" t="s">
        <v>412</v>
      </c>
      <c r="M207" s="15" t="str">
        <f t="shared" si="4"/>
        <v>('SEC_TYPE','2','Hypothecation (Merchandise)', '','');</v>
      </c>
    </row>
    <row r="208" spans="2:13" ht="15">
      <c r="B208" s="59" t="s">
        <v>389</v>
      </c>
      <c r="C208" s="15" t="s">
        <v>274</v>
      </c>
      <c r="D208" s="28">
        <v>3</v>
      </c>
      <c r="E208" s="15" t="s">
        <v>413</v>
      </c>
      <c r="F208" s="28"/>
      <c r="L208" s="15" t="s">
        <v>412</v>
      </c>
      <c r="M208" s="15" t="str">
        <f t="shared" si="4"/>
        <v>('SEC_TYPE','3','Land AND Building', '','');</v>
      </c>
    </row>
    <row r="209" spans="2:13" ht="15">
      <c r="B209" s="59" t="s">
        <v>389</v>
      </c>
      <c r="C209" s="15" t="s">
        <v>274</v>
      </c>
      <c r="D209" s="28">
        <v>4</v>
      </c>
      <c r="E209" s="15" t="s">
        <v>414</v>
      </c>
      <c r="F209" s="28"/>
      <c r="L209" s="15" t="s">
        <v>412</v>
      </c>
      <c r="M209" s="15" t="str">
        <f t="shared" si="4"/>
        <v>('SEC_TYPE','4','Plant AND Manchinary', '','');</v>
      </c>
    </row>
    <row r="210" spans="2:13" ht="15">
      <c r="B210" s="59" t="s">
        <v>389</v>
      </c>
      <c r="C210" s="15" t="s">
        <v>274</v>
      </c>
      <c r="D210" s="28">
        <v>5</v>
      </c>
      <c r="E210" s="15" t="s">
        <v>415</v>
      </c>
      <c r="F210" s="28"/>
      <c r="L210" s="15" t="s">
        <v>412</v>
      </c>
      <c r="M210" s="15" t="str">
        <f t="shared" si="4"/>
        <v>('SEC_TYPE','5','Trucks AND Vehicles', '','');</v>
      </c>
    </row>
    <row r="211" spans="2:13" ht="15">
      <c r="B211" s="59" t="s">
        <v>389</v>
      </c>
      <c r="C211" s="15" t="s">
        <v>274</v>
      </c>
      <c r="D211" s="28">
        <v>6</v>
      </c>
      <c r="E211" s="15" t="s">
        <v>280</v>
      </c>
      <c r="F211" s="28"/>
      <c r="L211" s="15" t="s">
        <v>412</v>
      </c>
      <c r="M211" s="15" t="str">
        <f t="shared" si="4"/>
        <v>('SEC_TYPE','6','Hire Purchase Agreements', '','');</v>
      </c>
    </row>
    <row r="212" spans="2:13" ht="15">
      <c r="B212" s="59" t="s">
        <v>389</v>
      </c>
      <c r="C212" s="15" t="s">
        <v>274</v>
      </c>
      <c r="D212" s="28">
        <v>7</v>
      </c>
      <c r="E212" s="15" t="s">
        <v>281</v>
      </c>
      <c r="F212" s="28"/>
      <c r="L212" s="15" t="s">
        <v>412</v>
      </c>
      <c r="M212" s="15" t="str">
        <f t="shared" si="4"/>
        <v>('SEC_TYPE','7','Government Supply Bills', '','');</v>
      </c>
    </row>
    <row r="213" spans="2:13" ht="15">
      <c r="B213" s="59" t="s">
        <v>389</v>
      </c>
      <c r="C213" s="15" t="s">
        <v>274</v>
      </c>
      <c r="D213" s="28">
        <v>8</v>
      </c>
      <c r="E213" s="15" t="s">
        <v>282</v>
      </c>
      <c r="F213" s="28"/>
      <c r="L213" s="15" t="s">
        <v>412</v>
      </c>
      <c r="M213" s="15" t="str">
        <f t="shared" si="4"/>
        <v>('SEC_TYPE','8','Book Debts', '','');</v>
      </c>
    </row>
    <row r="214" spans="2:13" ht="15">
      <c r="B214" s="59" t="s">
        <v>389</v>
      </c>
      <c r="C214" s="15" t="s">
        <v>274</v>
      </c>
      <c r="D214" s="28">
        <v>9</v>
      </c>
      <c r="E214" s="15" t="s">
        <v>283</v>
      </c>
      <c r="F214" s="28"/>
      <c r="L214" s="15" t="s">
        <v>412</v>
      </c>
      <c r="M214" s="15" t="str">
        <f t="shared" si="4"/>
        <v>('SEC_TYPE','9','Warehouse Receipts', '','');</v>
      </c>
    </row>
    <row r="215" spans="2:13" ht="30">
      <c r="B215" s="59" t="s">
        <v>389</v>
      </c>
      <c r="C215" s="15" t="s">
        <v>274</v>
      </c>
      <c r="D215" s="28">
        <v>10</v>
      </c>
      <c r="E215" s="15" t="s">
        <v>284</v>
      </c>
      <c r="F215" s="28"/>
      <c r="L215" s="15" t="s">
        <v>412</v>
      </c>
      <c r="M215" s="15" t="str">
        <f t="shared" si="4"/>
        <v>('SEC_TYPE','10','Shares of Joint Stock Companies etc', '','');</v>
      </c>
    </row>
    <row r="216" spans="2:13" ht="30">
      <c r="B216" s="59" t="s">
        <v>389</v>
      </c>
      <c r="C216" s="15" t="s">
        <v>274</v>
      </c>
      <c r="D216" s="28">
        <v>11</v>
      </c>
      <c r="E216" s="15" t="s">
        <v>416</v>
      </c>
      <c r="F216" s="28"/>
      <c r="L216" s="15" t="s">
        <v>412</v>
      </c>
      <c r="M216" s="15" t="str">
        <f t="shared" si="4"/>
        <v>('SEC_TYPE','11','Bullion / Gold AND Silver Ornaments', '','');</v>
      </c>
    </row>
    <row r="217" spans="2:13" ht="30">
      <c r="B217" s="59" t="s">
        <v>389</v>
      </c>
      <c r="C217" s="15" t="s">
        <v>274</v>
      </c>
      <c r="D217" s="28">
        <v>12</v>
      </c>
      <c r="E217" s="15" t="s">
        <v>417</v>
      </c>
      <c r="F217" s="28"/>
      <c r="L217" s="15" t="s">
        <v>412</v>
      </c>
      <c r="M217" s="15" t="str">
        <f t="shared" si="4"/>
        <v>('SEC_TYPE','12','Govt. AND Other Trustee Securities', '','');</v>
      </c>
    </row>
    <row r="218" spans="2:13" ht="15">
      <c r="B218" s="59" t="s">
        <v>389</v>
      </c>
      <c r="C218" s="15" t="s">
        <v>274</v>
      </c>
      <c r="D218" s="28">
        <v>13</v>
      </c>
      <c r="E218" s="15" t="s">
        <v>285</v>
      </c>
      <c r="F218" s="28"/>
      <c r="L218" s="15" t="s">
        <v>412</v>
      </c>
      <c r="M218" s="15" t="str">
        <f t="shared" si="4"/>
        <v>('SEC_TYPE','13','LIC Policies', '','');</v>
      </c>
    </row>
    <row r="219" spans="2:13" ht="30">
      <c r="B219" s="59" t="s">
        <v>389</v>
      </c>
      <c r="C219" s="15" t="s">
        <v>274</v>
      </c>
      <c r="D219" s="28">
        <v>14</v>
      </c>
      <c r="E219" s="15" t="s">
        <v>418</v>
      </c>
      <c r="F219" s="28"/>
      <c r="L219" s="15" t="s">
        <v>412</v>
      </c>
      <c r="M219" s="15" t="str">
        <f t="shared" si="4"/>
        <v>('SEC_TYPE','14','Fixed AND Other Deposits', '','');</v>
      </c>
    </row>
    <row r="220" spans="2:13" ht="15">
      <c r="B220" s="59" t="s">
        <v>389</v>
      </c>
      <c r="C220" s="15" t="s">
        <v>274</v>
      </c>
      <c r="D220" s="28">
        <v>15</v>
      </c>
      <c r="E220" s="15" t="s">
        <v>286</v>
      </c>
      <c r="F220" s="28"/>
      <c r="L220" s="15" t="s">
        <v>412</v>
      </c>
      <c r="M220" s="15" t="str">
        <f t="shared" si="4"/>
        <v>('SEC_TYPE','15','Other Securities', '','');</v>
      </c>
    </row>
    <row r="221" spans="2:13" ht="15">
      <c r="B221" s="59" t="s">
        <v>389</v>
      </c>
      <c r="C221" s="15" t="s">
        <v>274</v>
      </c>
      <c r="D221" s="28">
        <v>16</v>
      </c>
      <c r="E221" s="15" t="s">
        <v>287</v>
      </c>
      <c r="F221" s="28"/>
      <c r="L221" s="15" t="s">
        <v>412</v>
      </c>
      <c r="M221" s="15" t="str">
        <f t="shared" si="4"/>
        <v>('SEC_TYPE','16','Surety Loans (2 Sureties)', '','');</v>
      </c>
    </row>
    <row r="222" spans="2:13" ht="30">
      <c r="B222" s="59" t="s">
        <v>389</v>
      </c>
      <c r="C222" s="15" t="s">
        <v>274</v>
      </c>
      <c r="D222" s="28">
        <v>17</v>
      </c>
      <c r="E222" s="15" t="s">
        <v>288</v>
      </c>
      <c r="F222" s="28"/>
      <c r="L222" s="15" t="s">
        <v>412</v>
      </c>
      <c r="M222" s="15" t="str">
        <f t="shared" si="4"/>
        <v>('SEC_TYPE','17','Surety Loans (Salary Deductions)', '','');</v>
      </c>
    </row>
    <row r="223" spans="2:13" ht="15">
      <c r="B223" s="59" t="s">
        <v>389</v>
      </c>
      <c r="C223" s="15" t="s">
        <v>274</v>
      </c>
      <c r="D223" s="28">
        <v>18</v>
      </c>
      <c r="E223" s="15" t="s">
        <v>289</v>
      </c>
      <c r="F223" s="28"/>
      <c r="L223" s="15" t="s">
        <v>412</v>
      </c>
      <c r="M223" s="15" t="str">
        <f t="shared" si="4"/>
        <v>('SEC_TYPE','18','Other Un-secured Loans', '','');</v>
      </c>
    </row>
    <row r="224" spans="2:13" ht="30">
      <c r="B224" s="59" t="s">
        <v>389</v>
      </c>
      <c r="C224" s="15" t="s">
        <v>274</v>
      </c>
      <c r="D224" s="28">
        <v>19</v>
      </c>
      <c r="E224" s="15" t="s">
        <v>290</v>
      </c>
      <c r="F224" s="28"/>
      <c r="L224" s="15" t="s">
        <v>412</v>
      </c>
      <c r="M224" s="15" t="str">
        <f t="shared" si="4"/>
        <v>('SEC_TYPE','19','Documentary Bills Purchased/Disc.', '','');</v>
      </c>
    </row>
    <row r="225" spans="2:13" ht="30">
      <c r="B225" s="59" t="s">
        <v>389</v>
      </c>
      <c r="C225" s="15" t="s">
        <v>274</v>
      </c>
      <c r="D225" s="28">
        <v>20</v>
      </c>
      <c r="E225" s="15" t="s">
        <v>291</v>
      </c>
      <c r="F225" s="28"/>
      <c r="L225" s="15" t="s">
        <v>412</v>
      </c>
      <c r="M225" s="15" t="str">
        <f t="shared" si="4"/>
        <v>('SEC_TYPE','20','Clean       Bills Purchased/Disc.', '','');</v>
      </c>
    </row>
    <row r="226" spans="2:13" ht="30">
      <c r="B226" s="59" t="s">
        <v>389</v>
      </c>
      <c r="C226" s="15" t="s">
        <v>274</v>
      </c>
      <c r="D226" s="28">
        <v>21</v>
      </c>
      <c r="E226" s="15" t="s">
        <v>292</v>
      </c>
      <c r="F226" s="28"/>
      <c r="L226" s="15" t="s">
        <v>412</v>
      </c>
      <c r="M226" s="15" t="str">
        <f t="shared" si="4"/>
        <v>('SEC_TYPE','21','Retail Trade / Small Business', '','');</v>
      </c>
    </row>
    <row r="227" spans="2:13" ht="15">
      <c r="B227" s="59" t="s">
        <v>389</v>
      </c>
      <c r="C227" s="15" t="s">
        <v>274</v>
      </c>
      <c r="D227" s="28">
        <v>22</v>
      </c>
      <c r="E227" s="15" t="s">
        <v>293</v>
      </c>
      <c r="F227" s="28"/>
      <c r="L227" s="15" t="s">
        <v>412</v>
      </c>
      <c r="M227" s="15" t="str">
        <f t="shared" si="4"/>
        <v>('SEC_TYPE','22','Small Scale Industries', '','');</v>
      </c>
    </row>
    <row r="228" spans="2:13" ht="15">
      <c r="B228" s="59" t="s">
        <v>389</v>
      </c>
      <c r="C228" s="15" t="s">
        <v>274</v>
      </c>
      <c r="D228" s="28">
        <v>23</v>
      </c>
      <c r="E228" s="15" t="s">
        <v>419</v>
      </c>
      <c r="F228" s="28"/>
      <c r="L228" s="15" t="s">
        <v>412</v>
      </c>
      <c r="M228" s="15" t="str">
        <f t="shared" si="4"/>
        <v>('SEC_TYPE','23','Agriculture AND Allied', '','');</v>
      </c>
    </row>
    <row r="229" spans="2:13" ht="30">
      <c r="B229" s="59" t="s">
        <v>389</v>
      </c>
      <c r="C229" s="15" t="s">
        <v>274</v>
      </c>
      <c r="D229" s="28">
        <v>24</v>
      </c>
      <c r="E229" s="15" t="s">
        <v>420</v>
      </c>
      <c r="F229" s="28"/>
      <c r="L229" s="15" t="s">
        <v>412</v>
      </c>
      <c r="M229" s="15" t="str">
        <f t="shared" si="4"/>
        <v>('SEC_TYPE','24','Water AND Road Transports', '','');</v>
      </c>
    </row>
    <row r="230" spans="2:13" ht="30">
      <c r="B230" s="59" t="s">
        <v>389</v>
      </c>
      <c r="C230" s="15" t="s">
        <v>274</v>
      </c>
      <c r="D230" s="28">
        <v>25</v>
      </c>
      <c r="E230" s="15" t="s">
        <v>421</v>
      </c>
      <c r="F230" s="28"/>
      <c r="L230" s="15" t="s">
        <v>412</v>
      </c>
      <c r="M230" s="15" t="str">
        <f t="shared" si="4"/>
        <v>('SEC_TYPE','25','Professional AND Self Employeed', '','');</v>
      </c>
    </row>
    <row r="231" spans="2:13" ht="15">
      <c r="B231" s="59" t="s">
        <v>389</v>
      </c>
      <c r="C231" s="15" t="s">
        <v>274</v>
      </c>
      <c r="D231" s="28">
        <v>26</v>
      </c>
      <c r="E231" s="15" t="s">
        <v>294</v>
      </c>
      <c r="F231" s="28"/>
      <c r="L231" s="15" t="s">
        <v>412</v>
      </c>
      <c r="M231" s="15" t="str">
        <f t="shared" si="4"/>
        <v>('SEC_TYPE','26','Education', '','');</v>
      </c>
    </row>
    <row r="232" spans="2:13" ht="15">
      <c r="B232" s="59" t="s">
        <v>389</v>
      </c>
      <c r="C232" s="15" t="s">
        <v>274</v>
      </c>
      <c r="D232" s="28">
        <v>27</v>
      </c>
      <c r="E232" s="15" t="s">
        <v>295</v>
      </c>
      <c r="F232" s="28"/>
      <c r="L232" s="15" t="s">
        <v>412</v>
      </c>
      <c r="M232" s="15" t="str">
        <f t="shared" si="4"/>
        <v>('SEC_TYPE','27','Housing', '','');</v>
      </c>
    </row>
    <row r="233" spans="2:13" ht="15">
      <c r="B233" s="59" t="s">
        <v>389</v>
      </c>
      <c r="C233" s="15" t="s">
        <v>274</v>
      </c>
      <c r="D233" s="28">
        <v>28</v>
      </c>
      <c r="E233" s="15" t="s">
        <v>296</v>
      </c>
      <c r="F233" s="28"/>
      <c r="L233" s="15" t="s">
        <v>412</v>
      </c>
      <c r="M233" s="15" t="str">
        <f t="shared" si="4"/>
        <v>('SEC_TYPE','28','Consumption', '','');</v>
      </c>
    </row>
    <row r="234" spans="2:13" ht="15">
      <c r="B234" s="59" t="s">
        <v>389</v>
      </c>
      <c r="C234" s="15" t="s">
        <v>274</v>
      </c>
      <c r="D234" s="28">
        <v>29</v>
      </c>
      <c r="E234" s="15" t="s">
        <v>297</v>
      </c>
      <c r="F234" s="28"/>
      <c r="L234" s="15" t="s">
        <v>412</v>
      </c>
      <c r="M234" s="15" t="str">
        <f t="shared" si="4"/>
        <v>('SEC_TYPE','29','Software Industry', '','');</v>
      </c>
    </row>
    <row r="235" spans="2:13" ht="30">
      <c r="B235" s="59" t="s">
        <v>389</v>
      </c>
      <c r="C235" s="15" t="s">
        <v>274</v>
      </c>
      <c r="D235" s="28">
        <v>30</v>
      </c>
      <c r="E235" s="15" t="s">
        <v>298</v>
      </c>
      <c r="F235" s="28"/>
      <c r="L235" s="15" t="s">
        <v>412</v>
      </c>
      <c r="M235" s="15" t="str">
        <f t="shared" si="4"/>
        <v>('SEC_TYPE','30','Medium and Large Industries', '','');</v>
      </c>
    </row>
    <row r="236" spans="2:13" ht="15">
      <c r="B236" s="59" t="s">
        <v>389</v>
      </c>
      <c r="C236" s="15" t="s">
        <v>274</v>
      </c>
      <c r="D236" s="28">
        <v>31</v>
      </c>
      <c r="E236" s="15" t="s">
        <v>299</v>
      </c>
      <c r="F236" s="28"/>
      <c r="L236" s="15" t="s">
        <v>412</v>
      </c>
      <c r="M236" s="15" t="str">
        <f t="shared" si="4"/>
        <v>('SEC_TYPE','31','Other non Priority Sector', '','');</v>
      </c>
    </row>
    <row r="237" spans="2:13" ht="15">
      <c r="D237" s="28"/>
      <c r="F237" s="28"/>
      <c r="L237" s="15" t="s">
        <v>412</v>
      </c>
      <c r="M237" s="15" t="str">
        <f t="shared" si="4"/>
        <v>('','','', '','');</v>
      </c>
    </row>
    <row r="238" spans="2:13" ht="60">
      <c r="C238" s="15" t="s">
        <v>300</v>
      </c>
      <c r="D238" s="28"/>
      <c r="E238" s="15" t="s">
        <v>301</v>
      </c>
      <c r="H238" s="28" t="s">
        <v>302</v>
      </c>
      <c r="L238" s="15" t="s">
        <v>412</v>
      </c>
      <c r="M238" s="15" t="str">
        <f t="shared" si="4"/>
        <v>('AC_CODE','','It may be area code', '','');</v>
      </c>
    </row>
    <row r="239" spans="2:13" ht="15">
      <c r="D239" s="28"/>
      <c r="F239" s="28"/>
      <c r="L239" s="15" t="s">
        <v>412</v>
      </c>
      <c r="M239" s="15" t="str">
        <f t="shared" si="4"/>
        <v>('','','', '','');</v>
      </c>
    </row>
    <row r="240" spans="2:13" ht="15">
      <c r="D240" s="28"/>
      <c r="F240" s="28"/>
      <c r="L240" s="15" t="s">
        <v>412</v>
      </c>
      <c r="M240" s="15" t="str">
        <f t="shared" si="4"/>
        <v>('','','', '','');</v>
      </c>
    </row>
    <row r="241" spans="3:13" ht="15">
      <c r="D241" s="28"/>
      <c r="F241" s="28"/>
      <c r="L241" s="15" t="s">
        <v>412</v>
      </c>
      <c r="M241" s="15" t="str">
        <f t="shared" si="4"/>
        <v>('','','', '','');</v>
      </c>
    </row>
    <row r="242" spans="3:13" ht="15">
      <c r="C242" s="15" t="s">
        <v>303</v>
      </c>
      <c r="D242" s="28">
        <v>1</v>
      </c>
      <c r="E242" s="15" t="s">
        <v>304</v>
      </c>
      <c r="F242" s="28"/>
      <c r="L242" s="15" t="s">
        <v>412</v>
      </c>
      <c r="M242" s="15" t="str">
        <f t="shared" si="4"/>
        <v>('PROF_CODE','1','Business', '','');</v>
      </c>
    </row>
    <row r="243" spans="3:13" ht="15">
      <c r="C243" s="15" t="s">
        <v>303</v>
      </c>
      <c r="D243" s="28">
        <v>2</v>
      </c>
      <c r="E243" s="15" t="s">
        <v>305</v>
      </c>
      <c r="F243" s="28"/>
      <c r="L243" s="15" t="s">
        <v>412</v>
      </c>
      <c r="M243" s="15" t="str">
        <f t="shared" si="4"/>
        <v>('PROF_CODE','2','Service', '','');</v>
      </c>
    </row>
    <row r="244" spans="3:13" ht="15">
      <c r="C244" s="15" t="s">
        <v>303</v>
      </c>
      <c r="D244" s="28">
        <v>3</v>
      </c>
      <c r="E244" s="15" t="s">
        <v>306</v>
      </c>
      <c r="F244" s="28"/>
      <c r="L244" s="15" t="s">
        <v>412</v>
      </c>
      <c r="M244" s="15" t="str">
        <f t="shared" si="4"/>
        <v>('PROF_CODE','3','Doctor', '','');</v>
      </c>
    </row>
    <row r="245" spans="3:13" ht="15">
      <c r="C245" s="15" t="s">
        <v>303</v>
      </c>
      <c r="D245" s="28">
        <v>4</v>
      </c>
      <c r="E245" s="15" t="s">
        <v>307</v>
      </c>
      <c r="F245" s="28"/>
      <c r="L245" s="15" t="s">
        <v>412</v>
      </c>
      <c r="M245" s="15" t="str">
        <f t="shared" si="4"/>
        <v>('PROF_CODE','4','Advocate', '','');</v>
      </c>
    </row>
    <row r="246" spans="3:13" ht="15">
      <c r="C246" s="15" t="s">
        <v>303</v>
      </c>
      <c r="D246" s="28">
        <v>5</v>
      </c>
      <c r="E246" s="15" t="s">
        <v>308</v>
      </c>
      <c r="F246" s="28"/>
      <c r="L246" s="15" t="s">
        <v>412</v>
      </c>
      <c r="M246" s="15" t="str">
        <f t="shared" si="4"/>
        <v>('PROF_CODE','5','Contractor', '','');</v>
      </c>
    </row>
    <row r="247" spans="3:13" ht="15">
      <c r="C247" s="15" t="s">
        <v>303</v>
      </c>
      <c r="D247" s="28">
        <v>6</v>
      </c>
      <c r="E247" s="15" t="s">
        <v>309</v>
      </c>
      <c r="F247" s="28"/>
      <c r="L247" s="15" t="s">
        <v>412</v>
      </c>
      <c r="M247" s="15" t="str">
        <f t="shared" si="4"/>
        <v>('PROF_CODE','6','Household', '','');</v>
      </c>
    </row>
    <row r="248" spans="3:13" ht="15">
      <c r="C248" s="15" t="s">
        <v>303</v>
      </c>
      <c r="D248" s="28">
        <v>7</v>
      </c>
      <c r="E248" s="15" t="s">
        <v>310</v>
      </c>
      <c r="F248" s="28"/>
      <c r="L248" s="15" t="s">
        <v>412</v>
      </c>
      <c r="M248" s="15" t="str">
        <f t="shared" si="4"/>
        <v>('PROF_CODE','7','Labour', '','');</v>
      </c>
    </row>
    <row r="249" spans="3:13" ht="15">
      <c r="C249" s="15" t="s">
        <v>303</v>
      </c>
      <c r="D249" s="28">
        <v>8</v>
      </c>
      <c r="E249" s="15" t="s">
        <v>311</v>
      </c>
      <c r="F249" s="28"/>
      <c r="L249" s="15" t="s">
        <v>412</v>
      </c>
      <c r="M249" s="15" t="str">
        <f t="shared" si="4"/>
        <v>('PROF_CODE','8','Agricult.', '','');</v>
      </c>
    </row>
    <row r="250" spans="3:13" ht="15">
      <c r="C250" s="15" t="s">
        <v>303</v>
      </c>
      <c r="D250" s="28">
        <v>9</v>
      </c>
      <c r="E250" s="15" t="s">
        <v>250</v>
      </c>
      <c r="F250" s="28"/>
      <c r="L250" s="15" t="s">
        <v>412</v>
      </c>
      <c r="M250" s="15" t="str">
        <f t="shared" si="4"/>
        <v>('PROF_CODE','9','Other', '','');</v>
      </c>
    </row>
    <row r="251" spans="3:13" ht="15">
      <c r="C251" s="15" t="s">
        <v>303</v>
      </c>
      <c r="D251" s="28">
        <v>10</v>
      </c>
      <c r="E251" s="15" t="s">
        <v>312</v>
      </c>
      <c r="F251" s="28"/>
      <c r="L251" s="15" t="s">
        <v>412</v>
      </c>
      <c r="M251" s="15" t="str">
        <f t="shared" si="4"/>
        <v>('PROF_CODE','10','Others', '','');</v>
      </c>
    </row>
    <row r="252" spans="3:13" ht="15">
      <c r="C252" s="15" t="s">
        <v>303</v>
      </c>
      <c r="D252" s="28">
        <v>11</v>
      </c>
      <c r="E252" s="15" t="s">
        <v>244</v>
      </c>
      <c r="F252" s="28"/>
      <c r="L252" s="15" t="s">
        <v>412</v>
      </c>
      <c r="M252" s="15" t="str">
        <f t="shared" si="4"/>
        <v>('PROF_CODE','11','NULL', '','');</v>
      </c>
    </row>
    <row r="253" spans="3:13" ht="15">
      <c r="D253" s="28"/>
      <c r="F253" s="28"/>
      <c r="L253" s="15" t="s">
        <v>412</v>
      </c>
      <c r="M253" s="15" t="str">
        <f t="shared" si="4"/>
        <v>('','','', '','');</v>
      </c>
    </row>
    <row r="254" spans="3:13" ht="30">
      <c r="C254" s="15" t="s">
        <v>275</v>
      </c>
      <c r="D254" s="28">
        <v>2</v>
      </c>
      <c r="H254" s="28" t="s">
        <v>313</v>
      </c>
      <c r="L254" s="15" t="s">
        <v>412</v>
      </c>
      <c r="M254" s="15" t="str">
        <f t="shared" si="4"/>
        <v>('ASS_TYPE','2','', '','');</v>
      </c>
    </row>
    <row r="255" spans="3:13" ht="15">
      <c r="C255" s="15" t="s">
        <v>275</v>
      </c>
      <c r="D255" s="28">
        <v>3</v>
      </c>
      <c r="F255" s="28"/>
      <c r="L255" s="15" t="s">
        <v>412</v>
      </c>
      <c r="M255" s="15" t="str">
        <f t="shared" si="4"/>
        <v>('ASS_TYPE','3','', '','');</v>
      </c>
    </row>
    <row r="256" spans="3:13" ht="15">
      <c r="C256" s="15" t="s">
        <v>275</v>
      </c>
      <c r="D256" s="28">
        <v>5</v>
      </c>
      <c r="F256" s="28"/>
      <c r="L256" s="15" t="s">
        <v>412</v>
      </c>
      <c r="M256" s="15" t="str">
        <f t="shared" si="4"/>
        <v>('ASS_TYPE','5','', '','');</v>
      </c>
    </row>
    <row r="257" spans="3:13" ht="30">
      <c r="C257" s="15" t="s">
        <v>423</v>
      </c>
      <c r="D257" s="28">
        <v>1</v>
      </c>
      <c r="E257" s="15" t="s">
        <v>434</v>
      </c>
      <c r="F257" s="28">
        <v>1</v>
      </c>
      <c r="L257" s="15" t="s">
        <v>412</v>
      </c>
      <c r="M257" s="15" t="str">
        <f t="shared" si="4"/>
        <v>('DES_CODE','1','CHIEF EXECUTIVE OFFICER', '1','');</v>
      </c>
    </row>
    <row r="258" spans="3:13" ht="15">
      <c r="C258" s="15" t="s">
        <v>423</v>
      </c>
      <c r="D258" s="28">
        <v>6</v>
      </c>
      <c r="E258" s="15" t="s">
        <v>435</v>
      </c>
      <c r="F258" s="28">
        <v>2</v>
      </c>
      <c r="L258" s="15" t="s">
        <v>412</v>
      </c>
      <c r="M258" s="15" t="str">
        <f t="shared" si="4"/>
        <v>('DES_CODE','6','MANAGER', '2','');</v>
      </c>
    </row>
    <row r="259" spans="3:13" ht="15">
      <c r="C259" s="15" t="s">
        <v>423</v>
      </c>
      <c r="D259" s="28">
        <v>11</v>
      </c>
      <c r="E259" s="15" t="s">
        <v>436</v>
      </c>
      <c r="F259" s="28">
        <v>3</v>
      </c>
      <c r="L259" s="15" t="s">
        <v>412</v>
      </c>
      <c r="M259" s="15" t="str">
        <f t="shared" si="4"/>
        <v>('DES_CODE','11','EDP MANAGER', '3','');</v>
      </c>
    </row>
    <row r="260" spans="3:13" ht="12.75" customHeight="1">
      <c r="C260" s="15" t="s">
        <v>423</v>
      </c>
      <c r="D260" s="58">
        <v>16</v>
      </c>
      <c r="E260" s="15" t="s">
        <v>437</v>
      </c>
      <c r="F260" s="28">
        <v>4</v>
      </c>
      <c r="L260" s="15" t="s">
        <v>412</v>
      </c>
      <c r="M260" s="15" t="str">
        <f t="shared" ref="M260:M267" si="5">"('"&amp;C260&amp;"','"&amp;D260&amp;"','"&amp;E260&amp;"', '"&amp;F260&amp;"','"&amp;G260&amp;"');"</f>
        <v>('DES_CODE','16','ACCOUNTANT', '4','');</v>
      </c>
    </row>
    <row r="261" spans="3:13" ht="12.75" customHeight="1">
      <c r="C261" s="15" t="s">
        <v>423</v>
      </c>
      <c r="D261" s="58">
        <v>21</v>
      </c>
      <c r="E261" s="15" t="s">
        <v>438</v>
      </c>
      <c r="F261" s="28">
        <v>4</v>
      </c>
      <c r="L261" s="15" t="s">
        <v>412</v>
      </c>
      <c r="M261" s="15" t="str">
        <f t="shared" si="5"/>
        <v>('DES_CODE','21','SPECIAL RECOVERY OFFICER', '4','');</v>
      </c>
    </row>
    <row r="262" spans="3:13" ht="12.75" customHeight="1">
      <c r="C262" s="15" t="s">
        <v>423</v>
      </c>
      <c r="D262" s="58">
        <v>26</v>
      </c>
      <c r="E262" s="15" t="s">
        <v>439</v>
      </c>
      <c r="F262" s="28">
        <v>4</v>
      </c>
      <c r="L262" s="15" t="s">
        <v>412</v>
      </c>
      <c r="M262" s="15" t="str">
        <f t="shared" si="5"/>
        <v>('DES_CODE','26','RECOVERY ASSISTANT', '4','');</v>
      </c>
    </row>
    <row r="263" spans="3:13" ht="12.75" customHeight="1">
      <c r="C263" s="15" t="s">
        <v>423</v>
      </c>
      <c r="D263" s="58">
        <v>31</v>
      </c>
      <c r="E263" s="15" t="s">
        <v>440</v>
      </c>
      <c r="F263" s="28">
        <v>5</v>
      </c>
      <c r="L263" s="15" t="s">
        <v>412</v>
      </c>
      <c r="M263" s="15" t="str">
        <f t="shared" si="5"/>
        <v>('DES_CODE','31','SENIOR CLERK', '5','');</v>
      </c>
    </row>
    <row r="264" spans="3:13" ht="12.75" customHeight="1">
      <c r="C264" s="15" t="s">
        <v>423</v>
      </c>
      <c r="D264" s="58">
        <v>36</v>
      </c>
      <c r="E264" s="15" t="s">
        <v>441</v>
      </c>
      <c r="F264" s="28">
        <v>8</v>
      </c>
      <c r="L264" s="15" t="s">
        <v>412</v>
      </c>
      <c r="M264" s="15" t="str">
        <f t="shared" si="5"/>
        <v>('DES_CODE','36','JUNIOR CLERK', '8','');</v>
      </c>
    </row>
    <row r="265" spans="3:13" ht="12.75" customHeight="1">
      <c r="C265" s="15" t="s">
        <v>423</v>
      </c>
      <c r="D265" s="58">
        <v>41</v>
      </c>
      <c r="E265" s="15" t="s">
        <v>442</v>
      </c>
      <c r="F265" s="28">
        <v>6</v>
      </c>
      <c r="L265" s="15" t="s">
        <v>412</v>
      </c>
      <c r="M265" s="15" t="str">
        <f t="shared" si="5"/>
        <v>('DES_CODE','41','SENIOR PEON', '6','');</v>
      </c>
    </row>
    <row r="266" spans="3:13" ht="12.75" customHeight="1">
      <c r="C266" s="15" t="s">
        <v>423</v>
      </c>
      <c r="D266" s="58">
        <v>46</v>
      </c>
      <c r="E266" s="15" t="s">
        <v>443</v>
      </c>
      <c r="F266" s="28">
        <v>9</v>
      </c>
      <c r="L266" s="15" t="s">
        <v>412</v>
      </c>
      <c r="M266" s="15" t="str">
        <f t="shared" si="5"/>
        <v>('DES_CODE','46','JUNIOR PEON', '9','');</v>
      </c>
    </row>
    <row r="267" spans="3:13" ht="12.75" customHeight="1">
      <c r="C267" s="15" t="s">
        <v>423</v>
      </c>
      <c r="D267" s="28">
        <v>51</v>
      </c>
      <c r="E267" s="15" t="s">
        <v>444</v>
      </c>
      <c r="F267" s="28">
        <v>9</v>
      </c>
      <c r="L267" s="15" t="s">
        <v>412</v>
      </c>
      <c r="M267" s="15" t="str">
        <f t="shared" si="5"/>
        <v>('DES_CODE','51','SECURITY GUARD', '9','');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33"/>
  <sheetViews>
    <sheetView workbookViewId="0">
      <pane ySplit="2" topLeftCell="A12" activePane="bottomLeft" state="frozen"/>
      <selection pane="bottomLeft" activeCell="B3" sqref="B3:D12"/>
    </sheetView>
  </sheetViews>
  <sheetFormatPr defaultColWidth="17.140625" defaultRowHeight="12.75" customHeight="1"/>
  <cols>
    <col min="1" max="1" width="17.140625" style="15"/>
    <col min="2" max="2" width="17" style="15" customWidth="1"/>
    <col min="3" max="3" width="5.42578125" style="28" customWidth="1"/>
    <col min="4" max="4" width="27.7109375" style="15" customWidth="1"/>
    <col min="5" max="16384" width="17.140625" style="15"/>
  </cols>
  <sheetData>
    <row r="2" spans="1:5" ht="12.75" customHeight="1">
      <c r="B2" s="16" t="s">
        <v>114</v>
      </c>
      <c r="C2" s="17" t="s">
        <v>1</v>
      </c>
      <c r="D2" s="16" t="s">
        <v>2</v>
      </c>
      <c r="E2" s="45" t="s">
        <v>314</v>
      </c>
    </row>
    <row r="3" spans="1:5" ht="12.75" customHeight="1">
      <c r="A3" s="18"/>
      <c r="B3" s="24" t="s">
        <v>123</v>
      </c>
      <c r="C3" s="25">
        <v>1</v>
      </c>
      <c r="D3" s="46" t="s">
        <v>315</v>
      </c>
      <c r="E3" s="24"/>
    </row>
    <row r="4" spans="1:5" ht="12.75" customHeight="1">
      <c r="A4" s="18"/>
      <c r="B4" s="23" t="s">
        <v>123</v>
      </c>
      <c r="C4" s="28" t="s">
        <v>15</v>
      </c>
      <c r="D4" s="18" t="s">
        <v>316</v>
      </c>
      <c r="E4" s="23"/>
    </row>
    <row r="5" spans="1:5" ht="12.75" customHeight="1">
      <c r="A5" s="18"/>
      <c r="B5" s="23" t="s">
        <v>123</v>
      </c>
      <c r="C5" s="28" t="s">
        <v>146</v>
      </c>
      <c r="D5" s="18" t="s">
        <v>145</v>
      </c>
      <c r="E5" s="23"/>
    </row>
    <row r="6" spans="1:5" ht="12.75" customHeight="1">
      <c r="A6" s="18"/>
      <c r="B6" s="23" t="s">
        <v>123</v>
      </c>
      <c r="C6" s="28" t="s">
        <v>142</v>
      </c>
      <c r="D6" s="18" t="s">
        <v>317</v>
      </c>
      <c r="E6" s="23"/>
    </row>
    <row r="7" spans="1:5" ht="12.75" customHeight="1">
      <c r="A7" s="18"/>
      <c r="B7" s="23" t="s">
        <v>123</v>
      </c>
      <c r="C7" s="28" t="s">
        <v>125</v>
      </c>
      <c r="D7" s="18" t="s">
        <v>318</v>
      </c>
      <c r="E7" s="23"/>
    </row>
    <row r="8" spans="1:5" ht="12.75" customHeight="1">
      <c r="A8" s="18"/>
      <c r="B8" s="23" t="s">
        <v>123</v>
      </c>
      <c r="C8" s="28" t="s">
        <v>128</v>
      </c>
      <c r="D8" s="18" t="s">
        <v>149</v>
      </c>
      <c r="E8" s="23"/>
    </row>
    <row r="9" spans="1:5" ht="12.75" customHeight="1">
      <c r="A9" s="18"/>
      <c r="B9" s="23" t="s">
        <v>123</v>
      </c>
      <c r="C9" s="28" t="s">
        <v>195</v>
      </c>
      <c r="D9" s="18" t="s">
        <v>319</v>
      </c>
      <c r="E9" s="23"/>
    </row>
    <row r="10" spans="1:5" ht="12.75" customHeight="1">
      <c r="A10" s="18"/>
      <c r="B10" s="23" t="s">
        <v>123</v>
      </c>
      <c r="C10" s="28" t="s">
        <v>245</v>
      </c>
      <c r="D10" s="18" t="s">
        <v>246</v>
      </c>
      <c r="E10" s="23"/>
    </row>
    <row r="11" spans="1:5" ht="12.75" customHeight="1">
      <c r="A11" s="18"/>
      <c r="B11" s="23" t="s">
        <v>123</v>
      </c>
      <c r="C11" s="28" t="s">
        <v>320</v>
      </c>
      <c r="D11" s="18" t="s">
        <v>321</v>
      </c>
      <c r="E11" s="23"/>
    </row>
    <row r="12" spans="1:5" ht="12.75" customHeight="1">
      <c r="A12" s="18"/>
      <c r="B12" s="33" t="s">
        <v>123</v>
      </c>
      <c r="C12" s="17" t="s">
        <v>249</v>
      </c>
      <c r="D12" s="47" t="s">
        <v>250</v>
      </c>
      <c r="E12" s="33"/>
    </row>
    <row r="13" spans="1:5" ht="12.75" customHeight="1">
      <c r="A13" s="18"/>
      <c r="B13" s="24" t="s">
        <v>130</v>
      </c>
      <c r="C13" s="25">
        <v>1</v>
      </c>
      <c r="D13" s="96" t="s">
        <v>446</v>
      </c>
      <c r="E13" s="24"/>
    </row>
    <row r="14" spans="1:5" ht="12.75" customHeight="1">
      <c r="A14" s="18"/>
      <c r="B14" s="23" t="s">
        <v>130</v>
      </c>
      <c r="C14" s="28">
        <v>2</v>
      </c>
      <c r="D14" s="96" t="s">
        <v>323</v>
      </c>
      <c r="E14" s="23"/>
    </row>
    <row r="15" spans="1:5" ht="12.75" customHeight="1">
      <c r="A15" s="18"/>
      <c r="B15" s="23" t="s">
        <v>130</v>
      </c>
      <c r="C15" s="28">
        <v>3</v>
      </c>
      <c r="D15" s="96" t="s">
        <v>447</v>
      </c>
      <c r="E15" s="23"/>
    </row>
    <row r="16" spans="1:5" ht="12.75" customHeight="1">
      <c r="A16" s="18"/>
      <c r="B16" s="23" t="s">
        <v>130</v>
      </c>
      <c r="C16" s="28">
        <v>4</v>
      </c>
      <c r="D16" s="96" t="s">
        <v>448</v>
      </c>
      <c r="E16" s="23"/>
    </row>
    <row r="17" spans="1:6" ht="12.75" customHeight="1">
      <c r="A17" s="18"/>
      <c r="B17" s="23" t="s">
        <v>130</v>
      </c>
      <c r="C17" s="28">
        <v>5</v>
      </c>
      <c r="D17" s="96" t="s">
        <v>304</v>
      </c>
      <c r="E17" s="23"/>
    </row>
    <row r="18" spans="1:6" ht="12.75" customHeight="1">
      <c r="A18" s="18"/>
      <c r="B18" s="23" t="s">
        <v>130</v>
      </c>
      <c r="C18" s="28">
        <v>6</v>
      </c>
      <c r="D18" s="96" t="s">
        <v>449</v>
      </c>
      <c r="E18" s="23"/>
    </row>
    <row r="19" spans="1:6" ht="12.75" customHeight="1">
      <c r="A19" s="18"/>
      <c r="B19" s="23" t="s">
        <v>130</v>
      </c>
      <c r="C19" s="28">
        <v>7</v>
      </c>
      <c r="D19" s="96" t="s">
        <v>450</v>
      </c>
      <c r="E19" s="23"/>
    </row>
    <row r="20" spans="1:6" ht="12.75" customHeight="1">
      <c r="A20" s="18"/>
      <c r="B20" s="23" t="s">
        <v>130</v>
      </c>
      <c r="C20" s="28">
        <v>8</v>
      </c>
      <c r="D20" s="96" t="s">
        <v>306</v>
      </c>
      <c r="E20" s="23"/>
    </row>
    <row r="21" spans="1:6" ht="12.75" customHeight="1">
      <c r="A21" s="18"/>
      <c r="B21" s="33" t="s">
        <v>130</v>
      </c>
      <c r="C21" s="17">
        <v>9</v>
      </c>
      <c r="D21" s="96" t="s">
        <v>250</v>
      </c>
      <c r="E21" s="33"/>
    </row>
    <row r="22" spans="1:6" ht="12.75" customHeight="1">
      <c r="B22" s="31" t="s">
        <v>148</v>
      </c>
      <c r="C22" s="25">
        <v>0</v>
      </c>
      <c r="D22" s="26" t="s">
        <v>322</v>
      </c>
      <c r="E22" s="26"/>
    </row>
    <row r="23" spans="1:6" ht="12.75" customHeight="1">
      <c r="B23" s="31" t="s">
        <v>148</v>
      </c>
      <c r="C23" s="28" t="s">
        <v>16</v>
      </c>
      <c r="D23" s="15" t="s">
        <v>193</v>
      </c>
      <c r="E23" s="15">
        <v>4</v>
      </c>
    </row>
    <row r="24" spans="1:6" ht="12.75" customHeight="1">
      <c r="B24" s="31" t="s">
        <v>148</v>
      </c>
      <c r="C24" s="28" t="s">
        <v>146</v>
      </c>
      <c r="D24" s="15" t="s">
        <v>324</v>
      </c>
    </row>
    <row r="25" spans="1:6" ht="12.75" customHeight="1">
      <c r="B25" s="31" t="s">
        <v>148</v>
      </c>
      <c r="C25" s="28" t="s">
        <v>142</v>
      </c>
      <c r="D25" s="15" t="s">
        <v>325</v>
      </c>
      <c r="E25" s="15">
        <v>2</v>
      </c>
    </row>
    <row r="26" spans="1:6" ht="12.75" customHeight="1">
      <c r="B26" s="31" t="s">
        <v>148</v>
      </c>
      <c r="C26" s="28" t="s">
        <v>270</v>
      </c>
      <c r="D26" s="15" t="s">
        <v>326</v>
      </c>
    </row>
    <row r="27" spans="1:6" ht="12.75" customHeight="1">
      <c r="B27" s="31" t="s">
        <v>148</v>
      </c>
      <c r="C27" s="28" t="s">
        <v>191</v>
      </c>
      <c r="D27" s="15" t="s">
        <v>190</v>
      </c>
      <c r="E27" s="15">
        <v>3</v>
      </c>
    </row>
    <row r="28" spans="1:6" ht="12.75" customHeight="1">
      <c r="B28" s="31" t="s">
        <v>148</v>
      </c>
      <c r="C28" s="28" t="s">
        <v>164</v>
      </c>
      <c r="D28" s="15" t="s">
        <v>327</v>
      </c>
    </row>
    <row r="29" spans="1:6" ht="12.75" customHeight="1">
      <c r="B29" s="31" t="s">
        <v>148</v>
      </c>
      <c r="C29" s="28" t="s">
        <v>328</v>
      </c>
      <c r="D29" s="15" t="s">
        <v>329</v>
      </c>
    </row>
    <row r="30" spans="1:6" ht="12.75" customHeight="1">
      <c r="B30" s="31" t="s">
        <v>148</v>
      </c>
      <c r="C30" s="28" t="s">
        <v>132</v>
      </c>
      <c r="D30" s="15" t="s">
        <v>330</v>
      </c>
    </row>
    <row r="31" spans="1:6" ht="12.75" customHeight="1">
      <c r="B31" s="26" t="s">
        <v>148</v>
      </c>
      <c r="C31" s="28" t="s">
        <v>128</v>
      </c>
      <c r="D31" s="15" t="s">
        <v>331</v>
      </c>
      <c r="E31" s="15">
        <v>5</v>
      </c>
      <c r="F31" s="15">
        <v>1</v>
      </c>
    </row>
    <row r="32" spans="1:6" ht="12.75" customHeight="1">
      <c r="B32" s="15" t="s">
        <v>148</v>
      </c>
      <c r="C32" s="28" t="s">
        <v>195</v>
      </c>
      <c r="D32" s="15" t="s">
        <v>332</v>
      </c>
    </row>
    <row r="33" spans="2:5" ht="12.75" customHeight="1">
      <c r="B33" s="15" t="s">
        <v>148</v>
      </c>
      <c r="C33" s="28" t="s">
        <v>125</v>
      </c>
      <c r="D33" s="15" t="s">
        <v>333</v>
      </c>
      <c r="E33" s="15" t="s">
        <v>133</v>
      </c>
    </row>
    <row r="34" spans="2:5" ht="12.75" customHeight="1">
      <c r="B34" s="15" t="s">
        <v>148</v>
      </c>
      <c r="C34" s="28" t="s">
        <v>161</v>
      </c>
      <c r="D34" s="15" t="s">
        <v>197</v>
      </c>
      <c r="E34" s="15" t="s">
        <v>133</v>
      </c>
    </row>
    <row r="35" spans="2:5" ht="12.75" customHeight="1">
      <c r="B35" s="16" t="s">
        <v>148</v>
      </c>
      <c r="C35" s="17" t="s">
        <v>166</v>
      </c>
      <c r="D35" s="16" t="s">
        <v>196</v>
      </c>
      <c r="E35" s="16" t="s">
        <v>133</v>
      </c>
    </row>
    <row r="36" spans="2:5" ht="12.75" customHeight="1">
      <c r="B36" s="26" t="s">
        <v>140</v>
      </c>
      <c r="C36" s="25" t="s">
        <v>334</v>
      </c>
      <c r="D36" s="26" t="s">
        <v>335</v>
      </c>
      <c r="E36" s="26"/>
    </row>
    <row r="37" spans="2:5" ht="12.75" customHeight="1">
      <c r="B37" s="15" t="s">
        <v>140</v>
      </c>
      <c r="C37" s="28" t="s">
        <v>336</v>
      </c>
      <c r="D37" s="15" t="s">
        <v>337</v>
      </c>
    </row>
    <row r="38" spans="2:5" ht="12.75" customHeight="1">
      <c r="B38" s="15" t="s">
        <v>140</v>
      </c>
      <c r="C38" s="28" t="s">
        <v>338</v>
      </c>
      <c r="D38" s="15" t="s">
        <v>339</v>
      </c>
    </row>
    <row r="39" spans="2:5" ht="12.75" customHeight="1">
      <c r="B39" s="15" t="s">
        <v>140</v>
      </c>
      <c r="C39" s="28" t="s">
        <v>340</v>
      </c>
      <c r="D39" s="15" t="s">
        <v>341</v>
      </c>
    </row>
    <row r="40" spans="2:5" ht="12.75" customHeight="1">
      <c r="B40" s="15" t="s">
        <v>140</v>
      </c>
      <c r="C40" s="28" t="s">
        <v>342</v>
      </c>
      <c r="D40" s="15" t="s">
        <v>343</v>
      </c>
    </row>
    <row r="41" spans="2:5" ht="12.75" customHeight="1">
      <c r="B41" s="15" t="s">
        <v>140</v>
      </c>
      <c r="C41" s="28" t="s">
        <v>344</v>
      </c>
      <c r="D41" s="15" t="s">
        <v>345</v>
      </c>
    </row>
    <row r="42" spans="2:5" ht="12.75" customHeight="1">
      <c r="B42" s="16" t="s">
        <v>140</v>
      </c>
      <c r="C42" s="17" t="s">
        <v>346</v>
      </c>
      <c r="D42" s="16" t="s">
        <v>347</v>
      </c>
      <c r="E42" s="16" t="s">
        <v>133</v>
      </c>
    </row>
    <row r="43" spans="2:5" ht="12.75" customHeight="1">
      <c r="B43" s="16" t="s">
        <v>140</v>
      </c>
      <c r="C43" s="17" t="s">
        <v>536</v>
      </c>
      <c r="D43" s="16" t="s">
        <v>537</v>
      </c>
      <c r="E43" s="16" t="s">
        <v>133</v>
      </c>
    </row>
    <row r="44" spans="2:5" ht="12.75" customHeight="1">
      <c r="B44" s="26" t="s">
        <v>135</v>
      </c>
      <c r="C44" s="25">
        <v>0</v>
      </c>
      <c r="D44" s="26" t="s">
        <v>348</v>
      </c>
      <c r="E44" s="26"/>
    </row>
    <row r="45" spans="2:5" ht="12.75" customHeight="1">
      <c r="B45" s="16" t="s">
        <v>135</v>
      </c>
      <c r="C45" s="28">
        <v>1</v>
      </c>
      <c r="D45" s="15" t="s">
        <v>339</v>
      </c>
    </row>
    <row r="46" spans="2:5" ht="12.75" customHeight="1">
      <c r="B46" s="31" t="s">
        <v>135</v>
      </c>
      <c r="C46" s="28">
        <v>2</v>
      </c>
      <c r="D46" s="15" t="s">
        <v>337</v>
      </c>
    </row>
    <row r="47" spans="2:5" ht="12.75" customHeight="1">
      <c r="B47" s="31" t="s">
        <v>135</v>
      </c>
      <c r="C47" s="28">
        <v>3</v>
      </c>
      <c r="D47" s="15" t="s">
        <v>343</v>
      </c>
    </row>
    <row r="48" spans="2:5" ht="12.75" customHeight="1">
      <c r="B48" s="31" t="s">
        <v>135</v>
      </c>
      <c r="C48" s="28">
        <v>4</v>
      </c>
      <c r="D48" s="15" t="s">
        <v>349</v>
      </c>
    </row>
    <row r="49" spans="2:5" ht="12.75" customHeight="1">
      <c r="B49" s="31" t="s">
        <v>135</v>
      </c>
      <c r="C49" s="17">
        <v>5</v>
      </c>
      <c r="D49" s="16" t="s">
        <v>345</v>
      </c>
      <c r="E49" s="16"/>
    </row>
    <row r="50" spans="2:5" ht="12.75" customHeight="1">
      <c r="B50" s="31" t="s">
        <v>350</v>
      </c>
      <c r="C50" s="25">
        <v>0</v>
      </c>
      <c r="D50" s="48" t="s">
        <v>351</v>
      </c>
      <c r="E50" s="26"/>
    </row>
    <row r="51" spans="2:5" ht="12.75" customHeight="1">
      <c r="B51" s="31" t="s">
        <v>350</v>
      </c>
      <c r="C51" s="28">
        <v>0</v>
      </c>
      <c r="D51" s="49" t="s">
        <v>352</v>
      </c>
    </row>
    <row r="52" spans="2:5" ht="15">
      <c r="B52" s="31" t="s">
        <v>350</v>
      </c>
      <c r="C52" s="28">
        <v>1</v>
      </c>
      <c r="D52" s="49" t="s">
        <v>353</v>
      </c>
    </row>
    <row r="53" spans="2:5" ht="15">
      <c r="B53" s="31" t="s">
        <v>350</v>
      </c>
      <c r="C53" s="28">
        <v>2</v>
      </c>
      <c r="D53" s="49" t="s">
        <v>354</v>
      </c>
    </row>
    <row r="54" spans="2:5" ht="15">
      <c r="B54" s="26" t="s">
        <v>350</v>
      </c>
      <c r="C54" s="28">
        <v>4</v>
      </c>
      <c r="D54" s="49" t="s">
        <v>355</v>
      </c>
    </row>
    <row r="55" spans="2:5" ht="15"/>
    <row r="56" spans="2:5" ht="15">
      <c r="B56" s="15" t="s">
        <v>356</v>
      </c>
      <c r="C56" s="28" t="s">
        <v>357</v>
      </c>
      <c r="D56" s="15" t="s">
        <v>358</v>
      </c>
      <c r="E56" s="15">
        <v>0</v>
      </c>
    </row>
    <row r="57" spans="2:5" ht="15">
      <c r="B57" s="15" t="s">
        <v>356</v>
      </c>
      <c r="C57" s="28" t="s">
        <v>359</v>
      </c>
      <c r="D57" s="15" t="s">
        <v>360</v>
      </c>
      <c r="E57" s="15">
        <v>0</v>
      </c>
    </row>
    <row r="58" spans="2:5" ht="15">
      <c r="B58" s="15" t="s">
        <v>356</v>
      </c>
      <c r="C58" s="28" t="s">
        <v>159</v>
      </c>
      <c r="D58" s="15" t="s">
        <v>361</v>
      </c>
      <c r="E58" s="15">
        <v>0</v>
      </c>
    </row>
    <row r="59" spans="2:5" ht="15">
      <c r="B59" s="15" t="s">
        <v>356</v>
      </c>
      <c r="C59" s="28" t="s">
        <v>15</v>
      </c>
      <c r="D59" s="15" t="s">
        <v>362</v>
      </c>
      <c r="E59" s="15">
        <v>0</v>
      </c>
    </row>
    <row r="60" spans="2:5" ht="15">
      <c r="B60" s="15" t="s">
        <v>356</v>
      </c>
      <c r="C60" s="28" t="s">
        <v>128</v>
      </c>
      <c r="D60" s="15" t="s">
        <v>363</v>
      </c>
    </row>
    <row r="61" spans="2:5" ht="15">
      <c r="B61" s="15" t="s">
        <v>356</v>
      </c>
      <c r="C61" s="28" t="s">
        <v>125</v>
      </c>
      <c r="D61" s="15" t="s">
        <v>364</v>
      </c>
    </row>
    <row r="62" spans="2:5" ht="15">
      <c r="B62" s="15" t="s">
        <v>356</v>
      </c>
      <c r="C62" s="28" t="s">
        <v>267</v>
      </c>
      <c r="D62" s="15" t="s">
        <v>365</v>
      </c>
      <c r="E62" s="15">
        <v>0</v>
      </c>
    </row>
    <row r="63" spans="2:5" ht="15">
      <c r="B63" s="15" t="s">
        <v>356</v>
      </c>
      <c r="C63" s="28" t="s">
        <v>146</v>
      </c>
      <c r="D63" s="15" t="s">
        <v>366</v>
      </c>
      <c r="E63" s="15">
        <v>0</v>
      </c>
    </row>
    <row r="64" spans="2:5" ht="15">
      <c r="B64" s="15" t="s">
        <v>356</v>
      </c>
      <c r="C64" s="28" t="s">
        <v>328</v>
      </c>
      <c r="D64" s="15" t="s">
        <v>367</v>
      </c>
      <c r="E64" s="15">
        <v>0</v>
      </c>
    </row>
    <row r="65" spans="2:6" ht="15">
      <c r="B65" s="15" t="s">
        <v>356</v>
      </c>
      <c r="C65" s="28">
        <v>0</v>
      </c>
      <c r="D65" s="15" t="s">
        <v>368</v>
      </c>
      <c r="E65" s="15">
        <v>0</v>
      </c>
    </row>
    <row r="66" spans="2:6" ht="15"/>
    <row r="67" spans="2:6" ht="15">
      <c r="B67" s="15" t="s">
        <v>369</v>
      </c>
      <c r="C67" s="28" t="s">
        <v>16</v>
      </c>
      <c r="D67" s="15" t="s">
        <v>370</v>
      </c>
      <c r="E67" s="15">
        <v>0</v>
      </c>
    </row>
    <row r="68" spans="2:6" ht="15">
      <c r="B68" s="15" t="s">
        <v>369</v>
      </c>
      <c r="C68" s="28" t="s">
        <v>15</v>
      </c>
      <c r="D68" s="15" t="s">
        <v>533</v>
      </c>
      <c r="E68" s="15">
        <v>0</v>
      </c>
      <c r="F68" s="15" t="s">
        <v>534</v>
      </c>
    </row>
    <row r="69" spans="2:6" ht="15">
      <c r="B69" s="15" t="s">
        <v>369</v>
      </c>
      <c r="C69" s="28" t="s">
        <v>146</v>
      </c>
      <c r="D69" s="15" t="s">
        <v>366</v>
      </c>
      <c r="E69" s="15">
        <v>0</v>
      </c>
    </row>
    <row r="70" spans="2:6" ht="15">
      <c r="B70" s="15" t="s">
        <v>369</v>
      </c>
      <c r="C70" s="28" t="s">
        <v>357</v>
      </c>
      <c r="D70" s="15" t="s">
        <v>358</v>
      </c>
      <c r="E70" s="15">
        <v>0</v>
      </c>
    </row>
    <row r="71" spans="2:6" ht="15">
      <c r="B71" s="15" t="s">
        <v>369</v>
      </c>
      <c r="C71" s="28" t="s">
        <v>142</v>
      </c>
      <c r="D71" s="15" t="s">
        <v>371</v>
      </c>
      <c r="E71" s="15">
        <v>0</v>
      </c>
    </row>
    <row r="72" spans="2:6" ht="15">
      <c r="B72" s="15" t="s">
        <v>369</v>
      </c>
      <c r="C72" s="28" t="s">
        <v>270</v>
      </c>
      <c r="D72" s="15" t="s">
        <v>372</v>
      </c>
      <c r="E72" s="15">
        <v>0</v>
      </c>
    </row>
    <row r="73" spans="2:6" ht="15">
      <c r="B73" s="15" t="s">
        <v>369</v>
      </c>
      <c r="C73" s="28" t="s">
        <v>166</v>
      </c>
      <c r="D73" s="15" t="s">
        <v>373</v>
      </c>
      <c r="E73" s="15">
        <v>0</v>
      </c>
    </row>
    <row r="74" spans="2:6" ht="14.25" customHeight="1">
      <c r="B74" s="15" t="s">
        <v>369</v>
      </c>
      <c r="C74" s="28" t="s">
        <v>159</v>
      </c>
      <c r="D74" s="15" t="s">
        <v>374</v>
      </c>
      <c r="E74" s="15">
        <v>0</v>
      </c>
    </row>
    <row r="75" spans="2:6" ht="14.25" customHeight="1">
      <c r="B75" s="15" t="s">
        <v>369</v>
      </c>
      <c r="C75" s="28" t="s">
        <v>161</v>
      </c>
      <c r="D75" s="15" t="s">
        <v>535</v>
      </c>
      <c r="E75" s="15">
        <v>0</v>
      </c>
      <c r="F75" s="15" t="s">
        <v>534</v>
      </c>
    </row>
    <row r="76" spans="2:6" ht="15">
      <c r="B76" s="15" t="s">
        <v>369</v>
      </c>
      <c r="C76" s="28" t="s">
        <v>359</v>
      </c>
      <c r="D76" s="15" t="s">
        <v>375</v>
      </c>
      <c r="E76" s="15">
        <v>0</v>
      </c>
    </row>
    <row r="77" spans="2:6" ht="14.25" customHeight="1">
      <c r="B77" s="15" t="s">
        <v>369</v>
      </c>
      <c r="C77" s="28" t="s">
        <v>328</v>
      </c>
      <c r="D77" s="15" t="s">
        <v>367</v>
      </c>
      <c r="E77" s="15">
        <v>0</v>
      </c>
    </row>
    <row r="78" spans="2:6" ht="15">
      <c r="B78" s="15" t="s">
        <v>369</v>
      </c>
      <c r="C78" s="28" t="s">
        <v>132</v>
      </c>
      <c r="D78" s="15" t="s">
        <v>376</v>
      </c>
      <c r="E78" s="15">
        <v>0</v>
      </c>
    </row>
    <row r="79" spans="2:6" ht="15">
      <c r="B79" s="15" t="s">
        <v>369</v>
      </c>
      <c r="C79" s="28" t="s">
        <v>128</v>
      </c>
      <c r="D79" s="15" t="s">
        <v>363</v>
      </c>
      <c r="E79" s="15">
        <v>0</v>
      </c>
    </row>
    <row r="80" spans="2:6" ht="15">
      <c r="B80" s="15" t="s">
        <v>369</v>
      </c>
      <c r="C80" s="28" t="s">
        <v>195</v>
      </c>
      <c r="D80" s="15" t="s">
        <v>377</v>
      </c>
      <c r="E80" s="15">
        <v>0</v>
      </c>
    </row>
    <row r="81" spans="2:5" ht="15">
      <c r="B81" s="15" t="s">
        <v>369</v>
      </c>
      <c r="C81" s="28" t="s">
        <v>267</v>
      </c>
      <c r="D81" s="15" t="s">
        <v>365</v>
      </c>
      <c r="E81" s="15">
        <v>0</v>
      </c>
    </row>
    <row r="82" spans="2:5" ht="15">
      <c r="B82" s="15" t="s">
        <v>369</v>
      </c>
      <c r="C82" s="28" t="s">
        <v>260</v>
      </c>
      <c r="D82" s="15" t="s">
        <v>378</v>
      </c>
      <c r="E82" s="15">
        <v>0</v>
      </c>
    </row>
    <row r="83" spans="2:5" ht="15">
      <c r="B83" s="15" t="s">
        <v>369</v>
      </c>
      <c r="C83" s="28" t="s">
        <v>379</v>
      </c>
      <c r="D83" s="15" t="s">
        <v>380</v>
      </c>
      <c r="E83" s="15">
        <v>0</v>
      </c>
    </row>
    <row r="84" spans="2:5" ht="15">
      <c r="B84" s="15" t="s">
        <v>369</v>
      </c>
      <c r="C84" s="28">
        <v>0</v>
      </c>
      <c r="D84" s="15" t="s">
        <v>368</v>
      </c>
      <c r="E84" s="15">
        <v>0</v>
      </c>
    </row>
    <row r="85" spans="2:5" ht="15">
      <c r="B85" s="59" t="s">
        <v>389</v>
      </c>
      <c r="C85" s="28">
        <v>5</v>
      </c>
      <c r="D85" s="15" t="s">
        <v>390</v>
      </c>
    </row>
    <row r="86" spans="2:5" ht="15">
      <c r="B86" s="59" t="s">
        <v>389</v>
      </c>
      <c r="C86" s="28">
        <v>8</v>
      </c>
      <c r="D86" s="15" t="s">
        <v>391</v>
      </c>
    </row>
    <row r="87" spans="2:5" ht="15">
      <c r="B87" s="59" t="s">
        <v>389</v>
      </c>
      <c r="C87" s="28" t="s">
        <v>15</v>
      </c>
      <c r="D87" s="52" t="s">
        <v>392</v>
      </c>
      <c r="E87" s="15" t="s">
        <v>408</v>
      </c>
    </row>
    <row r="88" spans="2:5" ht="15">
      <c r="B88" s="59" t="s">
        <v>389</v>
      </c>
      <c r="C88" s="28" t="s">
        <v>270</v>
      </c>
      <c r="D88" s="15" t="s">
        <v>393</v>
      </c>
    </row>
    <row r="89" spans="2:5" ht="15">
      <c r="B89" s="59" t="s">
        <v>389</v>
      </c>
      <c r="C89" s="28" t="s">
        <v>166</v>
      </c>
      <c r="D89" s="15" t="s">
        <v>394</v>
      </c>
    </row>
    <row r="90" spans="2:5" ht="15">
      <c r="B90" s="59" t="s">
        <v>389</v>
      </c>
      <c r="C90" s="28" t="s">
        <v>161</v>
      </c>
      <c r="D90" s="15" t="s">
        <v>395</v>
      </c>
    </row>
    <row r="91" spans="2:5" ht="15">
      <c r="B91" s="59" t="s">
        <v>389</v>
      </c>
      <c r="C91" s="28" t="s">
        <v>249</v>
      </c>
      <c r="D91" s="15" t="s">
        <v>286</v>
      </c>
    </row>
    <row r="92" spans="2:5" ht="15">
      <c r="B92" s="59" t="s">
        <v>389</v>
      </c>
      <c r="C92" s="28" t="s">
        <v>328</v>
      </c>
      <c r="D92" s="15" t="s">
        <v>396</v>
      </c>
    </row>
    <row r="93" spans="2:5" ht="15">
      <c r="B93" s="59" t="s">
        <v>389</v>
      </c>
      <c r="C93" s="28" t="s">
        <v>132</v>
      </c>
      <c r="D93" s="15" t="s">
        <v>397</v>
      </c>
    </row>
    <row r="94" spans="2:5" ht="15">
      <c r="B94" s="59" t="s">
        <v>389</v>
      </c>
      <c r="C94" s="28" t="s">
        <v>128</v>
      </c>
      <c r="D94" s="15" t="s">
        <v>398</v>
      </c>
    </row>
    <row r="95" spans="2:5" ht="15">
      <c r="B95" s="59" t="s">
        <v>389</v>
      </c>
      <c r="C95" s="28" t="s">
        <v>262</v>
      </c>
      <c r="D95" s="15" t="s">
        <v>399</v>
      </c>
    </row>
    <row r="96" spans="2:5" ht="30">
      <c r="B96" s="59" t="s">
        <v>389</v>
      </c>
      <c r="C96" s="53" t="s">
        <v>267</v>
      </c>
      <c r="D96" s="52" t="s">
        <v>400</v>
      </c>
      <c r="E96" s="15" t="s">
        <v>266</v>
      </c>
    </row>
    <row r="97" spans="1:4" ht="15">
      <c r="B97" s="59" t="s">
        <v>389</v>
      </c>
      <c r="C97" s="28" t="s">
        <v>245</v>
      </c>
      <c r="D97" s="15" t="s">
        <v>401</v>
      </c>
    </row>
    <row r="98" spans="1:4" ht="15">
      <c r="B98" s="59" t="s">
        <v>389</v>
      </c>
      <c r="C98" s="53" t="s">
        <v>402</v>
      </c>
      <c r="D98" s="52" t="s">
        <v>403</v>
      </c>
    </row>
    <row r="99" spans="1:4" ht="15">
      <c r="B99" s="59" t="s">
        <v>389</v>
      </c>
      <c r="C99" s="28" t="s">
        <v>404</v>
      </c>
      <c r="D99" s="15" t="s">
        <v>405</v>
      </c>
    </row>
    <row r="100" spans="1:4" ht="15">
      <c r="B100" s="59" t="s">
        <v>389</v>
      </c>
      <c r="C100" s="28" t="s">
        <v>406</v>
      </c>
      <c r="D100" s="15" t="s">
        <v>407</v>
      </c>
    </row>
    <row r="101" spans="1:4" ht="15">
      <c r="A101" s="60" t="s">
        <v>433</v>
      </c>
      <c r="B101" s="15" t="s">
        <v>422</v>
      </c>
      <c r="C101" s="28">
        <v>1</v>
      </c>
      <c r="D101" s="15" t="s">
        <v>424</v>
      </c>
    </row>
    <row r="102" spans="1:4" ht="15">
      <c r="A102" s="60" t="s">
        <v>433</v>
      </c>
      <c r="B102" s="15" t="s">
        <v>422</v>
      </c>
      <c r="C102" s="28">
        <v>2</v>
      </c>
      <c r="D102" s="15" t="s">
        <v>425</v>
      </c>
    </row>
    <row r="103" spans="1:4" ht="15">
      <c r="A103" s="60" t="s">
        <v>433</v>
      </c>
      <c r="B103" s="15" t="s">
        <v>422</v>
      </c>
      <c r="C103" s="28">
        <v>3</v>
      </c>
      <c r="D103" s="15" t="s">
        <v>426</v>
      </c>
    </row>
    <row r="104" spans="1:4" ht="15">
      <c r="A104" s="60" t="s">
        <v>433</v>
      </c>
      <c r="B104" s="15" t="s">
        <v>422</v>
      </c>
      <c r="C104" s="28">
        <v>4</v>
      </c>
      <c r="D104" s="15" t="s">
        <v>427</v>
      </c>
    </row>
    <row r="105" spans="1:4" ht="15">
      <c r="A105" s="60" t="s">
        <v>433</v>
      </c>
      <c r="B105" s="15" t="s">
        <v>422</v>
      </c>
      <c r="C105" s="28">
        <v>5</v>
      </c>
      <c r="D105" s="15" t="s">
        <v>428</v>
      </c>
    </row>
    <row r="106" spans="1:4" ht="15">
      <c r="A106" s="60" t="s">
        <v>433</v>
      </c>
      <c r="B106" s="15" t="s">
        <v>422</v>
      </c>
      <c r="C106" s="28">
        <v>6</v>
      </c>
      <c r="D106" s="15" t="s">
        <v>429</v>
      </c>
    </row>
    <row r="107" spans="1:4" ht="12.75" customHeight="1">
      <c r="A107" s="60" t="s">
        <v>433</v>
      </c>
      <c r="B107" s="15" t="s">
        <v>422</v>
      </c>
      <c r="C107" s="28">
        <v>7</v>
      </c>
      <c r="D107" s="15" t="s">
        <v>430</v>
      </c>
    </row>
    <row r="108" spans="1:4" ht="12.75" customHeight="1">
      <c r="A108" s="60" t="s">
        <v>433</v>
      </c>
      <c r="B108" s="15" t="s">
        <v>422</v>
      </c>
      <c r="C108" s="28">
        <v>8</v>
      </c>
      <c r="D108" s="15" t="s">
        <v>431</v>
      </c>
    </row>
    <row r="109" spans="1:4" ht="12.75" customHeight="1">
      <c r="A109" s="60" t="s">
        <v>433</v>
      </c>
      <c r="B109" s="15" t="s">
        <v>422</v>
      </c>
      <c r="C109" s="28">
        <v>9</v>
      </c>
      <c r="D109" s="15" t="s">
        <v>432</v>
      </c>
    </row>
    <row r="110" spans="1:4" ht="12.75" customHeight="1">
      <c r="B110" s="15" t="s">
        <v>465</v>
      </c>
      <c r="C110" s="28" t="s">
        <v>164</v>
      </c>
      <c r="D110" s="15" t="s">
        <v>466</v>
      </c>
    </row>
    <row r="111" spans="1:4" ht="12.75" customHeight="1">
      <c r="B111" s="15" t="s">
        <v>465</v>
      </c>
      <c r="C111" s="28" t="s">
        <v>125</v>
      </c>
      <c r="D111" s="15" t="s">
        <v>475</v>
      </c>
    </row>
    <row r="113" spans="2:5" ht="12.75" customHeight="1">
      <c r="B113" s="15" t="s">
        <v>521</v>
      </c>
      <c r="C113" s="28">
        <v>2</v>
      </c>
      <c r="D113" s="15" t="s">
        <v>522</v>
      </c>
    </row>
    <row r="114" spans="2:5" ht="12.75" customHeight="1">
      <c r="B114" s="15" t="s">
        <v>521</v>
      </c>
      <c r="C114" s="28">
        <v>1</v>
      </c>
      <c r="D114" s="15" t="s">
        <v>523</v>
      </c>
    </row>
    <row r="115" spans="2:5" ht="12.75" customHeight="1">
      <c r="B115" s="15" t="s">
        <v>521</v>
      </c>
      <c r="C115" s="28">
        <v>3</v>
      </c>
      <c r="D115" s="15" t="s">
        <v>524</v>
      </c>
    </row>
    <row r="116" spans="2:5" ht="12.75" customHeight="1">
      <c r="B116" s="15" t="s">
        <v>521</v>
      </c>
      <c r="C116" s="28">
        <v>0</v>
      </c>
      <c r="D116" s="15" t="s">
        <v>525</v>
      </c>
    </row>
    <row r="118" spans="2:5" ht="12.75" customHeight="1">
      <c r="B118" s="15" t="s">
        <v>526</v>
      </c>
      <c r="C118" s="28" t="s">
        <v>161</v>
      </c>
      <c r="D118" s="15" t="s">
        <v>527</v>
      </c>
    </row>
    <row r="119" spans="2:5" ht="12.75" customHeight="1">
      <c r="B119" s="15" t="s">
        <v>526</v>
      </c>
      <c r="C119" s="28" t="s">
        <v>164</v>
      </c>
      <c r="D119" s="15" t="s">
        <v>528</v>
      </c>
    </row>
    <row r="120" spans="2:5" ht="12.75" customHeight="1">
      <c r="B120" s="15" t="s">
        <v>526</v>
      </c>
      <c r="C120" s="28" t="s">
        <v>166</v>
      </c>
      <c r="D120" s="15" t="s">
        <v>529</v>
      </c>
    </row>
    <row r="123" spans="2:5" ht="12.75" customHeight="1">
      <c r="B123" s="15" t="s">
        <v>538</v>
      </c>
      <c r="C123" s="28">
        <v>0</v>
      </c>
      <c r="D123" s="15" t="s">
        <v>539</v>
      </c>
      <c r="E123" s="15">
        <v>1</v>
      </c>
    </row>
    <row r="124" spans="2:5" ht="12.75" customHeight="1">
      <c r="B124" s="15" t="s">
        <v>538</v>
      </c>
      <c r="C124" s="28">
        <v>1</v>
      </c>
      <c r="D124" s="15" t="s">
        <v>540</v>
      </c>
      <c r="E124" s="15">
        <v>2</v>
      </c>
    </row>
    <row r="125" spans="2:5" ht="12.75" customHeight="1">
      <c r="B125" s="15" t="s">
        <v>538</v>
      </c>
      <c r="C125" s="28">
        <v>2</v>
      </c>
      <c r="D125" s="15" t="s">
        <v>541</v>
      </c>
      <c r="E125" s="15">
        <v>3</v>
      </c>
    </row>
    <row r="126" spans="2:5" ht="12.75" customHeight="1">
      <c r="B126" s="15" t="s">
        <v>538</v>
      </c>
      <c r="C126" s="28">
        <v>3</v>
      </c>
      <c r="D126" s="15" t="s">
        <v>542</v>
      </c>
      <c r="E126" s="15">
        <v>4</v>
      </c>
    </row>
    <row r="127" spans="2:5" ht="12.75" customHeight="1">
      <c r="B127" s="15" t="s">
        <v>538</v>
      </c>
      <c r="C127" s="28">
        <v>4</v>
      </c>
      <c r="D127" s="15" t="s">
        <v>543</v>
      </c>
      <c r="E127" s="15">
        <v>5</v>
      </c>
    </row>
    <row r="128" spans="2:5" ht="12.75" customHeight="1">
      <c r="B128" s="15" t="s">
        <v>538</v>
      </c>
      <c r="C128" s="28">
        <v>5</v>
      </c>
      <c r="D128" s="15" t="s">
        <v>544</v>
      </c>
      <c r="E128" s="15">
        <v>6</v>
      </c>
    </row>
    <row r="130" spans="2:4" ht="12.75" customHeight="1">
      <c r="B130" s="15" t="s">
        <v>545</v>
      </c>
      <c r="C130" s="28">
        <v>1</v>
      </c>
      <c r="D130" s="15" t="s">
        <v>546</v>
      </c>
    </row>
    <row r="131" spans="2:4" ht="12.75" customHeight="1">
      <c r="B131" s="15" t="s">
        <v>545</v>
      </c>
      <c r="C131" s="28">
        <v>2</v>
      </c>
      <c r="D131" s="15" t="s">
        <v>547</v>
      </c>
    </row>
    <row r="132" spans="2:4" ht="12.75" customHeight="1">
      <c r="B132" s="15" t="s">
        <v>545</v>
      </c>
      <c r="C132" s="28">
        <v>3</v>
      </c>
      <c r="D132" s="15" t="s">
        <v>548</v>
      </c>
    </row>
    <row r="133" spans="2:4" ht="12.75" customHeight="1">
      <c r="B133" s="15" t="s">
        <v>545</v>
      </c>
      <c r="C133" s="28">
        <v>4</v>
      </c>
      <c r="D133" s="15" t="s">
        <v>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9"/>
  <sheetViews>
    <sheetView topLeftCell="A37" workbookViewId="0">
      <selection activeCell="D54" sqref="D54"/>
    </sheetView>
  </sheetViews>
  <sheetFormatPr defaultRowHeight="15"/>
  <cols>
    <col min="3" max="3" width="52.28515625" bestFit="1" customWidth="1"/>
    <col min="4" max="4" width="11.28515625" style="112" bestFit="1" customWidth="1"/>
    <col min="5" max="5" width="11.28515625" customWidth="1"/>
    <col min="6" max="6" width="12.42578125" bestFit="1" customWidth="1"/>
    <col min="8" max="8" width="38" customWidth="1"/>
    <col min="9" max="9" width="36" customWidth="1"/>
  </cols>
  <sheetData>
    <row r="1" spans="1:16">
      <c r="A1" s="18"/>
      <c r="B1" s="24"/>
      <c r="C1" s="25"/>
      <c r="D1" s="25"/>
      <c r="E1" s="26"/>
      <c r="F1" s="27"/>
      <c r="G1" s="24"/>
      <c r="H1" s="15"/>
      <c r="I1" s="26"/>
      <c r="J1" s="26"/>
      <c r="K1" s="15"/>
      <c r="L1" s="15"/>
      <c r="M1" s="15"/>
      <c r="N1" s="15"/>
      <c r="O1" s="15"/>
      <c r="P1" s="15"/>
    </row>
    <row r="2" spans="1:16">
      <c r="F2" s="50"/>
      <c r="G2" s="51"/>
      <c r="H2" s="15"/>
      <c r="I2" s="51"/>
    </row>
    <row r="3" spans="1:16">
      <c r="B3" t="s">
        <v>570</v>
      </c>
      <c r="C3" t="s">
        <v>602</v>
      </c>
      <c r="F3" s="50"/>
      <c r="G3" s="51"/>
      <c r="H3" s="15"/>
      <c r="I3" s="51"/>
    </row>
    <row r="4" spans="1:16">
      <c r="A4">
        <v>30003</v>
      </c>
      <c r="B4">
        <v>1</v>
      </c>
      <c r="C4" t="s">
        <v>552</v>
      </c>
      <c r="D4" s="112" t="s">
        <v>245</v>
      </c>
      <c r="F4" s="50"/>
      <c r="G4" s="51"/>
      <c r="H4" s="15"/>
      <c r="I4" s="51"/>
    </row>
    <row r="5" spans="1:16">
      <c r="A5">
        <v>30003</v>
      </c>
      <c r="B5">
        <v>2</v>
      </c>
      <c r="C5" t="s">
        <v>553</v>
      </c>
      <c r="D5" s="112">
        <v>5</v>
      </c>
      <c r="F5" s="50"/>
      <c r="G5" s="51"/>
      <c r="H5" s="15"/>
      <c r="I5" s="51"/>
    </row>
    <row r="6" spans="1:16">
      <c r="A6">
        <v>30003</v>
      </c>
      <c r="B6">
        <v>3</v>
      </c>
      <c r="C6" t="s">
        <v>554</v>
      </c>
      <c r="D6" s="112" t="s">
        <v>402</v>
      </c>
      <c r="F6" s="50"/>
      <c r="G6" s="51"/>
      <c r="H6" s="15"/>
      <c r="I6" s="51"/>
    </row>
    <row r="7" spans="1:16">
      <c r="A7">
        <v>30003</v>
      </c>
      <c r="B7">
        <v>4</v>
      </c>
      <c r="C7" t="s">
        <v>555</v>
      </c>
      <c r="D7" s="112" t="s">
        <v>328</v>
      </c>
      <c r="F7" s="50"/>
      <c r="G7" s="51"/>
      <c r="H7" s="15"/>
      <c r="I7" s="51"/>
    </row>
    <row r="8" spans="1:16">
      <c r="A8">
        <v>30003</v>
      </c>
      <c r="B8">
        <v>5</v>
      </c>
      <c r="C8" t="s">
        <v>556</v>
      </c>
      <c r="D8" s="112" t="s">
        <v>267</v>
      </c>
      <c r="F8" s="50"/>
      <c r="G8" s="51"/>
      <c r="H8" s="15"/>
      <c r="I8" s="51"/>
    </row>
    <row r="9" spans="1:16">
      <c r="A9">
        <v>30003</v>
      </c>
      <c r="B9">
        <v>6</v>
      </c>
      <c r="C9" t="s">
        <v>557</v>
      </c>
      <c r="D9" s="112" t="s">
        <v>166</v>
      </c>
      <c r="F9" s="50"/>
      <c r="G9" s="51"/>
      <c r="H9" s="15"/>
      <c r="I9" s="51"/>
    </row>
    <row r="10" spans="1:16">
      <c r="A10">
        <v>30003</v>
      </c>
      <c r="B10">
        <v>7</v>
      </c>
      <c r="C10" t="s">
        <v>558</v>
      </c>
      <c r="D10" s="112" t="s">
        <v>15</v>
      </c>
      <c r="F10" s="50"/>
      <c r="G10" s="51"/>
      <c r="H10" s="15"/>
      <c r="I10" s="51"/>
    </row>
    <row r="11" spans="1:16">
      <c r="A11">
        <v>30003</v>
      </c>
      <c r="B11">
        <v>8</v>
      </c>
      <c r="C11" t="s">
        <v>559</v>
      </c>
      <c r="D11" s="112">
        <v>5</v>
      </c>
      <c r="F11" s="50"/>
      <c r="G11" s="51"/>
      <c r="H11" s="15"/>
      <c r="I11" s="51"/>
    </row>
    <row r="12" spans="1:16">
      <c r="A12">
        <v>30003</v>
      </c>
      <c r="B12">
        <v>10</v>
      </c>
      <c r="C12" t="s">
        <v>560</v>
      </c>
      <c r="D12" s="112" t="s">
        <v>245</v>
      </c>
      <c r="F12" s="50"/>
      <c r="G12" s="51"/>
      <c r="H12" s="15"/>
      <c r="I12" s="51"/>
    </row>
    <row r="13" spans="1:16">
      <c r="A13">
        <v>30003</v>
      </c>
      <c r="B13">
        <v>11</v>
      </c>
      <c r="C13" t="s">
        <v>561</v>
      </c>
      <c r="D13" s="112" t="s">
        <v>406</v>
      </c>
      <c r="F13" s="50"/>
      <c r="G13" s="51"/>
      <c r="H13" s="15"/>
      <c r="I13" s="51"/>
    </row>
    <row r="14" spans="1:16">
      <c r="A14">
        <v>30003</v>
      </c>
      <c r="B14">
        <v>12</v>
      </c>
      <c r="C14" t="s">
        <v>562</v>
      </c>
      <c r="D14" s="112" t="s">
        <v>270</v>
      </c>
      <c r="F14" s="50"/>
      <c r="G14" s="51"/>
      <c r="H14" s="15"/>
      <c r="I14" s="51"/>
    </row>
    <row r="15" spans="1:16">
      <c r="A15">
        <v>30003</v>
      </c>
      <c r="B15">
        <v>13</v>
      </c>
      <c r="C15" t="s">
        <v>563</v>
      </c>
      <c r="D15" s="112" t="s">
        <v>128</v>
      </c>
      <c r="F15" s="50"/>
      <c r="G15" s="51"/>
      <c r="H15" s="15"/>
      <c r="I15" s="51"/>
    </row>
    <row r="16" spans="1:16">
      <c r="A16">
        <v>30003</v>
      </c>
      <c r="B16">
        <v>14</v>
      </c>
      <c r="C16" t="s">
        <v>564</v>
      </c>
      <c r="D16" s="112" t="s">
        <v>161</v>
      </c>
      <c r="F16" s="50"/>
      <c r="G16" s="51"/>
      <c r="H16" s="15"/>
      <c r="I16" s="51"/>
    </row>
    <row r="17" spans="1:9">
      <c r="A17">
        <v>30003</v>
      </c>
      <c r="B17">
        <v>15</v>
      </c>
      <c r="C17" t="s">
        <v>565</v>
      </c>
      <c r="D17" s="112">
        <v>8</v>
      </c>
      <c r="F17" s="50"/>
      <c r="G17" s="51"/>
      <c r="H17" s="15"/>
      <c r="I17" s="51"/>
    </row>
    <row r="18" spans="1:9">
      <c r="A18">
        <v>30003</v>
      </c>
      <c r="B18">
        <v>16</v>
      </c>
      <c r="C18" t="s">
        <v>566</v>
      </c>
      <c r="D18" s="112" t="s">
        <v>249</v>
      </c>
      <c r="F18" s="50"/>
      <c r="G18" s="51"/>
      <c r="H18" s="15"/>
      <c r="I18" s="51"/>
    </row>
    <row r="19" spans="1:9">
      <c r="A19">
        <v>30003</v>
      </c>
      <c r="B19">
        <v>17</v>
      </c>
      <c r="C19" t="s">
        <v>567</v>
      </c>
      <c r="D19" s="112" t="s">
        <v>132</v>
      </c>
      <c r="F19" s="50"/>
      <c r="G19" s="51"/>
      <c r="H19" s="15"/>
      <c r="I19" s="51"/>
    </row>
    <row r="20" spans="1:9">
      <c r="A20">
        <v>30003</v>
      </c>
      <c r="B20">
        <v>18</v>
      </c>
      <c r="C20" t="s">
        <v>568</v>
      </c>
      <c r="D20" s="112" t="s">
        <v>262</v>
      </c>
      <c r="F20" s="50"/>
      <c r="G20" s="51"/>
      <c r="H20" s="15"/>
      <c r="I20" s="51"/>
    </row>
    <row r="21" spans="1:9">
      <c r="A21">
        <v>30003</v>
      </c>
      <c r="B21">
        <v>19</v>
      </c>
      <c r="C21" t="s">
        <v>569</v>
      </c>
      <c r="D21" s="112" t="s">
        <v>249</v>
      </c>
      <c r="F21" s="50"/>
      <c r="G21" s="51"/>
      <c r="H21" s="15"/>
      <c r="I21" s="51"/>
    </row>
    <row r="22" spans="1:9">
      <c r="A22">
        <v>30003</v>
      </c>
      <c r="B22">
        <v>20</v>
      </c>
      <c r="C22" t="s">
        <v>572</v>
      </c>
      <c r="D22" s="112" t="s">
        <v>249</v>
      </c>
      <c r="F22" s="50"/>
      <c r="G22" s="51"/>
      <c r="H22" s="15"/>
      <c r="I22" s="51"/>
    </row>
    <row r="23" spans="1:9">
      <c r="A23">
        <v>30003</v>
      </c>
      <c r="B23">
        <v>21</v>
      </c>
      <c r="C23" t="s">
        <v>571</v>
      </c>
      <c r="D23" s="112" t="s">
        <v>262</v>
      </c>
      <c r="F23" s="59" t="s">
        <v>389</v>
      </c>
      <c r="G23" s="28">
        <v>5</v>
      </c>
      <c r="H23" s="15" t="s">
        <v>390</v>
      </c>
      <c r="I23" s="15"/>
    </row>
    <row r="24" spans="1:9">
      <c r="F24" s="59" t="s">
        <v>389</v>
      </c>
      <c r="G24" s="28">
        <v>8</v>
      </c>
      <c r="H24" s="15" t="s">
        <v>391</v>
      </c>
      <c r="I24" s="15"/>
    </row>
    <row r="25" spans="1:9">
      <c r="A25">
        <v>30004</v>
      </c>
      <c r="B25">
        <v>1</v>
      </c>
      <c r="C25" t="s">
        <v>573</v>
      </c>
      <c r="D25" s="112" t="s">
        <v>270</v>
      </c>
      <c r="F25" s="59" t="s">
        <v>389</v>
      </c>
      <c r="G25" s="28" t="s">
        <v>15</v>
      </c>
      <c r="H25" s="52" t="s">
        <v>392</v>
      </c>
      <c r="I25" s="15" t="s">
        <v>408</v>
      </c>
    </row>
    <row r="26" spans="1:9">
      <c r="A26">
        <v>30004</v>
      </c>
      <c r="B26">
        <v>2</v>
      </c>
      <c r="C26" t="s">
        <v>574</v>
      </c>
      <c r="D26" s="112" t="s">
        <v>406</v>
      </c>
      <c r="F26" s="59" t="s">
        <v>389</v>
      </c>
      <c r="G26" s="28" t="s">
        <v>270</v>
      </c>
      <c r="H26" s="15" t="s">
        <v>393</v>
      </c>
      <c r="I26" s="15"/>
    </row>
    <row r="27" spans="1:9">
      <c r="A27">
        <v>30004</v>
      </c>
      <c r="B27">
        <v>3</v>
      </c>
      <c r="C27" t="s">
        <v>575</v>
      </c>
      <c r="D27" s="112" t="s">
        <v>245</v>
      </c>
      <c r="F27" s="59" t="s">
        <v>389</v>
      </c>
      <c r="G27" s="28" t="s">
        <v>166</v>
      </c>
      <c r="H27" s="15" t="s">
        <v>394</v>
      </c>
      <c r="I27" s="15"/>
    </row>
    <row r="28" spans="1:9">
      <c r="A28">
        <v>30004</v>
      </c>
      <c r="B28">
        <v>4</v>
      </c>
      <c r="C28" t="s">
        <v>576</v>
      </c>
      <c r="D28" s="112" t="s">
        <v>128</v>
      </c>
      <c r="F28" s="59" t="s">
        <v>389</v>
      </c>
      <c r="G28" s="28" t="s">
        <v>161</v>
      </c>
      <c r="H28" s="15" t="s">
        <v>395</v>
      </c>
      <c r="I28" s="15"/>
    </row>
    <row r="29" spans="1:9">
      <c r="A29">
        <v>30004</v>
      </c>
      <c r="B29">
        <v>5</v>
      </c>
      <c r="C29" t="s">
        <v>577</v>
      </c>
      <c r="D29" s="112">
        <v>5</v>
      </c>
      <c r="F29" s="59" t="s">
        <v>389</v>
      </c>
      <c r="G29" s="28" t="s">
        <v>249</v>
      </c>
      <c r="H29" s="15" t="s">
        <v>286</v>
      </c>
      <c r="I29" s="15"/>
    </row>
    <row r="30" spans="1:9">
      <c r="A30">
        <v>30004</v>
      </c>
      <c r="B30">
        <v>6</v>
      </c>
      <c r="C30" t="s">
        <v>578</v>
      </c>
      <c r="D30" s="112" t="s">
        <v>402</v>
      </c>
      <c r="F30" s="59" t="s">
        <v>389</v>
      </c>
      <c r="G30" s="28" t="s">
        <v>328</v>
      </c>
      <c r="H30" s="15" t="s">
        <v>396</v>
      </c>
      <c r="I30" s="15"/>
    </row>
    <row r="31" spans="1:9">
      <c r="A31">
        <v>30004</v>
      </c>
      <c r="B31">
        <v>7</v>
      </c>
      <c r="C31" t="s">
        <v>579</v>
      </c>
      <c r="D31" s="112" t="s">
        <v>402</v>
      </c>
      <c r="F31" s="59" t="s">
        <v>389</v>
      </c>
      <c r="G31" s="28" t="s">
        <v>132</v>
      </c>
      <c r="H31" s="15" t="s">
        <v>397</v>
      </c>
      <c r="I31" s="15"/>
    </row>
    <row r="32" spans="1:9">
      <c r="A32">
        <v>30004</v>
      </c>
      <c r="B32">
        <v>8</v>
      </c>
      <c r="C32" t="s">
        <v>580</v>
      </c>
      <c r="D32" s="112" t="s">
        <v>402</v>
      </c>
      <c r="F32" s="59" t="s">
        <v>389</v>
      </c>
      <c r="G32" s="28" t="s">
        <v>128</v>
      </c>
      <c r="H32" s="15" t="s">
        <v>398</v>
      </c>
      <c r="I32" s="15"/>
    </row>
    <row r="33" spans="1:9">
      <c r="A33">
        <v>30004</v>
      </c>
      <c r="B33">
        <v>9</v>
      </c>
      <c r="C33" t="s">
        <v>581</v>
      </c>
      <c r="D33" s="112" t="s">
        <v>402</v>
      </c>
      <c r="F33" s="59" t="s">
        <v>389</v>
      </c>
      <c r="G33" s="28" t="s">
        <v>262</v>
      </c>
      <c r="H33" s="15" t="s">
        <v>399</v>
      </c>
      <c r="I33" s="15"/>
    </row>
    <row r="34" spans="1:9">
      <c r="A34">
        <v>30004</v>
      </c>
      <c r="B34">
        <v>10</v>
      </c>
      <c r="C34" t="s">
        <v>582</v>
      </c>
      <c r="D34" s="112" t="s">
        <v>402</v>
      </c>
      <c r="F34" s="59" t="s">
        <v>389</v>
      </c>
      <c r="G34" s="53" t="s">
        <v>267</v>
      </c>
      <c r="H34" s="52" t="s">
        <v>400</v>
      </c>
      <c r="I34" s="15" t="s">
        <v>266</v>
      </c>
    </row>
    <row r="35" spans="1:9">
      <c r="A35">
        <v>30004</v>
      </c>
      <c r="B35">
        <v>11</v>
      </c>
      <c r="C35" t="s">
        <v>555</v>
      </c>
      <c r="D35" s="112" t="s">
        <v>328</v>
      </c>
      <c r="F35" s="59" t="s">
        <v>389</v>
      </c>
      <c r="G35" s="28" t="s">
        <v>245</v>
      </c>
      <c r="H35" s="15" t="s">
        <v>401</v>
      </c>
      <c r="I35" s="15"/>
    </row>
    <row r="36" spans="1:9">
      <c r="A36">
        <v>30004</v>
      </c>
      <c r="B36">
        <v>12</v>
      </c>
      <c r="C36" t="s">
        <v>583</v>
      </c>
      <c r="D36" s="112" t="s">
        <v>328</v>
      </c>
      <c r="F36" s="59" t="s">
        <v>389</v>
      </c>
      <c r="G36" s="53" t="s">
        <v>402</v>
      </c>
      <c r="H36" s="52" t="s">
        <v>403</v>
      </c>
      <c r="I36" s="15"/>
    </row>
    <row r="37" spans="1:9">
      <c r="A37">
        <v>30004</v>
      </c>
      <c r="B37">
        <v>13</v>
      </c>
      <c r="C37" t="s">
        <v>584</v>
      </c>
      <c r="D37" s="112" t="s">
        <v>267</v>
      </c>
      <c r="F37" s="59" t="s">
        <v>389</v>
      </c>
      <c r="G37" s="28" t="s">
        <v>404</v>
      </c>
      <c r="H37" s="15" t="s">
        <v>405</v>
      </c>
      <c r="I37" s="15"/>
    </row>
    <row r="38" spans="1:9">
      <c r="A38">
        <v>30004</v>
      </c>
      <c r="B38">
        <v>14</v>
      </c>
      <c r="C38" t="s">
        <v>585</v>
      </c>
      <c r="D38" s="112" t="s">
        <v>267</v>
      </c>
      <c r="F38" s="59" t="s">
        <v>389</v>
      </c>
      <c r="G38" s="28" t="s">
        <v>406</v>
      </c>
      <c r="H38" s="15" t="s">
        <v>407</v>
      </c>
      <c r="I38" s="15"/>
    </row>
    <row r="39" spans="1:9">
      <c r="A39">
        <v>30004</v>
      </c>
      <c r="B39">
        <v>15</v>
      </c>
      <c r="C39" t="s">
        <v>586</v>
      </c>
      <c r="D39" s="112" t="s">
        <v>267</v>
      </c>
    </row>
    <row r="40" spans="1:9">
      <c r="A40">
        <v>30004</v>
      </c>
      <c r="B40">
        <v>16</v>
      </c>
      <c r="C40" t="s">
        <v>587</v>
      </c>
      <c r="D40" s="112" t="s">
        <v>15</v>
      </c>
    </row>
    <row r="41" spans="1:9">
      <c r="A41">
        <v>30004</v>
      </c>
      <c r="B41">
        <v>17</v>
      </c>
      <c r="C41" t="s">
        <v>588</v>
      </c>
      <c r="D41" s="112">
        <v>5</v>
      </c>
    </row>
    <row r="42" spans="1:9">
      <c r="A42">
        <v>30004</v>
      </c>
      <c r="B42">
        <v>18</v>
      </c>
      <c r="C42" t="s">
        <v>560</v>
      </c>
      <c r="D42" s="112" t="s">
        <v>245</v>
      </c>
    </row>
    <row r="43" spans="1:9">
      <c r="A43">
        <v>30004</v>
      </c>
      <c r="B43">
        <v>19</v>
      </c>
      <c r="C43" t="s">
        <v>589</v>
      </c>
      <c r="D43" s="112" t="s">
        <v>406</v>
      </c>
    </row>
    <row r="44" spans="1:9">
      <c r="A44">
        <v>30004</v>
      </c>
      <c r="B44">
        <v>20</v>
      </c>
      <c r="C44" t="s">
        <v>573</v>
      </c>
      <c r="D44" s="112" t="s">
        <v>270</v>
      </c>
    </row>
    <row r="45" spans="1:9">
      <c r="A45">
        <v>30004</v>
      </c>
      <c r="B45">
        <v>21</v>
      </c>
      <c r="C45" t="s">
        <v>590</v>
      </c>
      <c r="D45" s="112" t="s">
        <v>270</v>
      </c>
    </row>
    <row r="46" spans="1:9">
      <c r="A46">
        <v>30004</v>
      </c>
      <c r="B46">
        <v>22</v>
      </c>
      <c r="C46" t="s">
        <v>591</v>
      </c>
      <c r="D46" s="112" t="s">
        <v>128</v>
      </c>
    </row>
    <row r="47" spans="1:9">
      <c r="A47">
        <v>30004</v>
      </c>
      <c r="B47">
        <v>23</v>
      </c>
      <c r="C47" t="s">
        <v>592</v>
      </c>
      <c r="D47" s="112" t="s">
        <v>128</v>
      </c>
    </row>
    <row r="48" spans="1:9">
      <c r="A48">
        <v>30004</v>
      </c>
      <c r="B48">
        <v>24</v>
      </c>
      <c r="C48" t="s">
        <v>593</v>
      </c>
      <c r="D48" s="112" t="s">
        <v>128</v>
      </c>
    </row>
    <row r="49" spans="1:4">
      <c r="A49">
        <v>30004</v>
      </c>
      <c r="B49">
        <v>25</v>
      </c>
      <c r="C49" t="s">
        <v>594</v>
      </c>
      <c r="D49" s="112" t="s">
        <v>161</v>
      </c>
    </row>
    <row r="50" spans="1:4">
      <c r="A50">
        <v>30004</v>
      </c>
      <c r="B50">
        <v>26</v>
      </c>
      <c r="C50" t="s">
        <v>595</v>
      </c>
      <c r="D50" s="112">
        <v>8</v>
      </c>
    </row>
    <row r="51" spans="1:4">
      <c r="A51">
        <v>30004</v>
      </c>
      <c r="B51">
        <v>27</v>
      </c>
      <c r="C51" t="s">
        <v>596</v>
      </c>
      <c r="D51" s="112">
        <v>8</v>
      </c>
    </row>
    <row r="52" spans="1:4">
      <c r="A52">
        <v>30004</v>
      </c>
      <c r="B52">
        <v>28</v>
      </c>
      <c r="C52" t="s">
        <v>597</v>
      </c>
      <c r="D52" s="112" t="s">
        <v>166</v>
      </c>
    </row>
    <row r="53" spans="1:4">
      <c r="A53">
        <v>30004</v>
      </c>
      <c r="B53">
        <v>29</v>
      </c>
      <c r="C53" t="s">
        <v>598</v>
      </c>
      <c r="D53" s="112" t="s">
        <v>132</v>
      </c>
    </row>
    <row r="54" spans="1:4">
      <c r="A54">
        <v>30004</v>
      </c>
      <c r="B54">
        <v>30</v>
      </c>
      <c r="C54" t="s">
        <v>599</v>
      </c>
      <c r="D54" s="112" t="s">
        <v>404</v>
      </c>
    </row>
    <row r="55" spans="1:4">
      <c r="A55">
        <v>30004</v>
      </c>
      <c r="B55">
        <v>31</v>
      </c>
      <c r="C55" t="s">
        <v>568</v>
      </c>
      <c r="D55" s="112" t="s">
        <v>262</v>
      </c>
    </row>
    <row r="56" spans="1:4">
      <c r="A56">
        <v>30004</v>
      </c>
      <c r="B56">
        <v>32</v>
      </c>
      <c r="C56" t="s">
        <v>600</v>
      </c>
      <c r="D56" s="112" t="s">
        <v>262</v>
      </c>
    </row>
    <row r="57" spans="1:4">
      <c r="A57">
        <v>30004</v>
      </c>
      <c r="B57">
        <v>33</v>
      </c>
      <c r="C57" t="s">
        <v>572</v>
      </c>
      <c r="D57" s="112" t="s">
        <v>262</v>
      </c>
    </row>
    <row r="58" spans="1:4">
      <c r="A58">
        <v>30004</v>
      </c>
      <c r="B58">
        <v>34</v>
      </c>
      <c r="C58" t="s">
        <v>571</v>
      </c>
      <c r="D58" s="112" t="s">
        <v>262</v>
      </c>
    </row>
    <row r="59" spans="1:4">
      <c r="A59">
        <v>30004</v>
      </c>
      <c r="B59">
        <v>35</v>
      </c>
      <c r="C59" t="s">
        <v>601</v>
      </c>
      <c r="D59" s="112" t="s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G91"/>
  <sheetViews>
    <sheetView topLeftCell="A16" workbookViewId="0">
      <selection activeCell="B80" sqref="B80"/>
    </sheetView>
  </sheetViews>
  <sheetFormatPr defaultRowHeight="15"/>
  <cols>
    <col min="1" max="1" width="25" customWidth="1"/>
    <col min="2" max="2" width="27.7109375" customWidth="1"/>
    <col min="3" max="3" width="12.140625" bestFit="1" customWidth="1"/>
    <col min="4" max="4" width="36.85546875" customWidth="1"/>
    <col min="5" max="5" width="13.42578125" bestFit="1" customWidth="1"/>
    <col min="7" max="7" width="12.140625" customWidth="1"/>
  </cols>
  <sheetData>
    <row r="3" spans="1:7" ht="15.75" thickBot="1"/>
    <row r="4" spans="1:7" s="61" customFormat="1" ht="16.5" thickBot="1">
      <c r="A4" s="62" t="s">
        <v>463</v>
      </c>
      <c r="B4" s="64" t="s">
        <v>520</v>
      </c>
      <c r="C4" s="109" t="s">
        <v>119</v>
      </c>
      <c r="D4" s="64" t="s">
        <v>461</v>
      </c>
      <c r="E4" s="63" t="s">
        <v>493</v>
      </c>
    </row>
    <row r="5" spans="1:7">
      <c r="A5" s="65" t="s">
        <v>464</v>
      </c>
      <c r="B5" s="96" t="s">
        <v>445</v>
      </c>
      <c r="C5" s="65">
        <v>1</v>
      </c>
      <c r="D5" s="96" t="s">
        <v>446</v>
      </c>
      <c r="E5" s="66">
        <v>1</v>
      </c>
      <c r="F5" s="25"/>
      <c r="G5" s="46"/>
    </row>
    <row r="6" spans="1:7">
      <c r="A6" s="65" t="s">
        <v>464</v>
      </c>
      <c r="B6" s="96" t="s">
        <v>445</v>
      </c>
      <c r="C6" s="65">
        <v>2</v>
      </c>
      <c r="D6" s="96" t="s">
        <v>323</v>
      </c>
      <c r="E6" s="66">
        <v>2</v>
      </c>
      <c r="F6" s="28"/>
      <c r="G6" s="18"/>
    </row>
    <row r="7" spans="1:7" ht="18.75" customHeight="1">
      <c r="A7" s="65" t="s">
        <v>464</v>
      </c>
      <c r="B7" s="96" t="s">
        <v>445</v>
      </c>
      <c r="C7" s="65">
        <v>3</v>
      </c>
      <c r="D7" s="96" t="s">
        <v>447</v>
      </c>
      <c r="E7" s="66">
        <v>3</v>
      </c>
      <c r="F7" s="28"/>
      <c r="G7" s="18"/>
    </row>
    <row r="8" spans="1:7">
      <c r="A8" s="65" t="s">
        <v>464</v>
      </c>
      <c r="B8" s="96" t="s">
        <v>445</v>
      </c>
      <c r="C8" s="65">
        <v>4</v>
      </c>
      <c r="D8" s="96" t="s">
        <v>448</v>
      </c>
      <c r="E8" s="66">
        <v>4</v>
      </c>
      <c r="F8" s="28"/>
      <c r="G8" s="18"/>
    </row>
    <row r="9" spans="1:7" ht="21" customHeight="1">
      <c r="A9" s="65" t="s">
        <v>464</v>
      </c>
      <c r="B9" s="96" t="s">
        <v>445</v>
      </c>
      <c r="C9" s="65">
        <v>5</v>
      </c>
      <c r="D9" s="96" t="s">
        <v>304</v>
      </c>
      <c r="E9" s="66">
        <v>5</v>
      </c>
      <c r="F9" s="28"/>
      <c r="G9" s="18"/>
    </row>
    <row r="10" spans="1:7" ht="17.25" customHeight="1">
      <c r="A10" s="65" t="s">
        <v>464</v>
      </c>
      <c r="B10" s="96" t="s">
        <v>445</v>
      </c>
      <c r="C10" s="65">
        <v>6</v>
      </c>
      <c r="D10" s="96" t="s">
        <v>449</v>
      </c>
      <c r="E10" s="66">
        <v>6</v>
      </c>
      <c r="F10" s="28"/>
      <c r="G10" s="18"/>
    </row>
    <row r="11" spans="1:7" ht="15" customHeight="1">
      <c r="A11" s="65" t="s">
        <v>464</v>
      </c>
      <c r="B11" s="96" t="s">
        <v>445</v>
      </c>
      <c r="C11" s="65">
        <v>7</v>
      </c>
      <c r="D11" s="96" t="s">
        <v>450</v>
      </c>
      <c r="E11" s="66">
        <v>7</v>
      </c>
      <c r="F11" s="17"/>
      <c r="G11" s="47"/>
    </row>
    <row r="12" spans="1:7">
      <c r="A12" s="65" t="s">
        <v>464</v>
      </c>
      <c r="B12" s="96" t="s">
        <v>445</v>
      </c>
      <c r="C12" s="65">
        <v>8</v>
      </c>
      <c r="D12" s="96" t="s">
        <v>306</v>
      </c>
      <c r="E12" s="66">
        <v>8</v>
      </c>
      <c r="F12" s="28"/>
      <c r="G12" s="18"/>
    </row>
    <row r="13" spans="1:7">
      <c r="A13" s="65" t="s">
        <v>464</v>
      </c>
      <c r="B13" s="96" t="s">
        <v>445</v>
      </c>
      <c r="C13" s="65">
        <v>-109</v>
      </c>
      <c r="D13" s="96" t="s">
        <v>250</v>
      </c>
      <c r="E13" s="66">
        <v>9</v>
      </c>
      <c r="F13" s="28"/>
      <c r="G13" s="18"/>
    </row>
    <row r="14" spans="1:7">
      <c r="A14" s="67" t="s">
        <v>462</v>
      </c>
      <c r="B14" s="97" t="s">
        <v>460</v>
      </c>
      <c r="C14" s="67">
        <v>1</v>
      </c>
      <c r="D14" s="97" t="s">
        <v>451</v>
      </c>
      <c r="E14" s="68">
        <v>1</v>
      </c>
      <c r="F14" s="17"/>
      <c r="G14" s="47"/>
    </row>
    <row r="15" spans="1:7">
      <c r="A15" s="67" t="s">
        <v>462</v>
      </c>
      <c r="B15" s="97" t="s">
        <v>460</v>
      </c>
      <c r="C15" s="67">
        <v>2</v>
      </c>
      <c r="D15" s="97" t="s">
        <v>335</v>
      </c>
      <c r="E15" s="68">
        <v>2</v>
      </c>
    </row>
    <row r="16" spans="1:7">
      <c r="A16" s="67" t="s">
        <v>462</v>
      </c>
      <c r="B16" s="97" t="s">
        <v>460</v>
      </c>
      <c r="C16" s="67">
        <v>3</v>
      </c>
      <c r="D16" s="97" t="s">
        <v>337</v>
      </c>
      <c r="E16" s="68">
        <v>3</v>
      </c>
    </row>
    <row r="17" spans="1:5">
      <c r="A17" s="67" t="s">
        <v>462</v>
      </c>
      <c r="B17" s="97" t="s">
        <v>460</v>
      </c>
      <c r="C17" s="67">
        <v>4</v>
      </c>
      <c r="D17" s="97" t="s">
        <v>452</v>
      </c>
      <c r="E17" s="68">
        <v>4</v>
      </c>
    </row>
    <row r="18" spans="1:5">
      <c r="A18" s="67" t="s">
        <v>462</v>
      </c>
      <c r="B18" s="97" t="s">
        <v>460</v>
      </c>
      <c r="C18" s="67">
        <v>5</v>
      </c>
      <c r="D18" s="97" t="s">
        <v>453</v>
      </c>
      <c r="E18" s="68">
        <v>5</v>
      </c>
    </row>
    <row r="19" spans="1:5">
      <c r="A19" s="67" t="s">
        <v>462</v>
      </c>
      <c r="B19" s="97" t="s">
        <v>460</v>
      </c>
      <c r="C19" s="67">
        <v>6</v>
      </c>
      <c r="D19" s="97" t="s">
        <v>454</v>
      </c>
      <c r="E19" s="68">
        <v>6</v>
      </c>
    </row>
    <row r="20" spans="1:5">
      <c r="A20" s="67" t="s">
        <v>462</v>
      </c>
      <c r="B20" s="97" t="s">
        <v>460</v>
      </c>
      <c r="C20" s="67">
        <v>7</v>
      </c>
      <c r="D20" s="97" t="s">
        <v>455</v>
      </c>
      <c r="E20" s="68">
        <v>7</v>
      </c>
    </row>
    <row r="21" spans="1:5">
      <c r="A21" s="67" t="s">
        <v>462</v>
      </c>
      <c r="B21" s="97" t="s">
        <v>460</v>
      </c>
      <c r="C21" s="67">
        <v>8</v>
      </c>
      <c r="D21" s="97" t="s">
        <v>456</v>
      </c>
      <c r="E21" s="68">
        <v>8</v>
      </c>
    </row>
    <row r="22" spans="1:5">
      <c r="A22" s="67" t="s">
        <v>462</v>
      </c>
      <c r="B22" s="97" t="s">
        <v>460</v>
      </c>
      <c r="C22" s="67">
        <v>9</v>
      </c>
      <c r="D22" s="97" t="s">
        <v>457</v>
      </c>
      <c r="E22" s="68">
        <v>9</v>
      </c>
    </row>
    <row r="23" spans="1:5">
      <c r="A23" s="67" t="s">
        <v>462</v>
      </c>
      <c r="B23" s="97" t="s">
        <v>460</v>
      </c>
      <c r="C23" s="67">
        <v>10</v>
      </c>
      <c r="D23" s="97" t="s">
        <v>458</v>
      </c>
      <c r="E23" s="68">
        <v>10</v>
      </c>
    </row>
    <row r="24" spans="1:5">
      <c r="A24" s="67" t="s">
        <v>462</v>
      </c>
      <c r="B24" s="97" t="s">
        <v>460</v>
      </c>
      <c r="C24" s="67">
        <v>11</v>
      </c>
      <c r="D24" s="97" t="s">
        <v>187</v>
      </c>
      <c r="E24" s="68">
        <v>11</v>
      </c>
    </row>
    <row r="25" spans="1:5">
      <c r="A25" s="67" t="s">
        <v>462</v>
      </c>
      <c r="B25" s="97" t="s">
        <v>460</v>
      </c>
      <c r="C25" s="67">
        <v>12</v>
      </c>
      <c r="D25" s="97" t="s">
        <v>181</v>
      </c>
      <c r="E25" s="68">
        <v>12</v>
      </c>
    </row>
    <row r="26" spans="1:5">
      <c r="A26" s="67" t="s">
        <v>462</v>
      </c>
      <c r="B26" s="97" t="s">
        <v>460</v>
      </c>
      <c r="C26" s="67">
        <v>13</v>
      </c>
      <c r="D26" s="97" t="s">
        <v>185</v>
      </c>
      <c r="E26" s="68">
        <v>13</v>
      </c>
    </row>
    <row r="27" spans="1:5">
      <c r="A27" s="67" t="s">
        <v>462</v>
      </c>
      <c r="B27" s="97" t="s">
        <v>460</v>
      </c>
      <c r="C27" s="67">
        <v>14</v>
      </c>
      <c r="D27" s="97" t="s">
        <v>459</v>
      </c>
      <c r="E27" s="68">
        <v>14</v>
      </c>
    </row>
    <row r="28" spans="1:5">
      <c r="A28" s="69" t="s">
        <v>471</v>
      </c>
      <c r="B28" s="98" t="s">
        <v>465</v>
      </c>
      <c r="C28" s="69">
        <v>0</v>
      </c>
      <c r="D28" s="98" t="s">
        <v>469</v>
      </c>
      <c r="E28" s="71" t="s">
        <v>244</v>
      </c>
    </row>
    <row r="29" spans="1:5">
      <c r="A29" s="69" t="s">
        <v>471</v>
      </c>
      <c r="B29" s="98" t="s">
        <v>465</v>
      </c>
      <c r="C29" s="69">
        <v>1</v>
      </c>
      <c r="D29" s="98" t="s">
        <v>466</v>
      </c>
      <c r="E29" s="71" t="s">
        <v>164</v>
      </c>
    </row>
    <row r="30" spans="1:5">
      <c r="A30" s="69" t="s">
        <v>471</v>
      </c>
      <c r="B30" s="98" t="s">
        <v>465</v>
      </c>
      <c r="C30" s="69">
        <v>2</v>
      </c>
      <c r="D30" s="98" t="s">
        <v>467</v>
      </c>
      <c r="E30" s="71" t="s">
        <v>125</v>
      </c>
    </row>
    <row r="31" spans="1:5">
      <c r="A31" s="72" t="s">
        <v>471</v>
      </c>
      <c r="B31" s="99" t="s">
        <v>468</v>
      </c>
      <c r="C31" s="72">
        <v>1</v>
      </c>
      <c r="D31" s="99"/>
      <c r="E31" s="73"/>
    </row>
    <row r="32" spans="1:5">
      <c r="A32" s="72" t="s">
        <v>471</v>
      </c>
      <c r="B32" s="99" t="s">
        <v>468</v>
      </c>
      <c r="C32" s="72">
        <v>11</v>
      </c>
      <c r="D32" s="99"/>
      <c r="E32" s="73"/>
    </row>
    <row r="33" spans="1:5">
      <c r="A33" s="74" t="s">
        <v>471</v>
      </c>
      <c r="B33" s="100" t="s">
        <v>470</v>
      </c>
      <c r="C33" s="74" t="s">
        <v>244</v>
      </c>
      <c r="D33" s="100" t="s">
        <v>474</v>
      </c>
      <c r="E33" s="75"/>
    </row>
    <row r="34" spans="1:5">
      <c r="A34" s="74" t="s">
        <v>471</v>
      </c>
      <c r="B34" s="100" t="s">
        <v>470</v>
      </c>
      <c r="C34" s="74">
        <v>0</v>
      </c>
      <c r="D34" s="100" t="s">
        <v>474</v>
      </c>
      <c r="E34" s="75"/>
    </row>
    <row r="35" spans="1:5">
      <c r="A35" s="76" t="s">
        <v>471</v>
      </c>
      <c r="B35" s="101" t="s">
        <v>472</v>
      </c>
      <c r="C35" s="76" t="s">
        <v>244</v>
      </c>
      <c r="D35" s="101"/>
      <c r="E35" s="77"/>
    </row>
    <row r="36" spans="1:5">
      <c r="A36" s="76" t="s">
        <v>471</v>
      </c>
      <c r="B36" s="101" t="s">
        <v>472</v>
      </c>
      <c r="C36" s="76" t="s">
        <v>473</v>
      </c>
      <c r="D36" s="101"/>
      <c r="E36" s="77"/>
    </row>
    <row r="37" spans="1:5">
      <c r="A37" s="78" t="s">
        <v>471</v>
      </c>
      <c r="B37" s="102" t="s">
        <v>476</v>
      </c>
      <c r="C37" s="111" t="s">
        <v>244</v>
      </c>
      <c r="D37" s="102" t="s">
        <v>469</v>
      </c>
      <c r="E37" s="79"/>
    </row>
    <row r="38" spans="1:5">
      <c r="A38" s="78" t="s">
        <v>471</v>
      </c>
      <c r="B38" s="102" t="s">
        <v>476</v>
      </c>
      <c r="C38" s="78">
        <v>0</v>
      </c>
      <c r="D38" s="102" t="s">
        <v>469</v>
      </c>
      <c r="E38" s="79"/>
    </row>
    <row r="39" spans="1:5">
      <c r="A39" s="78" t="s">
        <v>471</v>
      </c>
      <c r="B39" s="102" t="s">
        <v>476</v>
      </c>
      <c r="C39" s="78">
        <v>1</v>
      </c>
      <c r="D39" s="102" t="s">
        <v>469</v>
      </c>
      <c r="E39" s="79"/>
    </row>
    <row r="40" spans="1:5">
      <c r="A40" s="78" t="s">
        <v>471</v>
      </c>
      <c r="B40" s="102" t="s">
        <v>476</v>
      </c>
      <c r="C40" s="78">
        <v>2</v>
      </c>
      <c r="D40" s="102" t="s">
        <v>469</v>
      </c>
      <c r="E40" s="79"/>
    </row>
    <row r="41" spans="1:5">
      <c r="A41" s="78" t="s">
        <v>471</v>
      </c>
      <c r="B41" s="102" t="s">
        <v>476</v>
      </c>
      <c r="C41" s="78">
        <v>3</v>
      </c>
      <c r="D41" s="102" t="s">
        <v>469</v>
      </c>
      <c r="E41" s="79"/>
    </row>
    <row r="42" spans="1:5">
      <c r="A42" s="78" t="s">
        <v>471</v>
      </c>
      <c r="B42" s="102" t="s">
        <v>476</v>
      </c>
      <c r="C42" s="78">
        <v>4</v>
      </c>
      <c r="D42" s="102" t="s">
        <v>469</v>
      </c>
      <c r="E42" s="79"/>
    </row>
    <row r="43" spans="1:5">
      <c r="A43" s="80" t="s">
        <v>483</v>
      </c>
      <c r="B43" s="103" t="s">
        <v>482</v>
      </c>
      <c r="C43" s="80">
        <v>1</v>
      </c>
      <c r="D43" s="103" t="s">
        <v>477</v>
      </c>
      <c r="E43" s="81" t="s">
        <v>128</v>
      </c>
    </row>
    <row r="44" spans="1:5">
      <c r="A44" s="80" t="s">
        <v>483</v>
      </c>
      <c r="B44" s="103" t="s">
        <v>482</v>
      </c>
      <c r="C44" s="80">
        <v>2</v>
      </c>
      <c r="D44" s="103" t="s">
        <v>478</v>
      </c>
      <c r="E44" s="81" t="s">
        <v>142</v>
      </c>
    </row>
    <row r="45" spans="1:5">
      <c r="A45" s="80" t="s">
        <v>483</v>
      </c>
      <c r="B45" s="103" t="s">
        <v>482</v>
      </c>
      <c r="C45" s="80">
        <v>3</v>
      </c>
      <c r="D45" s="103" t="s">
        <v>479</v>
      </c>
      <c r="E45" s="81" t="s">
        <v>191</v>
      </c>
    </row>
    <row r="46" spans="1:5">
      <c r="A46" s="80" t="s">
        <v>483</v>
      </c>
      <c r="B46" s="103" t="s">
        <v>482</v>
      </c>
      <c r="C46" s="80">
        <v>4</v>
      </c>
      <c r="D46" s="103" t="s">
        <v>480</v>
      </c>
      <c r="E46" s="81" t="s">
        <v>16</v>
      </c>
    </row>
    <row r="47" spans="1:5">
      <c r="A47" s="80" t="s">
        <v>483</v>
      </c>
      <c r="B47" s="103" t="s">
        <v>482</v>
      </c>
      <c r="C47" s="80">
        <v>5</v>
      </c>
      <c r="D47" s="103" t="s">
        <v>481</v>
      </c>
      <c r="E47" s="81" t="s">
        <v>128</v>
      </c>
    </row>
    <row r="48" spans="1:5">
      <c r="A48" s="80" t="s">
        <v>483</v>
      </c>
      <c r="B48" s="103" t="s">
        <v>482</v>
      </c>
      <c r="C48" s="80">
        <v>0</v>
      </c>
      <c r="D48" s="103" t="s">
        <v>481</v>
      </c>
      <c r="E48" s="81" t="s">
        <v>128</v>
      </c>
    </row>
    <row r="49" spans="1:5">
      <c r="A49" s="82" t="s">
        <v>491</v>
      </c>
      <c r="B49" s="104" t="s">
        <v>490</v>
      </c>
      <c r="C49" s="82">
        <v>1</v>
      </c>
      <c r="D49" s="104" t="s">
        <v>484</v>
      </c>
      <c r="E49" s="84"/>
    </row>
    <row r="50" spans="1:5">
      <c r="A50" s="82" t="s">
        <v>491</v>
      </c>
      <c r="B50" s="104" t="s">
        <v>490</v>
      </c>
      <c r="C50" s="82">
        <v>2</v>
      </c>
      <c r="D50" s="104" t="s">
        <v>485</v>
      </c>
      <c r="E50" s="84"/>
    </row>
    <row r="51" spans="1:5">
      <c r="A51" s="82" t="s">
        <v>491</v>
      </c>
      <c r="B51" s="104" t="s">
        <v>490</v>
      </c>
      <c r="C51" s="82">
        <v>3</v>
      </c>
      <c r="D51" s="104" t="s">
        <v>486</v>
      </c>
      <c r="E51" s="84" t="s">
        <v>164</v>
      </c>
    </row>
    <row r="52" spans="1:5">
      <c r="A52" s="82" t="s">
        <v>491</v>
      </c>
      <c r="B52" s="104" t="s">
        <v>490</v>
      </c>
      <c r="C52" s="82">
        <v>4</v>
      </c>
      <c r="D52" s="104" t="s">
        <v>487</v>
      </c>
      <c r="E52" s="84" t="s">
        <v>164</v>
      </c>
    </row>
    <row r="53" spans="1:5">
      <c r="A53" s="82" t="s">
        <v>491</v>
      </c>
      <c r="B53" s="104" t="s">
        <v>490</v>
      </c>
      <c r="C53" s="82">
        <v>5</v>
      </c>
      <c r="D53" s="104" t="s">
        <v>488</v>
      </c>
      <c r="E53" s="84" t="s">
        <v>164</v>
      </c>
    </row>
    <row r="54" spans="1:5">
      <c r="A54" s="82" t="s">
        <v>491</v>
      </c>
      <c r="B54" s="104" t="s">
        <v>490</v>
      </c>
      <c r="C54" s="82">
        <v>6</v>
      </c>
      <c r="D54" s="104" t="s">
        <v>256</v>
      </c>
      <c r="E54" s="84" t="s">
        <v>257</v>
      </c>
    </row>
    <row r="55" spans="1:5">
      <c r="A55" s="82" t="s">
        <v>491</v>
      </c>
      <c r="B55" s="104" t="s">
        <v>490</v>
      </c>
      <c r="C55" s="82">
        <v>7</v>
      </c>
      <c r="D55" s="104" t="s">
        <v>489</v>
      </c>
      <c r="E55" s="84" t="s">
        <v>166</v>
      </c>
    </row>
    <row r="56" spans="1:5">
      <c r="A56" s="82" t="s">
        <v>491</v>
      </c>
      <c r="B56" s="104" t="s">
        <v>490</v>
      </c>
      <c r="C56" s="82">
        <v>8</v>
      </c>
      <c r="D56" s="104" t="s">
        <v>259</v>
      </c>
      <c r="E56" s="84" t="s">
        <v>260</v>
      </c>
    </row>
    <row r="57" spans="1:5">
      <c r="A57" s="82" t="s">
        <v>491</v>
      </c>
      <c r="B57" s="104" t="s">
        <v>490</v>
      </c>
      <c r="C57" s="82">
        <v>0</v>
      </c>
      <c r="D57" s="104" t="s">
        <v>492</v>
      </c>
      <c r="E57" s="84" t="s">
        <v>257</v>
      </c>
    </row>
    <row r="58" spans="1:5">
      <c r="A58" s="85" t="s">
        <v>495</v>
      </c>
      <c r="B58" s="105" t="s">
        <v>494</v>
      </c>
      <c r="C58" s="85">
        <v>1</v>
      </c>
      <c r="D58" s="105" t="s">
        <v>496</v>
      </c>
      <c r="E58" s="86"/>
    </row>
    <row r="59" spans="1:5">
      <c r="A59" s="85" t="s">
        <v>495</v>
      </c>
      <c r="B59" s="105" t="s">
        <v>494</v>
      </c>
      <c r="C59" s="85">
        <v>2</v>
      </c>
      <c r="D59" s="105" t="s">
        <v>497</v>
      </c>
      <c r="E59" s="86"/>
    </row>
    <row r="60" spans="1:5">
      <c r="A60" s="85" t="s">
        <v>495</v>
      </c>
      <c r="B60" s="105" t="s">
        <v>494</v>
      </c>
      <c r="C60" s="85">
        <v>3</v>
      </c>
      <c r="D60" s="105" t="s">
        <v>498</v>
      </c>
      <c r="E60" s="86"/>
    </row>
    <row r="61" spans="1:5">
      <c r="A61" s="85" t="s">
        <v>495</v>
      </c>
      <c r="B61" s="105" t="s">
        <v>494</v>
      </c>
      <c r="C61" s="85">
        <v>4</v>
      </c>
      <c r="D61" s="105" t="s">
        <v>499</v>
      </c>
      <c r="E61" s="86"/>
    </row>
    <row r="62" spans="1:5">
      <c r="A62" s="85" t="s">
        <v>495</v>
      </c>
      <c r="B62" s="105" t="s">
        <v>494</v>
      </c>
      <c r="C62" s="85">
        <v>5</v>
      </c>
      <c r="D62" s="105" t="s">
        <v>500</v>
      </c>
      <c r="E62" s="86"/>
    </row>
    <row r="63" spans="1:5">
      <c r="A63" s="85" t="s">
        <v>495</v>
      </c>
      <c r="B63" s="105" t="s">
        <v>494</v>
      </c>
      <c r="C63" s="85">
        <v>6</v>
      </c>
      <c r="D63" s="105" t="s">
        <v>501</v>
      </c>
      <c r="E63" s="86"/>
    </row>
    <row r="64" spans="1:5">
      <c r="A64" s="76" t="s">
        <v>513</v>
      </c>
      <c r="B64" s="101" t="s">
        <v>512</v>
      </c>
      <c r="C64" s="76">
        <v>1</v>
      </c>
      <c r="D64" s="101" t="s">
        <v>496</v>
      </c>
      <c r="E64" s="77"/>
    </row>
    <row r="65" spans="1:5">
      <c r="A65" s="76" t="s">
        <v>513</v>
      </c>
      <c r="B65" s="101" t="s">
        <v>512</v>
      </c>
      <c r="C65" s="76">
        <v>2</v>
      </c>
      <c r="D65" s="101" t="s">
        <v>497</v>
      </c>
      <c r="E65" s="77"/>
    </row>
    <row r="66" spans="1:5">
      <c r="A66" s="76" t="s">
        <v>513</v>
      </c>
      <c r="B66" s="101" t="s">
        <v>512</v>
      </c>
      <c r="C66" s="76">
        <v>3</v>
      </c>
      <c r="D66" s="101" t="s">
        <v>498</v>
      </c>
      <c r="E66" s="77"/>
    </row>
    <row r="67" spans="1:5">
      <c r="A67" s="76" t="s">
        <v>513</v>
      </c>
      <c r="B67" s="101" t="s">
        <v>512</v>
      </c>
      <c r="C67" s="76">
        <v>4</v>
      </c>
      <c r="D67" s="101" t="s">
        <v>499</v>
      </c>
      <c r="E67" s="77"/>
    </row>
    <row r="68" spans="1:5">
      <c r="A68" s="76" t="s">
        <v>513</v>
      </c>
      <c r="B68" s="101" t="s">
        <v>512</v>
      </c>
      <c r="C68" s="76">
        <v>5</v>
      </c>
      <c r="D68" s="101" t="s">
        <v>500</v>
      </c>
      <c r="E68" s="77"/>
    </row>
    <row r="69" spans="1:5">
      <c r="A69" s="76" t="s">
        <v>513</v>
      </c>
      <c r="B69" s="101" t="s">
        <v>512</v>
      </c>
      <c r="C69" s="76">
        <v>6</v>
      </c>
      <c r="D69" s="101" t="s">
        <v>501</v>
      </c>
      <c r="E69" s="77" t="s">
        <v>270</v>
      </c>
    </row>
    <row r="70" spans="1:5">
      <c r="A70" s="76" t="s">
        <v>513</v>
      </c>
      <c r="B70" s="101" t="s">
        <v>512</v>
      </c>
      <c r="C70" s="76">
        <v>7</v>
      </c>
      <c r="D70" s="101" t="s">
        <v>502</v>
      </c>
      <c r="E70" s="77"/>
    </row>
    <row r="71" spans="1:5">
      <c r="A71" s="76" t="s">
        <v>513</v>
      </c>
      <c r="B71" s="101" t="s">
        <v>512</v>
      </c>
      <c r="C71" s="76">
        <v>8</v>
      </c>
      <c r="D71" s="101" t="s">
        <v>503</v>
      </c>
      <c r="E71" s="77"/>
    </row>
    <row r="72" spans="1:5">
      <c r="A72" s="76" t="s">
        <v>513</v>
      </c>
      <c r="B72" s="101" t="s">
        <v>512</v>
      </c>
      <c r="C72" s="76">
        <v>9</v>
      </c>
      <c r="D72" s="101" t="s">
        <v>504</v>
      </c>
      <c r="E72" s="77"/>
    </row>
    <row r="73" spans="1:5">
      <c r="A73" s="76" t="s">
        <v>513</v>
      </c>
      <c r="B73" s="101" t="s">
        <v>512</v>
      </c>
      <c r="C73" s="76">
        <v>10</v>
      </c>
      <c r="D73" s="101" t="s">
        <v>505</v>
      </c>
      <c r="E73" s="77"/>
    </row>
    <row r="74" spans="1:5">
      <c r="A74" s="76" t="s">
        <v>513</v>
      </c>
      <c r="B74" s="101" t="s">
        <v>512</v>
      </c>
      <c r="C74" s="76">
        <v>11</v>
      </c>
      <c r="D74" s="101" t="s">
        <v>506</v>
      </c>
      <c r="E74" s="77"/>
    </row>
    <row r="75" spans="1:5">
      <c r="A75" s="76" t="s">
        <v>513</v>
      </c>
      <c r="B75" s="101" t="s">
        <v>512</v>
      </c>
      <c r="C75" s="76">
        <v>12</v>
      </c>
      <c r="D75" s="101" t="s">
        <v>507</v>
      </c>
      <c r="E75" s="77"/>
    </row>
    <row r="76" spans="1:5">
      <c r="A76" s="76" t="s">
        <v>513</v>
      </c>
      <c r="B76" s="101" t="s">
        <v>512</v>
      </c>
      <c r="C76" s="76">
        <v>14</v>
      </c>
      <c r="D76" s="101" t="s">
        <v>508</v>
      </c>
      <c r="E76" s="77"/>
    </row>
    <row r="77" spans="1:5">
      <c r="A77" s="76" t="s">
        <v>513</v>
      </c>
      <c r="B77" s="101" t="s">
        <v>512</v>
      </c>
      <c r="C77" s="76">
        <v>15</v>
      </c>
      <c r="D77" s="101" t="s">
        <v>509</v>
      </c>
      <c r="E77" s="77"/>
    </row>
    <row r="78" spans="1:5">
      <c r="A78" s="76" t="s">
        <v>513</v>
      </c>
      <c r="B78" s="101" t="s">
        <v>512</v>
      </c>
      <c r="C78" s="76">
        <v>16</v>
      </c>
      <c r="D78" s="101" t="s">
        <v>510</v>
      </c>
      <c r="E78" s="77"/>
    </row>
    <row r="79" spans="1:5" ht="15.75" thickBot="1">
      <c r="A79" s="76" t="s">
        <v>513</v>
      </c>
      <c r="B79" s="101" t="s">
        <v>512</v>
      </c>
      <c r="C79" s="110">
        <v>17</v>
      </c>
      <c r="D79" s="101" t="s">
        <v>511</v>
      </c>
      <c r="E79" s="77"/>
    </row>
    <row r="80" spans="1:5">
      <c r="A80" s="69" t="s">
        <v>471</v>
      </c>
      <c r="B80" s="98" t="s">
        <v>514</v>
      </c>
      <c r="C80" s="70"/>
      <c r="D80" s="98" t="s">
        <v>469</v>
      </c>
      <c r="E80" s="71"/>
    </row>
    <row r="81" spans="1:5">
      <c r="A81" s="69" t="s">
        <v>471</v>
      </c>
      <c r="B81" s="98" t="s">
        <v>515</v>
      </c>
      <c r="C81" s="70"/>
      <c r="D81" s="98" t="s">
        <v>469</v>
      </c>
      <c r="E81" s="71"/>
    </row>
    <row r="82" spans="1:5">
      <c r="A82" s="69" t="s">
        <v>471</v>
      </c>
      <c r="B82" s="98" t="s">
        <v>516</v>
      </c>
      <c r="C82" s="70"/>
      <c r="D82" s="98" t="s">
        <v>469</v>
      </c>
      <c r="E82" s="71"/>
    </row>
    <row r="83" spans="1:5">
      <c r="A83" s="69" t="s">
        <v>471</v>
      </c>
      <c r="B83" s="98" t="s">
        <v>517</v>
      </c>
      <c r="C83" s="70"/>
      <c r="D83" s="98" t="s">
        <v>469</v>
      </c>
      <c r="E83" s="71"/>
    </row>
    <row r="84" spans="1:5">
      <c r="A84" s="82" t="s">
        <v>471</v>
      </c>
      <c r="B84" s="104" t="s">
        <v>3</v>
      </c>
      <c r="C84" s="83">
        <v>1</v>
      </c>
      <c r="D84" s="104" t="s">
        <v>469</v>
      </c>
      <c r="E84" s="84"/>
    </row>
    <row r="85" spans="1:5">
      <c r="A85" s="82" t="s">
        <v>471</v>
      </c>
      <c r="B85" s="104" t="s">
        <v>3</v>
      </c>
      <c r="C85" s="83">
        <v>2</v>
      </c>
      <c r="D85" s="104" t="s">
        <v>469</v>
      </c>
      <c r="E85" s="84"/>
    </row>
    <row r="86" spans="1:5">
      <c r="A86" s="82" t="s">
        <v>471</v>
      </c>
      <c r="B86" s="104" t="s">
        <v>3</v>
      </c>
      <c r="C86" s="83">
        <v>3</v>
      </c>
      <c r="D86" s="104" t="s">
        <v>469</v>
      </c>
      <c r="E86" s="84"/>
    </row>
    <row r="87" spans="1:5">
      <c r="A87" s="87" t="s">
        <v>471</v>
      </c>
      <c r="B87" s="106" t="s">
        <v>518</v>
      </c>
      <c r="C87" s="88">
        <v>1</v>
      </c>
      <c r="D87" s="106" t="s">
        <v>469</v>
      </c>
      <c r="E87" s="89"/>
    </row>
    <row r="88" spans="1:5">
      <c r="A88" s="87" t="s">
        <v>471</v>
      </c>
      <c r="B88" s="106" t="s">
        <v>518</v>
      </c>
      <c r="C88" s="88">
        <v>2</v>
      </c>
      <c r="D88" s="106" t="s">
        <v>469</v>
      </c>
      <c r="E88" s="89"/>
    </row>
    <row r="89" spans="1:5">
      <c r="A89" s="87" t="s">
        <v>471</v>
      </c>
      <c r="B89" s="106" t="s">
        <v>518</v>
      </c>
      <c r="C89" s="88">
        <v>4</v>
      </c>
      <c r="D89" s="106" t="s">
        <v>469</v>
      </c>
      <c r="E89" s="89"/>
    </row>
    <row r="90" spans="1:5">
      <c r="A90" s="90" t="s">
        <v>471</v>
      </c>
      <c r="B90" s="107" t="s">
        <v>519</v>
      </c>
      <c r="C90" s="91" t="s">
        <v>244</v>
      </c>
      <c r="D90" s="107" t="s">
        <v>469</v>
      </c>
      <c r="E90" s="92"/>
    </row>
    <row r="91" spans="1:5" ht="15.75" thickBot="1">
      <c r="A91" s="93" t="s">
        <v>471</v>
      </c>
      <c r="B91" s="108" t="s">
        <v>519</v>
      </c>
      <c r="C91" s="94">
        <v>-1</v>
      </c>
      <c r="D91" s="108" t="s">
        <v>469</v>
      </c>
      <c r="E91" s="95"/>
    </row>
  </sheetData>
  <autoFilter ref="B4:D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M33"/>
  <sheetViews>
    <sheetView workbookViewId="0">
      <selection activeCell="H33" sqref="H33"/>
    </sheetView>
  </sheetViews>
  <sheetFormatPr defaultRowHeight="15"/>
  <cols>
    <col min="8" max="8" width="9.140625" style="112"/>
    <col min="11" max="11" width="22.140625" customWidth="1"/>
    <col min="12" max="12" width="17.28515625" customWidth="1"/>
    <col min="13" max="13" width="34" customWidth="1"/>
  </cols>
  <sheetData>
    <row r="2" spans="2:13">
      <c r="B2">
        <v>1067</v>
      </c>
      <c r="C2">
        <v>1</v>
      </c>
      <c r="D2" t="s">
        <v>603</v>
      </c>
      <c r="H2" s="112">
        <v>1</v>
      </c>
      <c r="K2" s="24" t="s">
        <v>123</v>
      </c>
      <c r="L2" s="25">
        <v>1</v>
      </c>
      <c r="M2" s="46" t="s">
        <v>315</v>
      </c>
    </row>
    <row r="3" spans="2:13">
      <c r="B3">
        <v>1067</v>
      </c>
      <c r="C3">
        <v>2</v>
      </c>
      <c r="D3" t="s">
        <v>604</v>
      </c>
      <c r="H3" s="112" t="s">
        <v>142</v>
      </c>
      <c r="K3" s="23" t="s">
        <v>123</v>
      </c>
      <c r="L3" s="28" t="s">
        <v>15</v>
      </c>
      <c r="M3" s="18" t="s">
        <v>316</v>
      </c>
    </row>
    <row r="4" spans="2:13">
      <c r="B4">
        <v>1067</v>
      </c>
      <c r="C4">
        <v>3</v>
      </c>
      <c r="D4" t="s">
        <v>605</v>
      </c>
      <c r="H4" s="112">
        <v>1</v>
      </c>
      <c r="K4" s="23" t="s">
        <v>123</v>
      </c>
      <c r="L4" s="28" t="s">
        <v>146</v>
      </c>
      <c r="M4" s="18" t="s">
        <v>145</v>
      </c>
    </row>
    <row r="5" spans="2:13">
      <c r="B5">
        <v>1067</v>
      </c>
      <c r="C5">
        <v>4</v>
      </c>
      <c r="D5" t="s">
        <v>606</v>
      </c>
      <c r="H5" s="112" t="s">
        <v>195</v>
      </c>
      <c r="K5" s="23" t="s">
        <v>123</v>
      </c>
      <c r="L5" s="28" t="s">
        <v>142</v>
      </c>
      <c r="M5" s="18" t="s">
        <v>317</v>
      </c>
    </row>
    <row r="6" spans="2:13">
      <c r="B6">
        <v>1067</v>
      </c>
      <c r="C6">
        <v>5</v>
      </c>
      <c r="D6" t="s">
        <v>607</v>
      </c>
      <c r="H6" s="112" t="s">
        <v>128</v>
      </c>
      <c r="K6" s="23" t="s">
        <v>123</v>
      </c>
      <c r="L6" s="28" t="s">
        <v>125</v>
      </c>
      <c r="M6" s="18" t="s">
        <v>318</v>
      </c>
    </row>
    <row r="7" spans="2:13">
      <c r="B7">
        <v>1067</v>
      </c>
      <c r="C7">
        <v>6</v>
      </c>
      <c r="D7" t="s">
        <v>608</v>
      </c>
      <c r="H7" s="112">
        <v>1</v>
      </c>
      <c r="K7" s="23" t="s">
        <v>123</v>
      </c>
      <c r="L7" s="28" t="s">
        <v>128</v>
      </c>
      <c r="M7" s="18" t="s">
        <v>149</v>
      </c>
    </row>
    <row r="8" spans="2:13">
      <c r="B8">
        <v>1067</v>
      </c>
      <c r="C8">
        <v>7</v>
      </c>
      <c r="D8" t="s">
        <v>609</v>
      </c>
      <c r="H8" s="112">
        <v>1</v>
      </c>
      <c r="K8" s="23" t="s">
        <v>123</v>
      </c>
      <c r="L8" s="28" t="s">
        <v>195</v>
      </c>
      <c r="M8" s="18" t="s">
        <v>319</v>
      </c>
    </row>
    <row r="9" spans="2:13">
      <c r="B9">
        <v>1067</v>
      </c>
      <c r="C9">
        <v>8</v>
      </c>
      <c r="D9" t="s">
        <v>610</v>
      </c>
      <c r="H9" s="113">
        <v>1</v>
      </c>
      <c r="K9" s="23" t="s">
        <v>123</v>
      </c>
      <c r="L9" s="28" t="s">
        <v>245</v>
      </c>
      <c r="M9" s="18" t="s">
        <v>246</v>
      </c>
    </row>
    <row r="10" spans="2:13">
      <c r="B10">
        <v>1067</v>
      </c>
      <c r="C10">
        <v>9</v>
      </c>
      <c r="D10" t="s">
        <v>611</v>
      </c>
      <c r="H10" s="112">
        <v>1</v>
      </c>
      <c r="K10" s="23" t="s">
        <v>123</v>
      </c>
      <c r="L10" s="28" t="s">
        <v>320</v>
      </c>
      <c r="M10" s="18" t="s">
        <v>321</v>
      </c>
    </row>
    <row r="11" spans="2:13">
      <c r="B11">
        <v>1067</v>
      </c>
      <c r="C11">
        <v>10</v>
      </c>
      <c r="D11" t="s">
        <v>612</v>
      </c>
      <c r="H11" s="112" t="s">
        <v>125</v>
      </c>
      <c r="K11" s="33" t="s">
        <v>123</v>
      </c>
      <c r="L11" s="17" t="s">
        <v>249</v>
      </c>
      <c r="M11" s="47" t="s">
        <v>250</v>
      </c>
    </row>
    <row r="12" spans="2:13">
      <c r="B12">
        <v>1067</v>
      </c>
      <c r="C12">
        <v>11</v>
      </c>
      <c r="D12" t="s">
        <v>613</v>
      </c>
      <c r="H12" s="112" t="s">
        <v>125</v>
      </c>
    </row>
    <row r="13" spans="2:13">
      <c r="B13">
        <v>1067</v>
      </c>
      <c r="C13">
        <v>12</v>
      </c>
      <c r="D13" t="s">
        <v>614</v>
      </c>
      <c r="H13" s="112" t="s">
        <v>125</v>
      </c>
    </row>
    <row r="14" spans="2:13">
      <c r="B14">
        <v>1067</v>
      </c>
      <c r="C14">
        <v>13</v>
      </c>
      <c r="D14" t="s">
        <v>615</v>
      </c>
      <c r="H14" s="112" t="s">
        <v>125</v>
      </c>
    </row>
    <row r="15" spans="2:13">
      <c r="B15">
        <v>1067</v>
      </c>
      <c r="C15">
        <v>14</v>
      </c>
      <c r="D15" t="s">
        <v>616</v>
      </c>
      <c r="H15" s="112" t="s">
        <v>125</v>
      </c>
    </row>
    <row r="16" spans="2:13">
      <c r="B16">
        <v>1067</v>
      </c>
      <c r="C16">
        <v>15</v>
      </c>
      <c r="D16" t="s">
        <v>617</v>
      </c>
      <c r="H16" s="112" t="s">
        <v>125</v>
      </c>
    </row>
    <row r="17" spans="2:8">
      <c r="B17">
        <v>1067</v>
      </c>
      <c r="C17">
        <v>16</v>
      </c>
      <c r="D17" t="s">
        <v>618</v>
      </c>
      <c r="H17" s="112" t="s">
        <v>125</v>
      </c>
    </row>
    <row r="18" spans="2:8">
      <c r="B18">
        <v>1067</v>
      </c>
      <c r="C18">
        <v>17</v>
      </c>
      <c r="D18" t="s">
        <v>619</v>
      </c>
      <c r="H18" s="112" t="s">
        <v>125</v>
      </c>
    </row>
    <row r="19" spans="2:8">
      <c r="B19">
        <v>1067</v>
      </c>
      <c r="C19">
        <v>18</v>
      </c>
      <c r="D19" t="s">
        <v>620</v>
      </c>
      <c r="H19" s="112" t="s">
        <v>146</v>
      </c>
    </row>
    <row r="20" spans="2:8">
      <c r="B20">
        <v>1067</v>
      </c>
      <c r="C20">
        <v>19</v>
      </c>
      <c r="D20" t="s">
        <v>621</v>
      </c>
      <c r="H20" s="112">
        <v>1</v>
      </c>
    </row>
    <row r="21" spans="2:8">
      <c r="B21">
        <v>1067</v>
      </c>
      <c r="C21">
        <v>20</v>
      </c>
      <c r="D21" t="s">
        <v>622</v>
      </c>
      <c r="H21" s="112">
        <v>1</v>
      </c>
    </row>
    <row r="22" spans="2:8">
      <c r="B22">
        <v>1067</v>
      </c>
      <c r="C22">
        <v>21</v>
      </c>
      <c r="D22" t="s">
        <v>623</v>
      </c>
      <c r="H22" s="112" t="s">
        <v>249</v>
      </c>
    </row>
    <row r="23" spans="2:8">
      <c r="B23">
        <v>1067</v>
      </c>
      <c r="C23">
        <v>22</v>
      </c>
      <c r="D23" t="s">
        <v>624</v>
      </c>
      <c r="H23" s="112">
        <v>1</v>
      </c>
    </row>
    <row r="24" spans="2:8">
      <c r="B24">
        <v>1067</v>
      </c>
      <c r="C24">
        <v>23</v>
      </c>
      <c r="D24" t="s">
        <v>625</v>
      </c>
      <c r="H24" s="112">
        <v>1</v>
      </c>
    </row>
    <row r="25" spans="2:8">
      <c r="B25">
        <v>1067</v>
      </c>
      <c r="C25">
        <v>24</v>
      </c>
      <c r="D25" t="s">
        <v>626</v>
      </c>
      <c r="H25" s="112">
        <v>1</v>
      </c>
    </row>
    <row r="26" spans="2:8">
      <c r="B26">
        <v>1067</v>
      </c>
      <c r="C26">
        <v>25</v>
      </c>
      <c r="D26" t="s">
        <v>627</v>
      </c>
      <c r="H26" s="112">
        <v>1</v>
      </c>
    </row>
    <row r="27" spans="2:8">
      <c r="B27">
        <v>1067</v>
      </c>
      <c r="C27">
        <v>28</v>
      </c>
      <c r="D27" t="s">
        <v>628</v>
      </c>
      <c r="H27" s="112" t="s">
        <v>125</v>
      </c>
    </row>
    <row r="28" spans="2:8">
      <c r="B28">
        <v>1067</v>
      </c>
      <c r="C28">
        <v>29</v>
      </c>
      <c r="D28" t="s">
        <v>629</v>
      </c>
      <c r="H28" s="112">
        <v>1</v>
      </c>
    </row>
    <row r="29" spans="2:8">
      <c r="B29">
        <v>1067</v>
      </c>
      <c r="C29">
        <v>30</v>
      </c>
      <c r="D29" t="s">
        <v>630</v>
      </c>
      <c r="H29" s="112">
        <v>1</v>
      </c>
    </row>
    <row r="30" spans="2:8">
      <c r="B30">
        <v>1067</v>
      </c>
      <c r="C30">
        <v>31</v>
      </c>
      <c r="D30" t="s">
        <v>631</v>
      </c>
      <c r="H30" s="112">
        <v>1</v>
      </c>
    </row>
    <row r="31" spans="2:8">
      <c r="B31">
        <v>1067</v>
      </c>
      <c r="C31">
        <v>32</v>
      </c>
      <c r="D31" t="s">
        <v>632</v>
      </c>
      <c r="H31" s="112" t="s">
        <v>142</v>
      </c>
    </row>
    <row r="32" spans="2:8">
      <c r="B32">
        <v>1067</v>
      </c>
      <c r="C32">
        <v>34</v>
      </c>
      <c r="D32" t="s">
        <v>633</v>
      </c>
      <c r="H32" s="112">
        <v>1</v>
      </c>
    </row>
    <row r="33" spans="2:8">
      <c r="B33">
        <v>1067</v>
      </c>
      <c r="C33">
        <v>99</v>
      </c>
      <c r="D33" t="s">
        <v>634</v>
      </c>
      <c r="H33" s="112" t="s">
        <v>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B3:G169"/>
  <sheetViews>
    <sheetView tabSelected="1" topLeftCell="A146" workbookViewId="0">
      <selection activeCell="F174" sqref="F174"/>
    </sheetView>
  </sheetViews>
  <sheetFormatPr defaultRowHeight="15"/>
  <cols>
    <col min="2" max="2" width="11.7109375" bestFit="1" customWidth="1"/>
    <col min="3" max="3" width="15.140625" bestFit="1" customWidth="1"/>
    <col min="5" max="5" width="15.140625" bestFit="1" customWidth="1"/>
  </cols>
  <sheetData>
    <row r="3" spans="2:3">
      <c r="B3" t="s">
        <v>728</v>
      </c>
      <c r="C3" t="s">
        <v>729</v>
      </c>
    </row>
    <row r="4" spans="2:3" hidden="1">
      <c r="B4" t="s">
        <v>635</v>
      </c>
      <c r="C4" t="s">
        <v>636</v>
      </c>
    </row>
    <row r="5" spans="2:3" hidden="1">
      <c r="B5" t="s">
        <v>635</v>
      </c>
      <c r="C5" t="s">
        <v>637</v>
      </c>
    </row>
    <row r="6" spans="2:3" hidden="1">
      <c r="B6" t="s">
        <v>638</v>
      </c>
      <c r="C6" t="s">
        <v>636</v>
      </c>
    </row>
    <row r="7" spans="2:3" hidden="1">
      <c r="B7" t="s">
        <v>638</v>
      </c>
      <c r="C7" t="s">
        <v>637</v>
      </c>
    </row>
    <row r="8" spans="2:3">
      <c r="B8" t="s">
        <v>639</v>
      </c>
      <c r="C8" t="s">
        <v>640</v>
      </c>
    </row>
    <row r="9" spans="2:3">
      <c r="B9" t="s">
        <v>639</v>
      </c>
      <c r="C9" t="s">
        <v>641</v>
      </c>
    </row>
    <row r="10" spans="2:3" hidden="1">
      <c r="B10" t="s">
        <v>639</v>
      </c>
      <c r="C10" t="s">
        <v>642</v>
      </c>
    </row>
    <row r="11" spans="2:3" hidden="1">
      <c r="B11" t="s">
        <v>639</v>
      </c>
      <c r="C11" t="s">
        <v>643</v>
      </c>
    </row>
    <row r="12" spans="2:3" hidden="1">
      <c r="B12" t="s">
        <v>644</v>
      </c>
      <c r="C12" t="s">
        <v>642</v>
      </c>
    </row>
    <row r="13" spans="2:3" hidden="1">
      <c r="B13" t="s">
        <v>644</v>
      </c>
      <c r="C13" t="s">
        <v>643</v>
      </c>
    </row>
    <row r="14" spans="2:3" hidden="1">
      <c r="B14" t="s">
        <v>645</v>
      </c>
      <c r="C14" t="s">
        <v>643</v>
      </c>
    </row>
    <row r="15" spans="2:3" hidden="1">
      <c r="B15" t="s">
        <v>645</v>
      </c>
      <c r="C15" t="s">
        <v>642</v>
      </c>
    </row>
    <row r="16" spans="2:3" hidden="1">
      <c r="B16" t="s">
        <v>646</v>
      </c>
      <c r="C16" t="s">
        <v>643</v>
      </c>
    </row>
    <row r="17" spans="2:3" hidden="1">
      <c r="B17" t="s">
        <v>646</v>
      </c>
      <c r="C17" t="s">
        <v>642</v>
      </c>
    </row>
    <row r="18" spans="2:3" hidden="1">
      <c r="B18" t="s">
        <v>647</v>
      </c>
      <c r="C18" t="s">
        <v>643</v>
      </c>
    </row>
    <row r="19" spans="2:3" hidden="1">
      <c r="B19" t="s">
        <v>642</v>
      </c>
      <c r="C19" t="s">
        <v>643</v>
      </c>
    </row>
    <row r="20" spans="2:3" hidden="1">
      <c r="B20" t="s">
        <v>642</v>
      </c>
      <c r="C20" t="s">
        <v>642</v>
      </c>
    </row>
    <row r="21" spans="2:3" hidden="1">
      <c r="B21" t="s">
        <v>642</v>
      </c>
      <c r="C21" t="s">
        <v>648</v>
      </c>
    </row>
    <row r="22" spans="2:3" hidden="1">
      <c r="B22" t="s">
        <v>642</v>
      </c>
      <c r="C22" t="s">
        <v>649</v>
      </c>
    </row>
    <row r="23" spans="2:3" hidden="1">
      <c r="B23" t="s">
        <v>642</v>
      </c>
      <c r="C23" t="s">
        <v>650</v>
      </c>
    </row>
    <row r="24" spans="2:3">
      <c r="B24" t="s">
        <v>642</v>
      </c>
      <c r="C24" t="s">
        <v>651</v>
      </c>
    </row>
    <row r="25" spans="2:3" hidden="1">
      <c r="B25" t="s">
        <v>642</v>
      </c>
      <c r="C25" t="s">
        <v>652</v>
      </c>
    </row>
    <row r="26" spans="2:3" hidden="1">
      <c r="B26" t="s">
        <v>642</v>
      </c>
      <c r="C26" t="s">
        <v>653</v>
      </c>
    </row>
    <row r="27" spans="2:3" hidden="1">
      <c r="B27" t="s">
        <v>654</v>
      </c>
      <c r="C27" t="s">
        <v>642</v>
      </c>
    </row>
    <row r="28" spans="2:3" hidden="1">
      <c r="B28" t="s">
        <v>654</v>
      </c>
      <c r="C28" t="s">
        <v>643</v>
      </c>
    </row>
    <row r="29" spans="2:3" hidden="1">
      <c r="B29" t="s">
        <v>655</v>
      </c>
      <c r="C29" t="s">
        <v>642</v>
      </c>
    </row>
    <row r="30" spans="2:3" hidden="1">
      <c r="B30" t="s">
        <v>655</v>
      </c>
      <c r="C30" t="s">
        <v>649</v>
      </c>
    </row>
    <row r="31" spans="2:3" hidden="1">
      <c r="B31" t="s">
        <v>655</v>
      </c>
      <c r="C31" t="s">
        <v>643</v>
      </c>
    </row>
    <row r="32" spans="2:3">
      <c r="B32" t="s">
        <v>655</v>
      </c>
      <c r="C32" t="s">
        <v>651</v>
      </c>
    </row>
    <row r="33" spans="2:3" hidden="1">
      <c r="B33" t="s">
        <v>656</v>
      </c>
      <c r="C33" t="s">
        <v>643</v>
      </c>
    </row>
    <row r="34" spans="2:3" hidden="1">
      <c r="B34" t="s">
        <v>656</v>
      </c>
      <c r="C34" t="s">
        <v>653</v>
      </c>
    </row>
    <row r="35" spans="2:3" hidden="1">
      <c r="B35" t="s">
        <v>656</v>
      </c>
      <c r="C35" t="s">
        <v>657</v>
      </c>
    </row>
    <row r="36" spans="2:3" hidden="1">
      <c r="B36" t="s">
        <v>656</v>
      </c>
      <c r="C36" t="s">
        <v>652</v>
      </c>
    </row>
    <row r="37" spans="2:3" hidden="1">
      <c r="B37" t="s">
        <v>658</v>
      </c>
      <c r="C37" t="s">
        <v>659</v>
      </c>
    </row>
    <row r="38" spans="2:3" hidden="1">
      <c r="B38" t="s">
        <v>643</v>
      </c>
      <c r="C38" t="s">
        <v>642</v>
      </c>
    </row>
    <row r="39" spans="2:3" hidden="1">
      <c r="B39" t="s">
        <v>643</v>
      </c>
      <c r="C39" t="s">
        <v>643</v>
      </c>
    </row>
    <row r="40" spans="2:3" hidden="1">
      <c r="B40" t="s">
        <v>643</v>
      </c>
      <c r="C40" t="s">
        <v>660</v>
      </c>
    </row>
    <row r="41" spans="2:3" hidden="1">
      <c r="B41" t="s">
        <v>643</v>
      </c>
      <c r="C41" t="s">
        <v>661</v>
      </c>
    </row>
    <row r="42" spans="2:3" hidden="1">
      <c r="B42" t="s">
        <v>643</v>
      </c>
      <c r="C42" t="s">
        <v>662</v>
      </c>
    </row>
    <row r="43" spans="2:3" hidden="1">
      <c r="B43" t="s">
        <v>643</v>
      </c>
      <c r="C43" t="s">
        <v>663</v>
      </c>
    </row>
    <row r="44" spans="2:3" hidden="1">
      <c r="B44" t="s">
        <v>664</v>
      </c>
      <c r="C44" t="s">
        <v>643</v>
      </c>
    </row>
    <row r="45" spans="2:3" hidden="1">
      <c r="B45" t="s">
        <v>664</v>
      </c>
      <c r="C45" t="s">
        <v>642</v>
      </c>
    </row>
    <row r="46" spans="2:3" hidden="1">
      <c r="B46" t="s">
        <v>665</v>
      </c>
      <c r="C46" t="s">
        <v>642</v>
      </c>
    </row>
    <row r="47" spans="2:3" hidden="1">
      <c r="B47" t="s">
        <v>665</v>
      </c>
      <c r="C47" t="s">
        <v>643</v>
      </c>
    </row>
    <row r="48" spans="2:3">
      <c r="B48" t="s">
        <v>666</v>
      </c>
      <c r="C48" t="s">
        <v>667</v>
      </c>
    </row>
    <row r="49" spans="2:3" hidden="1">
      <c r="B49" t="s">
        <v>666</v>
      </c>
      <c r="C49" t="s">
        <v>668</v>
      </c>
    </row>
    <row r="50" spans="2:3" hidden="1">
      <c r="B50" t="s">
        <v>666</v>
      </c>
      <c r="C50" t="s">
        <v>649</v>
      </c>
    </row>
    <row r="51" spans="2:3">
      <c r="B51" t="s">
        <v>666</v>
      </c>
      <c r="C51" t="s">
        <v>651</v>
      </c>
    </row>
    <row r="52" spans="2:3" hidden="1">
      <c r="B52" t="s">
        <v>669</v>
      </c>
      <c r="C52" t="s">
        <v>670</v>
      </c>
    </row>
    <row r="53" spans="2:3">
      <c r="B53" t="s">
        <v>669</v>
      </c>
      <c r="C53" t="s">
        <v>640</v>
      </c>
    </row>
    <row r="54" spans="2:3">
      <c r="B54" t="s">
        <v>669</v>
      </c>
      <c r="C54" t="s">
        <v>671</v>
      </c>
    </row>
    <row r="55" spans="2:3">
      <c r="B55" t="s">
        <v>669</v>
      </c>
      <c r="C55" t="s">
        <v>672</v>
      </c>
    </row>
    <row r="56" spans="2:3">
      <c r="B56" t="s">
        <v>669</v>
      </c>
      <c r="C56" t="s">
        <v>641</v>
      </c>
    </row>
    <row r="57" spans="2:3" hidden="1">
      <c r="B57" t="s">
        <v>669</v>
      </c>
      <c r="C57" t="s">
        <v>643</v>
      </c>
    </row>
    <row r="58" spans="2:3" hidden="1">
      <c r="B58" t="s">
        <v>669</v>
      </c>
      <c r="C58" t="s">
        <v>642</v>
      </c>
    </row>
    <row r="59" spans="2:3">
      <c r="B59" t="s">
        <v>669</v>
      </c>
      <c r="C59" t="s">
        <v>673</v>
      </c>
    </row>
    <row r="60" spans="2:3" hidden="1">
      <c r="B60" t="s">
        <v>674</v>
      </c>
      <c r="C60" t="s">
        <v>643</v>
      </c>
    </row>
    <row r="61" spans="2:3" hidden="1">
      <c r="B61" t="s">
        <v>674</v>
      </c>
      <c r="C61" t="s">
        <v>642</v>
      </c>
    </row>
    <row r="62" spans="2:3" hidden="1">
      <c r="B62" t="s">
        <v>675</v>
      </c>
      <c r="C62" t="s">
        <v>676</v>
      </c>
    </row>
    <row r="63" spans="2:3" hidden="1">
      <c r="B63" t="s">
        <v>675</v>
      </c>
      <c r="C63" t="s">
        <v>642</v>
      </c>
    </row>
    <row r="64" spans="2:3" hidden="1">
      <c r="B64" t="s">
        <v>677</v>
      </c>
      <c r="C64" t="s">
        <v>642</v>
      </c>
    </row>
    <row r="65" spans="2:3" hidden="1">
      <c r="B65" t="s">
        <v>677</v>
      </c>
      <c r="C65" t="s">
        <v>678</v>
      </c>
    </row>
    <row r="66" spans="2:3" hidden="1">
      <c r="B66" t="s">
        <v>677</v>
      </c>
      <c r="C66" t="s">
        <v>679</v>
      </c>
    </row>
    <row r="67" spans="2:3" hidden="1">
      <c r="B67" t="s">
        <v>677</v>
      </c>
      <c r="C67" t="s">
        <v>643</v>
      </c>
    </row>
    <row r="68" spans="2:3" hidden="1">
      <c r="B68" t="s">
        <v>677</v>
      </c>
      <c r="C68" t="s">
        <v>680</v>
      </c>
    </row>
    <row r="69" spans="2:3" hidden="1">
      <c r="B69" t="s">
        <v>677</v>
      </c>
      <c r="C69" t="s">
        <v>681</v>
      </c>
    </row>
    <row r="70" spans="2:3" hidden="1">
      <c r="B70" t="s">
        <v>682</v>
      </c>
      <c r="C70" t="s">
        <v>683</v>
      </c>
    </row>
    <row r="71" spans="2:3" hidden="1">
      <c r="B71" t="s">
        <v>682</v>
      </c>
      <c r="C71" t="s">
        <v>681</v>
      </c>
    </row>
    <row r="72" spans="2:3" hidden="1">
      <c r="B72" t="s">
        <v>682</v>
      </c>
      <c r="C72" t="s">
        <v>678</v>
      </c>
    </row>
    <row r="73" spans="2:3" hidden="1">
      <c r="B73" t="s">
        <v>682</v>
      </c>
      <c r="C73" t="s">
        <v>643</v>
      </c>
    </row>
    <row r="74" spans="2:3" hidden="1">
      <c r="B74" t="s">
        <v>682</v>
      </c>
      <c r="C74" t="s">
        <v>684</v>
      </c>
    </row>
    <row r="75" spans="2:3" hidden="1">
      <c r="B75" t="s">
        <v>682</v>
      </c>
      <c r="C75" t="s">
        <v>642</v>
      </c>
    </row>
    <row r="76" spans="2:3" hidden="1">
      <c r="B76" t="s">
        <v>682</v>
      </c>
      <c r="C76" t="s">
        <v>680</v>
      </c>
    </row>
    <row r="77" spans="2:3">
      <c r="B77" t="s">
        <v>685</v>
      </c>
      <c r="C77" t="s">
        <v>672</v>
      </c>
    </row>
    <row r="78" spans="2:3" hidden="1">
      <c r="B78" t="s">
        <v>685</v>
      </c>
      <c r="C78" t="s">
        <v>663</v>
      </c>
    </row>
    <row r="79" spans="2:3" hidden="1">
      <c r="B79" t="s">
        <v>685</v>
      </c>
      <c r="C79" t="s">
        <v>686</v>
      </c>
    </row>
    <row r="80" spans="2:3">
      <c r="B80" t="s">
        <v>685</v>
      </c>
      <c r="C80" t="s">
        <v>667</v>
      </c>
    </row>
    <row r="81" spans="2:3">
      <c r="B81" t="s">
        <v>685</v>
      </c>
      <c r="C81" t="s">
        <v>640</v>
      </c>
    </row>
    <row r="82" spans="2:3" hidden="1">
      <c r="B82" t="s">
        <v>685</v>
      </c>
      <c r="C82" t="s">
        <v>643</v>
      </c>
    </row>
    <row r="83" spans="2:3" hidden="1">
      <c r="B83" t="s">
        <v>685</v>
      </c>
      <c r="C83" t="s">
        <v>642</v>
      </c>
    </row>
    <row r="84" spans="2:3">
      <c r="B84" t="s">
        <v>685</v>
      </c>
      <c r="C84" t="s">
        <v>687</v>
      </c>
    </row>
    <row r="85" spans="2:3" hidden="1">
      <c r="B85" t="s">
        <v>688</v>
      </c>
      <c r="C85" t="s">
        <v>663</v>
      </c>
    </row>
    <row r="86" spans="2:3" hidden="1">
      <c r="B86" t="s">
        <v>668</v>
      </c>
      <c r="C86" t="s">
        <v>668</v>
      </c>
    </row>
    <row r="87" spans="2:3" hidden="1">
      <c r="B87" t="s">
        <v>659</v>
      </c>
      <c r="C87" t="s">
        <v>659</v>
      </c>
    </row>
    <row r="88" spans="2:3" hidden="1">
      <c r="B88" t="s">
        <v>651</v>
      </c>
      <c r="C88" t="s">
        <v>686</v>
      </c>
    </row>
    <row r="89" spans="2:3">
      <c r="B89" t="s">
        <v>651</v>
      </c>
      <c r="C89" t="s">
        <v>651</v>
      </c>
    </row>
    <row r="90" spans="2:3" hidden="1">
      <c r="B90" t="s">
        <v>689</v>
      </c>
      <c r="C90" t="s">
        <v>690</v>
      </c>
    </row>
    <row r="91" spans="2:3" hidden="1">
      <c r="B91" t="s">
        <v>689</v>
      </c>
      <c r="C91" t="s">
        <v>691</v>
      </c>
    </row>
    <row r="92" spans="2:3" hidden="1">
      <c r="B92" t="s">
        <v>692</v>
      </c>
      <c r="C92" t="s">
        <v>681</v>
      </c>
    </row>
    <row r="93" spans="2:3" hidden="1">
      <c r="B93" t="s">
        <v>692</v>
      </c>
      <c r="C93" t="s">
        <v>676</v>
      </c>
    </row>
    <row r="94" spans="2:3" hidden="1">
      <c r="B94" t="s">
        <v>693</v>
      </c>
      <c r="C94" t="s">
        <v>676</v>
      </c>
    </row>
    <row r="95" spans="2:3" hidden="1">
      <c r="B95" t="s">
        <v>693</v>
      </c>
      <c r="C95" t="s">
        <v>694</v>
      </c>
    </row>
    <row r="96" spans="2:3" hidden="1">
      <c r="B96" t="s">
        <v>693</v>
      </c>
      <c r="C96" t="s">
        <v>681</v>
      </c>
    </row>
    <row r="97" spans="2:3" hidden="1">
      <c r="B97" t="s">
        <v>693</v>
      </c>
      <c r="C97" t="s">
        <v>695</v>
      </c>
    </row>
    <row r="98" spans="2:3" hidden="1">
      <c r="B98" t="s">
        <v>696</v>
      </c>
      <c r="C98" t="s">
        <v>676</v>
      </c>
    </row>
    <row r="99" spans="2:3" hidden="1">
      <c r="B99" t="s">
        <v>696</v>
      </c>
      <c r="C99" t="s">
        <v>643</v>
      </c>
    </row>
    <row r="100" spans="2:3" hidden="1">
      <c r="B100" t="s">
        <v>696</v>
      </c>
      <c r="C100" t="s">
        <v>681</v>
      </c>
    </row>
    <row r="101" spans="2:3" hidden="1">
      <c r="B101" t="s">
        <v>696</v>
      </c>
      <c r="C101" t="s">
        <v>642</v>
      </c>
    </row>
    <row r="102" spans="2:3" hidden="1">
      <c r="B102" t="s">
        <v>696</v>
      </c>
      <c r="C102" t="s">
        <v>684</v>
      </c>
    </row>
    <row r="103" spans="2:3" hidden="1">
      <c r="B103" t="s">
        <v>696</v>
      </c>
      <c r="C103" t="s">
        <v>694</v>
      </c>
    </row>
    <row r="104" spans="2:3" hidden="1">
      <c r="B104" t="s">
        <v>696</v>
      </c>
      <c r="C104" t="s">
        <v>695</v>
      </c>
    </row>
    <row r="105" spans="2:3" hidden="1">
      <c r="B105" t="s">
        <v>697</v>
      </c>
      <c r="C105" t="s">
        <v>643</v>
      </c>
    </row>
    <row r="106" spans="2:3" hidden="1">
      <c r="B106" t="s">
        <v>697</v>
      </c>
      <c r="C106" t="s">
        <v>642</v>
      </c>
    </row>
    <row r="107" spans="2:3">
      <c r="B107" t="s">
        <v>697</v>
      </c>
      <c r="C107" t="s">
        <v>698</v>
      </c>
    </row>
    <row r="108" spans="2:3" hidden="1">
      <c r="B108" t="s">
        <v>697</v>
      </c>
      <c r="C108" t="s">
        <v>699</v>
      </c>
    </row>
    <row r="109" spans="2:3">
      <c r="B109" t="s">
        <v>697</v>
      </c>
      <c r="C109" t="s">
        <v>700</v>
      </c>
    </row>
    <row r="110" spans="2:3" hidden="1">
      <c r="B110" t="s">
        <v>697</v>
      </c>
      <c r="C110" t="s">
        <v>701</v>
      </c>
    </row>
    <row r="111" spans="2:3" hidden="1">
      <c r="B111" t="s">
        <v>702</v>
      </c>
      <c r="C111" t="s">
        <v>702</v>
      </c>
    </row>
    <row r="112" spans="2:3" hidden="1">
      <c r="B112" t="s">
        <v>703</v>
      </c>
      <c r="C112" t="s">
        <v>663</v>
      </c>
    </row>
    <row r="113" spans="2:3" hidden="1">
      <c r="B113" t="s">
        <v>703</v>
      </c>
      <c r="C113" t="s">
        <v>643</v>
      </c>
    </row>
    <row r="114" spans="2:3" hidden="1">
      <c r="B114" t="s">
        <v>704</v>
      </c>
      <c r="C114" t="s">
        <v>686</v>
      </c>
    </row>
    <row r="115" spans="2:3" hidden="1">
      <c r="B115" t="s">
        <v>705</v>
      </c>
      <c r="C115" t="s">
        <v>643</v>
      </c>
    </row>
    <row r="116" spans="2:3" hidden="1">
      <c r="B116" t="s">
        <v>705</v>
      </c>
      <c r="C116" t="s">
        <v>642</v>
      </c>
    </row>
    <row r="117" spans="2:3" hidden="1">
      <c r="B117" t="s">
        <v>706</v>
      </c>
      <c r="C117" t="s">
        <v>642</v>
      </c>
    </row>
    <row r="118" spans="2:3" hidden="1">
      <c r="B118" t="s">
        <v>706</v>
      </c>
      <c r="C118" t="s">
        <v>643</v>
      </c>
    </row>
    <row r="119" spans="2:3" hidden="1">
      <c r="B119" t="s">
        <v>707</v>
      </c>
      <c r="C119" t="s">
        <v>707</v>
      </c>
    </row>
    <row r="120" spans="2:3" hidden="1">
      <c r="B120" t="s">
        <v>707</v>
      </c>
      <c r="C120" t="s">
        <v>642</v>
      </c>
    </row>
    <row r="121" spans="2:3">
      <c r="B121" t="s">
        <v>707</v>
      </c>
      <c r="C121" t="s">
        <v>651</v>
      </c>
    </row>
    <row r="122" spans="2:3" hidden="1">
      <c r="B122" t="s">
        <v>707</v>
      </c>
      <c r="C122" t="s">
        <v>649</v>
      </c>
    </row>
    <row r="123" spans="2:3" hidden="1">
      <c r="B123" t="s">
        <v>708</v>
      </c>
      <c r="C123" t="s">
        <v>708</v>
      </c>
    </row>
    <row r="124" spans="2:3" hidden="1">
      <c r="B124" t="s">
        <v>709</v>
      </c>
      <c r="C124" t="s">
        <v>643</v>
      </c>
    </row>
    <row r="125" spans="2:3" hidden="1">
      <c r="B125" t="s">
        <v>709</v>
      </c>
      <c r="C125" t="s">
        <v>710</v>
      </c>
    </row>
    <row r="126" spans="2:3" hidden="1">
      <c r="B126" t="s">
        <v>709</v>
      </c>
      <c r="C126" t="s">
        <v>642</v>
      </c>
    </row>
    <row r="127" spans="2:3" hidden="1">
      <c r="B127" t="s">
        <v>709</v>
      </c>
      <c r="C127" t="s">
        <v>711</v>
      </c>
    </row>
    <row r="128" spans="2:3" hidden="1">
      <c r="B128" t="s">
        <v>712</v>
      </c>
      <c r="C128" t="s">
        <v>713</v>
      </c>
    </row>
    <row r="129" spans="2:3" hidden="1">
      <c r="B129" t="s">
        <v>712</v>
      </c>
      <c r="C129" t="s">
        <v>643</v>
      </c>
    </row>
    <row r="130" spans="2:3" hidden="1">
      <c r="B130" t="s">
        <v>714</v>
      </c>
      <c r="C130" t="s">
        <v>642</v>
      </c>
    </row>
    <row r="131" spans="2:3" hidden="1">
      <c r="B131" t="s">
        <v>714</v>
      </c>
      <c r="C131" t="s">
        <v>715</v>
      </c>
    </row>
    <row r="132" spans="2:3" hidden="1">
      <c r="B132" t="s">
        <v>716</v>
      </c>
      <c r="C132" t="s">
        <v>717</v>
      </c>
    </row>
    <row r="133" spans="2:3" hidden="1">
      <c r="B133" t="s">
        <v>716</v>
      </c>
      <c r="C133" t="s">
        <v>642</v>
      </c>
    </row>
    <row r="134" spans="2:3" hidden="1">
      <c r="B134" t="s">
        <v>716</v>
      </c>
      <c r="C134" t="s">
        <v>718</v>
      </c>
    </row>
    <row r="135" spans="2:3" hidden="1">
      <c r="B135" t="s">
        <v>719</v>
      </c>
      <c r="C135" t="s">
        <v>642</v>
      </c>
    </row>
    <row r="136" spans="2:3" hidden="1">
      <c r="B136" t="s">
        <v>719</v>
      </c>
      <c r="C136" t="s">
        <v>720</v>
      </c>
    </row>
    <row r="137" spans="2:3">
      <c r="B137" t="s">
        <v>719</v>
      </c>
      <c r="C137" t="s">
        <v>673</v>
      </c>
    </row>
    <row r="138" spans="2:3" hidden="1">
      <c r="B138" t="s">
        <v>719</v>
      </c>
      <c r="C138" t="s">
        <v>643</v>
      </c>
    </row>
    <row r="139" spans="2:3" hidden="1">
      <c r="B139" t="s">
        <v>719</v>
      </c>
      <c r="C139" t="s">
        <v>721</v>
      </c>
    </row>
    <row r="140" spans="2:3">
      <c r="B140" t="s">
        <v>719</v>
      </c>
      <c r="C140" t="s">
        <v>671</v>
      </c>
    </row>
    <row r="141" spans="2:3">
      <c r="B141" t="s">
        <v>719</v>
      </c>
      <c r="C141" t="s">
        <v>722</v>
      </c>
    </row>
    <row r="142" spans="2:3" hidden="1">
      <c r="B142" t="s">
        <v>719</v>
      </c>
      <c r="C142" t="s">
        <v>670</v>
      </c>
    </row>
    <row r="143" spans="2:3">
      <c r="B143" t="s">
        <v>723</v>
      </c>
      <c r="C143" t="s">
        <v>722</v>
      </c>
    </row>
    <row r="144" spans="2:3" hidden="1">
      <c r="B144" t="s">
        <v>723</v>
      </c>
      <c r="C144" t="s">
        <v>642</v>
      </c>
    </row>
    <row r="145" spans="2:6">
      <c r="B145" t="s">
        <v>723</v>
      </c>
      <c r="C145" t="s">
        <v>673</v>
      </c>
    </row>
    <row r="146" spans="2:6">
      <c r="B146" t="s">
        <v>723</v>
      </c>
      <c r="C146" t="s">
        <v>724</v>
      </c>
    </row>
    <row r="147" spans="2:6" hidden="1">
      <c r="B147" t="s">
        <v>723</v>
      </c>
      <c r="C147" t="s">
        <v>721</v>
      </c>
    </row>
    <row r="148" spans="2:6" hidden="1">
      <c r="B148" t="s">
        <v>723</v>
      </c>
      <c r="C148" t="s">
        <v>643</v>
      </c>
    </row>
    <row r="149" spans="2:6" hidden="1">
      <c r="B149" t="s">
        <v>723</v>
      </c>
      <c r="C149" t="s">
        <v>670</v>
      </c>
    </row>
    <row r="150" spans="2:6">
      <c r="B150" t="s">
        <v>723</v>
      </c>
      <c r="C150" t="s">
        <v>671</v>
      </c>
    </row>
    <row r="151" spans="2:6" hidden="1">
      <c r="B151" t="s">
        <v>725</v>
      </c>
      <c r="C151" t="s">
        <v>720</v>
      </c>
    </row>
    <row r="152" spans="2:6" hidden="1">
      <c r="B152" t="s">
        <v>726</v>
      </c>
      <c r="C152" t="s">
        <v>721</v>
      </c>
    </row>
    <row r="153" spans="2:6">
      <c r="B153" t="s">
        <v>673</v>
      </c>
      <c r="C153" t="s">
        <v>673</v>
      </c>
    </row>
    <row r="154" spans="2:6" hidden="1">
      <c r="B154" t="s">
        <v>720</v>
      </c>
      <c r="C154" t="s">
        <v>720</v>
      </c>
    </row>
    <row r="155" spans="2:6" hidden="1">
      <c r="B155" t="s">
        <v>721</v>
      </c>
      <c r="C155" t="s">
        <v>721</v>
      </c>
    </row>
    <row r="156" spans="2:6" hidden="1">
      <c r="B156" t="s">
        <v>727</v>
      </c>
      <c r="C156" t="s">
        <v>643</v>
      </c>
    </row>
    <row r="157" spans="2:6" hidden="1">
      <c r="B157" t="s">
        <v>727</v>
      </c>
      <c r="C157" t="s">
        <v>727</v>
      </c>
    </row>
    <row r="158" spans="2:6" hidden="1">
      <c r="B158" t="s">
        <v>670</v>
      </c>
      <c r="C158" t="s">
        <v>642</v>
      </c>
    </row>
    <row r="159" spans="2:6" hidden="1">
      <c r="B159" t="s">
        <v>670</v>
      </c>
      <c r="C159" t="s">
        <v>670</v>
      </c>
    </row>
    <row r="160" spans="2:6">
      <c r="E160" t="s">
        <v>729</v>
      </c>
      <c r="F160" t="s">
        <v>738</v>
      </c>
    </row>
    <row r="161" spans="4:7">
      <c r="D161">
        <v>1</v>
      </c>
      <c r="E161" t="s">
        <v>730</v>
      </c>
      <c r="F161" t="s">
        <v>146</v>
      </c>
      <c r="G161" t="s">
        <v>736</v>
      </c>
    </row>
    <row r="162" spans="4:7">
      <c r="D162">
        <v>2</v>
      </c>
      <c r="E162" t="s">
        <v>640</v>
      </c>
      <c r="F162" t="s">
        <v>357</v>
      </c>
      <c r="G162" t="s">
        <v>737</v>
      </c>
    </row>
    <row r="163" spans="4:7">
      <c r="D163">
        <v>3</v>
      </c>
      <c r="E163" t="s">
        <v>731</v>
      </c>
      <c r="F163" t="s">
        <v>146</v>
      </c>
      <c r="G163" t="s">
        <v>736</v>
      </c>
    </row>
    <row r="164" spans="4:7">
      <c r="D164">
        <v>4</v>
      </c>
      <c r="E164" t="s">
        <v>651</v>
      </c>
      <c r="F164" t="s">
        <v>146</v>
      </c>
      <c r="G164" t="s">
        <v>736</v>
      </c>
    </row>
    <row r="165" spans="4:7">
      <c r="D165">
        <v>5</v>
      </c>
      <c r="E165" t="s">
        <v>732</v>
      </c>
      <c r="F165" t="s">
        <v>357</v>
      </c>
      <c r="G165" t="s">
        <v>737</v>
      </c>
    </row>
    <row r="166" spans="4:7">
      <c r="D166">
        <v>6</v>
      </c>
      <c r="E166" t="s">
        <v>733</v>
      </c>
      <c r="F166" t="s">
        <v>146</v>
      </c>
      <c r="G166" t="s">
        <v>736</v>
      </c>
    </row>
    <row r="167" spans="4:7">
      <c r="D167">
        <v>7</v>
      </c>
      <c r="E167" t="s">
        <v>734</v>
      </c>
      <c r="F167" t="s">
        <v>357</v>
      </c>
      <c r="G167" t="s">
        <v>737</v>
      </c>
    </row>
    <row r="169" spans="4:7">
      <c r="D169" t="s">
        <v>735</v>
      </c>
    </row>
  </sheetData>
  <autoFilter ref="B3:C159">
    <filterColumn colId="1">
      <filters>
        <filter val="INTCR"/>
        <filter val="LNINTCR"/>
        <filter val="LNINTDR"/>
        <filter val="LNPINTCR"/>
        <filter val="LNPINTDR"/>
        <filter val="RLNINTCR"/>
        <filter val="RLNINTDR"/>
        <filter val="RLNPINCR"/>
        <filter val="RTDINTCR"/>
        <filter val="RTDINTDR"/>
        <filter val="TDINTCR"/>
        <filter val="TDINTDR"/>
      </filters>
    </filterColumn>
  </autoFilter>
  <sortState ref="G161:G174">
    <sortCondition ref="G161:G17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SECURITY CODES</vt:lpstr>
      <vt:lpstr>CODES_MAP</vt:lpstr>
      <vt:lpstr>BE_CODES</vt:lpstr>
      <vt:lpstr>Sheet1</vt:lpstr>
      <vt:lpstr>AJIT_CODES_WITH_BE_VALUE_UPDATE</vt:lpstr>
      <vt:lpstr>CONSTITUTION CODE</vt:lpstr>
      <vt:lpstr>CINTDINT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</dc:creator>
  <cp:lastModifiedBy>PRACHI</cp:lastModifiedBy>
  <dcterms:created xsi:type="dcterms:W3CDTF">2014-03-02T14:37:16Z</dcterms:created>
  <dcterms:modified xsi:type="dcterms:W3CDTF">2018-12-06T12:22:12Z</dcterms:modified>
</cp:coreProperties>
</file>