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10" yWindow="-110" windowWidth="19420" windowHeight="10300" firstSheet="1" activeTab="1"/>
  </bookViews>
  <sheets>
    <sheet name="Dashboard" sheetId="6" r:id="rId1"/>
    <sheet name="Inbound Failures" sheetId="1" r:id="rId2"/>
    <sheet name="Outbond failures" sheetId="2" r:id="rId3"/>
    <sheet name="Account Allocation" sheetId="7" r:id="rId4"/>
    <sheet name="Data Validation" sheetId="5" r:id="rId5"/>
    <sheet name="Contact" sheetId="8" r:id="rId6"/>
  </sheets>
  <definedNames>
    <definedName name="_xlnm._FilterDatabase" localSheetId="3" hidden="1">'Account Allocation'!$A$1:$K$25</definedName>
    <definedName name="_xlnm._FilterDatabase" localSheetId="0" hidden="1">Dashboard!$A$14:$J$14</definedName>
    <definedName name="_xlnm._FilterDatabase" localSheetId="1" hidden="1">'Inbound Failures'!$A$7:$AG$74</definedName>
    <definedName name="_xlnm._FilterDatabase" localSheetId="2" hidden="1">'Outbond failures'!$A$6:$X$90</definedName>
  </definedNames>
  <calcPr calcId="144525"/>
  <pivotCaches>
    <pivotCache cacheId="4" r:id="rId7"/>
    <pivotCache cacheId="5" r:id="rId8"/>
    <pivotCache cacheId="6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7" i="2"/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O8" i="1"/>
  <c r="P8" i="1" s="1"/>
  <c r="Q8" i="1" s="1"/>
  <c r="O9" i="1"/>
  <c r="P9" i="1" s="1"/>
  <c r="Q9" i="1" s="1"/>
  <c r="O10" i="1"/>
  <c r="P10" i="1" s="1"/>
  <c r="Q10" i="1" s="1"/>
  <c r="O11" i="1"/>
  <c r="P11" i="1" s="1"/>
  <c r="Q11" i="1" s="1"/>
  <c r="O12" i="1"/>
  <c r="P12" i="1" s="1"/>
  <c r="Q12" i="1" s="1"/>
  <c r="O13" i="1"/>
  <c r="P13" i="1" s="1"/>
  <c r="Q13" i="1" s="1"/>
  <c r="O14" i="1"/>
  <c r="P14" i="1" s="1"/>
  <c r="Q14" i="1" s="1"/>
  <c r="O15" i="1"/>
  <c r="P15" i="1" s="1"/>
  <c r="Q15" i="1" s="1"/>
  <c r="O16" i="1"/>
  <c r="P16" i="1" s="1"/>
  <c r="Q16" i="1" s="1"/>
  <c r="O17" i="1"/>
  <c r="P17" i="1" s="1"/>
  <c r="Q17" i="1" s="1"/>
  <c r="O18" i="1"/>
  <c r="P18" i="1" s="1"/>
  <c r="Q18" i="1" s="1"/>
  <c r="O19" i="1"/>
  <c r="P19" i="1" s="1"/>
  <c r="Q19" i="1" s="1"/>
  <c r="O20" i="1"/>
  <c r="P20" i="1" s="1"/>
  <c r="Q20" i="1" s="1"/>
  <c r="O21" i="1"/>
  <c r="P21" i="1" s="1"/>
  <c r="Q21" i="1" s="1"/>
  <c r="O22" i="1"/>
  <c r="P22" i="1" s="1"/>
  <c r="Q22" i="1" s="1"/>
  <c r="O23" i="1"/>
  <c r="P23" i="1" s="1"/>
  <c r="Q23" i="1" s="1"/>
  <c r="O24" i="1"/>
  <c r="P24" i="1" s="1"/>
  <c r="Q24" i="1" s="1"/>
  <c r="O25" i="1"/>
  <c r="P25" i="1" s="1"/>
  <c r="Q25" i="1" s="1"/>
  <c r="O26" i="1"/>
  <c r="P26" i="1" s="1"/>
  <c r="Q26" i="1" s="1"/>
  <c r="O27" i="1"/>
  <c r="P27" i="1" s="1"/>
  <c r="Q27" i="1" s="1"/>
  <c r="O28" i="1"/>
  <c r="P28" i="1" s="1"/>
  <c r="Q28" i="1" s="1"/>
  <c r="O29" i="1"/>
  <c r="P29" i="1" s="1"/>
  <c r="Q29" i="1" s="1"/>
  <c r="O30" i="1"/>
  <c r="P30" i="1" s="1"/>
  <c r="Q30" i="1" s="1"/>
  <c r="O31" i="1"/>
  <c r="P31" i="1" s="1"/>
  <c r="Q31" i="1" s="1"/>
  <c r="O32" i="1"/>
  <c r="P32" i="1" s="1"/>
  <c r="Q32" i="1" s="1"/>
  <c r="O33" i="1"/>
  <c r="P33" i="1" s="1"/>
  <c r="Q33" i="1" s="1"/>
  <c r="O34" i="1"/>
  <c r="P34" i="1" s="1"/>
  <c r="Q34" i="1" s="1"/>
  <c r="O35" i="1"/>
  <c r="P35" i="1" s="1"/>
  <c r="Q35" i="1" s="1"/>
  <c r="O36" i="1"/>
  <c r="P36" i="1" s="1"/>
  <c r="Q36" i="1" s="1"/>
  <c r="O37" i="1"/>
  <c r="P37" i="1" s="1"/>
  <c r="Q37" i="1" s="1"/>
  <c r="O38" i="1"/>
  <c r="P38" i="1" s="1"/>
  <c r="Q38" i="1" s="1"/>
  <c r="O39" i="1"/>
  <c r="P39" i="1" s="1"/>
  <c r="Q39" i="1" s="1"/>
  <c r="O40" i="1"/>
  <c r="P40" i="1" s="1"/>
  <c r="Q40" i="1" s="1"/>
  <c r="O41" i="1"/>
  <c r="P41" i="1" s="1"/>
  <c r="Q41" i="1" s="1"/>
  <c r="O42" i="1"/>
  <c r="P42" i="1" s="1"/>
  <c r="Q42" i="1" s="1"/>
  <c r="O43" i="1"/>
  <c r="P43" i="1" s="1"/>
  <c r="Q43" i="1" s="1"/>
  <c r="O44" i="1"/>
  <c r="P44" i="1" s="1"/>
  <c r="Q44" i="1" s="1"/>
  <c r="O45" i="1"/>
  <c r="P45" i="1" s="1"/>
  <c r="Q45" i="1" s="1"/>
  <c r="O46" i="1"/>
  <c r="P46" i="1" s="1"/>
  <c r="Q46" i="1" s="1"/>
  <c r="O47" i="1"/>
  <c r="P47" i="1" s="1"/>
  <c r="Q47" i="1" s="1"/>
  <c r="O48" i="1"/>
  <c r="P48" i="1" s="1"/>
  <c r="Q48" i="1" s="1"/>
  <c r="O49" i="1"/>
  <c r="P49" i="1" s="1"/>
  <c r="Q49" i="1" s="1"/>
  <c r="O50" i="1"/>
  <c r="P50" i="1" s="1"/>
  <c r="Q50" i="1" s="1"/>
  <c r="O51" i="1"/>
  <c r="P51" i="1" s="1"/>
  <c r="Q51" i="1" s="1"/>
  <c r="O52" i="1"/>
  <c r="P52" i="1" s="1"/>
  <c r="Q52" i="1" s="1"/>
  <c r="O53" i="1"/>
  <c r="P53" i="1" s="1"/>
  <c r="Q53" i="1" s="1"/>
  <c r="O54" i="1"/>
  <c r="P54" i="1" s="1"/>
  <c r="Q54" i="1" s="1"/>
  <c r="O55" i="1"/>
  <c r="P55" i="1" s="1"/>
  <c r="Q55" i="1" s="1"/>
  <c r="O56" i="1"/>
  <c r="P56" i="1" s="1"/>
  <c r="Q56" i="1" s="1"/>
  <c r="O57" i="1"/>
  <c r="P57" i="1" s="1"/>
  <c r="Q57" i="1" s="1"/>
  <c r="O58" i="1"/>
  <c r="P58" i="1" s="1"/>
  <c r="Q58" i="1" s="1"/>
  <c r="O59" i="1"/>
  <c r="P59" i="1" s="1"/>
  <c r="Q59" i="1" s="1"/>
  <c r="O60" i="1"/>
  <c r="P60" i="1" s="1"/>
  <c r="Q60" i="1" s="1"/>
  <c r="O61" i="1"/>
  <c r="P61" i="1" s="1"/>
  <c r="Q61" i="1" s="1"/>
  <c r="O62" i="1"/>
  <c r="P62" i="1" s="1"/>
  <c r="Q62" i="1" s="1"/>
  <c r="O63" i="1"/>
  <c r="P63" i="1" s="1"/>
  <c r="Q63" i="1" s="1"/>
  <c r="O64" i="1"/>
  <c r="P64" i="1" s="1"/>
  <c r="Q64" i="1" s="1"/>
  <c r="O65" i="1"/>
  <c r="P65" i="1" s="1"/>
  <c r="Q65" i="1" s="1"/>
  <c r="O66" i="1"/>
  <c r="P66" i="1" s="1"/>
  <c r="Q66" i="1" s="1"/>
  <c r="O67" i="1"/>
  <c r="P67" i="1" s="1"/>
  <c r="Q67" i="1" s="1"/>
  <c r="O68" i="1"/>
  <c r="P68" i="1" s="1"/>
  <c r="Q68" i="1" s="1"/>
  <c r="O69" i="1"/>
  <c r="P69" i="1" s="1"/>
  <c r="Q69" i="1" s="1"/>
  <c r="O70" i="1"/>
  <c r="P70" i="1" s="1"/>
  <c r="Q70" i="1" s="1"/>
  <c r="O71" i="1"/>
  <c r="P71" i="1" s="1"/>
  <c r="Q71" i="1" s="1"/>
  <c r="O72" i="1"/>
  <c r="P72" i="1" s="1"/>
  <c r="Q72" i="1" s="1"/>
  <c r="O73" i="1"/>
  <c r="P73" i="1" s="1"/>
  <c r="Q73" i="1" s="1"/>
  <c r="O74" i="1"/>
  <c r="P74" i="1" s="1"/>
  <c r="Q74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8" i="1"/>
  <c r="K7" i="2"/>
  <c r="L7" i="2" s="1"/>
  <c r="M7" i="2" s="1"/>
  <c r="N7" i="2"/>
  <c r="K8" i="2"/>
  <c r="L8" i="2" s="1"/>
  <c r="M8" i="2" s="1"/>
  <c r="N8" i="2"/>
  <c r="K9" i="2"/>
  <c r="L9" i="2" s="1"/>
  <c r="M9" i="2" s="1"/>
  <c r="N9" i="2"/>
  <c r="K10" i="2"/>
  <c r="L10" i="2" s="1"/>
  <c r="M10" i="2" s="1"/>
  <c r="N10" i="2"/>
  <c r="K11" i="2"/>
  <c r="L11" i="2" s="1"/>
  <c r="M11" i="2" s="1"/>
  <c r="N11" i="2"/>
  <c r="K12" i="2"/>
  <c r="L12" i="2" s="1"/>
  <c r="M12" i="2" s="1"/>
  <c r="N12" i="2"/>
  <c r="K13" i="2"/>
  <c r="L13" i="2" s="1"/>
  <c r="M13" i="2" s="1"/>
  <c r="N13" i="2"/>
  <c r="K14" i="2"/>
  <c r="L14" i="2" s="1"/>
  <c r="M14" i="2" s="1"/>
  <c r="N14" i="2"/>
  <c r="K15" i="2"/>
  <c r="L15" i="2" s="1"/>
  <c r="M15" i="2" s="1"/>
  <c r="N15" i="2"/>
  <c r="K16" i="2"/>
  <c r="L16" i="2" s="1"/>
  <c r="M16" i="2" s="1"/>
  <c r="N16" i="2"/>
  <c r="K17" i="2"/>
  <c r="L17" i="2" s="1"/>
  <c r="M17" i="2" s="1"/>
  <c r="N17" i="2"/>
  <c r="K18" i="2"/>
  <c r="L18" i="2" s="1"/>
  <c r="M18" i="2" s="1"/>
  <c r="N18" i="2"/>
  <c r="K19" i="2"/>
  <c r="L19" i="2" s="1"/>
  <c r="M19" i="2" s="1"/>
  <c r="N19" i="2"/>
  <c r="K20" i="2"/>
  <c r="L20" i="2" s="1"/>
  <c r="M20" i="2" s="1"/>
  <c r="N20" i="2"/>
  <c r="K21" i="2"/>
  <c r="L21" i="2" s="1"/>
  <c r="M21" i="2" s="1"/>
  <c r="N21" i="2"/>
  <c r="K22" i="2"/>
  <c r="L22" i="2" s="1"/>
  <c r="M22" i="2" s="1"/>
  <c r="N22" i="2"/>
  <c r="K23" i="2"/>
  <c r="L23" i="2" s="1"/>
  <c r="M23" i="2" s="1"/>
  <c r="N23" i="2"/>
  <c r="K24" i="2"/>
  <c r="L24" i="2" s="1"/>
  <c r="M24" i="2" s="1"/>
  <c r="N24" i="2"/>
  <c r="K25" i="2"/>
  <c r="L25" i="2" s="1"/>
  <c r="M25" i="2" s="1"/>
  <c r="N25" i="2"/>
  <c r="K26" i="2"/>
  <c r="L26" i="2" s="1"/>
  <c r="M26" i="2" s="1"/>
  <c r="N26" i="2"/>
  <c r="K27" i="2"/>
  <c r="L27" i="2" s="1"/>
  <c r="M27" i="2" s="1"/>
  <c r="N27" i="2"/>
  <c r="K28" i="2"/>
  <c r="L28" i="2" s="1"/>
  <c r="M28" i="2" s="1"/>
  <c r="N28" i="2"/>
  <c r="K29" i="2"/>
  <c r="L29" i="2" s="1"/>
  <c r="M29" i="2" s="1"/>
  <c r="N29" i="2"/>
  <c r="K30" i="2"/>
  <c r="L30" i="2" s="1"/>
  <c r="M30" i="2" s="1"/>
  <c r="N30" i="2"/>
  <c r="K31" i="2"/>
  <c r="L31" i="2" s="1"/>
  <c r="M31" i="2" s="1"/>
  <c r="N31" i="2"/>
  <c r="K32" i="2"/>
  <c r="L32" i="2" s="1"/>
  <c r="M32" i="2" s="1"/>
  <c r="N32" i="2"/>
  <c r="K33" i="2"/>
  <c r="L33" i="2" s="1"/>
  <c r="M33" i="2" s="1"/>
  <c r="N33" i="2"/>
  <c r="K34" i="2"/>
  <c r="L34" i="2" s="1"/>
  <c r="M34" i="2" s="1"/>
  <c r="N34" i="2"/>
  <c r="K35" i="2"/>
  <c r="L35" i="2" s="1"/>
  <c r="M35" i="2" s="1"/>
  <c r="N35" i="2"/>
  <c r="K36" i="2"/>
  <c r="L36" i="2" s="1"/>
  <c r="M36" i="2" s="1"/>
  <c r="N36" i="2"/>
  <c r="K37" i="2"/>
  <c r="L37" i="2" s="1"/>
  <c r="M37" i="2" s="1"/>
  <c r="N37" i="2"/>
  <c r="K38" i="2"/>
  <c r="L38" i="2" s="1"/>
  <c r="M38" i="2" s="1"/>
  <c r="N38" i="2"/>
  <c r="K39" i="2"/>
  <c r="L39" i="2" s="1"/>
  <c r="M39" i="2" s="1"/>
  <c r="N39" i="2"/>
  <c r="K40" i="2"/>
  <c r="L40" i="2" s="1"/>
  <c r="M40" i="2" s="1"/>
  <c r="N40" i="2"/>
  <c r="K41" i="2"/>
  <c r="L41" i="2" s="1"/>
  <c r="M41" i="2" s="1"/>
  <c r="N41" i="2"/>
  <c r="K42" i="2"/>
  <c r="L42" i="2" s="1"/>
  <c r="M42" i="2" s="1"/>
  <c r="N42" i="2"/>
  <c r="K43" i="2"/>
  <c r="L43" i="2" s="1"/>
  <c r="M43" i="2" s="1"/>
  <c r="N43" i="2"/>
  <c r="K44" i="2"/>
  <c r="L44" i="2" s="1"/>
  <c r="M44" i="2" s="1"/>
  <c r="N44" i="2"/>
  <c r="K45" i="2"/>
  <c r="L45" i="2" s="1"/>
  <c r="M45" i="2" s="1"/>
  <c r="N45" i="2"/>
  <c r="K46" i="2"/>
  <c r="L46" i="2" s="1"/>
  <c r="M46" i="2" s="1"/>
  <c r="N46" i="2"/>
  <c r="K47" i="2"/>
  <c r="L47" i="2" s="1"/>
  <c r="M47" i="2" s="1"/>
  <c r="N47" i="2"/>
  <c r="K48" i="2"/>
  <c r="L48" i="2" s="1"/>
  <c r="M48" i="2" s="1"/>
  <c r="N48" i="2"/>
  <c r="K49" i="2"/>
  <c r="L49" i="2" s="1"/>
  <c r="M49" i="2" s="1"/>
  <c r="N49" i="2"/>
  <c r="K50" i="2"/>
  <c r="L50" i="2" s="1"/>
  <c r="M50" i="2" s="1"/>
  <c r="N50" i="2"/>
  <c r="K51" i="2"/>
  <c r="L51" i="2" s="1"/>
  <c r="M51" i="2" s="1"/>
  <c r="N51" i="2"/>
  <c r="K52" i="2"/>
  <c r="L52" i="2" s="1"/>
  <c r="M52" i="2" s="1"/>
  <c r="N52" i="2"/>
  <c r="K53" i="2"/>
  <c r="L53" i="2" s="1"/>
  <c r="M53" i="2" s="1"/>
  <c r="N53" i="2"/>
  <c r="K54" i="2"/>
  <c r="L54" i="2" s="1"/>
  <c r="M54" i="2" s="1"/>
  <c r="N54" i="2"/>
  <c r="K55" i="2"/>
  <c r="L55" i="2" s="1"/>
  <c r="M55" i="2" s="1"/>
  <c r="N55" i="2"/>
  <c r="K56" i="2"/>
  <c r="L56" i="2" s="1"/>
  <c r="M56" i="2" s="1"/>
  <c r="N56" i="2"/>
  <c r="K57" i="2"/>
  <c r="L57" i="2" s="1"/>
  <c r="M57" i="2" s="1"/>
  <c r="N57" i="2"/>
  <c r="K58" i="2"/>
  <c r="L58" i="2" s="1"/>
  <c r="M58" i="2" s="1"/>
  <c r="N58" i="2"/>
  <c r="K59" i="2"/>
  <c r="L59" i="2" s="1"/>
  <c r="M59" i="2" s="1"/>
  <c r="N59" i="2"/>
  <c r="K60" i="2"/>
  <c r="L60" i="2" s="1"/>
  <c r="M60" i="2" s="1"/>
  <c r="N60" i="2"/>
  <c r="K61" i="2"/>
  <c r="L61" i="2" s="1"/>
  <c r="M61" i="2" s="1"/>
  <c r="N61" i="2"/>
  <c r="K62" i="2"/>
  <c r="L62" i="2" s="1"/>
  <c r="M62" i="2" s="1"/>
  <c r="N62" i="2"/>
  <c r="K63" i="2"/>
  <c r="L63" i="2" s="1"/>
  <c r="M63" i="2" s="1"/>
  <c r="N63" i="2"/>
  <c r="K64" i="2"/>
  <c r="L64" i="2" s="1"/>
  <c r="M64" i="2" s="1"/>
  <c r="N64" i="2"/>
  <c r="K65" i="2"/>
  <c r="L65" i="2" s="1"/>
  <c r="M65" i="2" s="1"/>
  <c r="N65" i="2"/>
  <c r="K66" i="2"/>
  <c r="L66" i="2" s="1"/>
  <c r="M66" i="2" s="1"/>
  <c r="N66" i="2"/>
  <c r="K67" i="2"/>
  <c r="L67" i="2" s="1"/>
  <c r="M67" i="2" s="1"/>
  <c r="N67" i="2"/>
  <c r="K68" i="2"/>
  <c r="L68" i="2" s="1"/>
  <c r="M68" i="2" s="1"/>
  <c r="N68" i="2"/>
  <c r="K69" i="2"/>
  <c r="L69" i="2" s="1"/>
  <c r="M69" i="2" s="1"/>
  <c r="N69" i="2"/>
  <c r="K70" i="2"/>
  <c r="L70" i="2" s="1"/>
  <c r="M70" i="2" s="1"/>
  <c r="N70" i="2"/>
  <c r="K71" i="2"/>
  <c r="L71" i="2" s="1"/>
  <c r="M71" i="2" s="1"/>
  <c r="N71" i="2"/>
  <c r="K72" i="2"/>
  <c r="L72" i="2" s="1"/>
  <c r="M72" i="2" s="1"/>
  <c r="N72" i="2"/>
  <c r="K73" i="2"/>
  <c r="L73" i="2" s="1"/>
  <c r="M73" i="2" s="1"/>
  <c r="N73" i="2"/>
  <c r="K74" i="2"/>
  <c r="L74" i="2" s="1"/>
  <c r="M74" i="2" s="1"/>
  <c r="N74" i="2"/>
  <c r="K75" i="2"/>
  <c r="L75" i="2" s="1"/>
  <c r="M75" i="2" s="1"/>
  <c r="N75" i="2"/>
  <c r="K76" i="2"/>
  <c r="L76" i="2" s="1"/>
  <c r="M76" i="2" s="1"/>
  <c r="N76" i="2"/>
  <c r="K77" i="2"/>
  <c r="L77" i="2" s="1"/>
  <c r="M77" i="2" s="1"/>
  <c r="N77" i="2"/>
  <c r="K78" i="2"/>
  <c r="L78" i="2" s="1"/>
  <c r="M78" i="2" s="1"/>
  <c r="N78" i="2"/>
  <c r="K79" i="2"/>
  <c r="L79" i="2" s="1"/>
  <c r="M79" i="2" s="1"/>
  <c r="N79" i="2"/>
  <c r="K80" i="2"/>
  <c r="L80" i="2" s="1"/>
  <c r="M80" i="2" s="1"/>
  <c r="N80" i="2"/>
  <c r="K81" i="2"/>
  <c r="L81" i="2" s="1"/>
  <c r="M81" i="2" s="1"/>
  <c r="N81" i="2"/>
  <c r="K82" i="2"/>
  <c r="L82" i="2" s="1"/>
  <c r="M82" i="2" s="1"/>
  <c r="N82" i="2"/>
  <c r="K83" i="2"/>
  <c r="L83" i="2" s="1"/>
  <c r="M83" i="2" s="1"/>
  <c r="N83" i="2"/>
  <c r="K84" i="2"/>
  <c r="L84" i="2" s="1"/>
  <c r="M84" i="2" s="1"/>
  <c r="N84" i="2"/>
  <c r="K85" i="2"/>
  <c r="L85" i="2" s="1"/>
  <c r="M85" i="2" s="1"/>
  <c r="N85" i="2"/>
  <c r="K86" i="2"/>
  <c r="L86" i="2" s="1"/>
  <c r="M86" i="2" s="1"/>
  <c r="N86" i="2"/>
  <c r="K87" i="2"/>
  <c r="L87" i="2" s="1"/>
  <c r="M87" i="2" s="1"/>
  <c r="N87" i="2"/>
  <c r="K88" i="2"/>
  <c r="L88" i="2" s="1"/>
  <c r="M88" i="2" s="1"/>
  <c r="N88" i="2"/>
  <c r="K89" i="2"/>
  <c r="L89" i="2" s="1"/>
  <c r="M89" i="2" s="1"/>
  <c r="N89" i="2"/>
  <c r="K90" i="2"/>
  <c r="L90" i="2" s="1"/>
  <c r="M90" i="2" s="1"/>
  <c r="N90" i="2"/>
  <c r="D7" i="2"/>
  <c r="H17" i="7"/>
  <c r="H15" i="7"/>
  <c r="H13" i="7"/>
  <c r="H11" i="7"/>
  <c r="H10" i="7"/>
  <c r="H9" i="7"/>
  <c r="H8" i="7"/>
  <c r="A29" i="5" l="1"/>
  <c r="A28" i="5"/>
</calcChain>
</file>

<file path=xl/sharedStrings.xml><?xml version="1.0" encoding="utf-8"?>
<sst xmlns="http://schemas.openxmlformats.org/spreadsheetml/2006/main" count="1915" uniqueCount="656">
  <si>
    <t>Inbound Documents</t>
  </si>
  <si>
    <t>Status</t>
  </si>
  <si>
    <t>Pending</t>
  </si>
  <si>
    <t>Count of Status</t>
  </si>
  <si>
    <t>Column Labels</t>
  </si>
  <si>
    <t>Row Labels</t>
  </si>
  <si>
    <t>Grand Total</t>
  </si>
  <si>
    <t>Aditya Yadav</t>
  </si>
  <si>
    <t>Farzaan Khambatta</t>
  </si>
  <si>
    <t>Outbound Documents</t>
  </si>
  <si>
    <t>Assignee</t>
  </si>
  <si>
    <t>Count of Action Performed</t>
  </si>
  <si>
    <t>Pending for action</t>
  </si>
  <si>
    <t>(All)</t>
  </si>
  <si>
    <t>Document Reprocessed</t>
  </si>
  <si>
    <t>As per Resolution Column - Email sent to supplier to check</t>
  </si>
  <si>
    <t>No action required</t>
  </si>
  <si>
    <t>action taken as per status colum</t>
  </si>
  <si>
    <t>Manual feed</t>
  </si>
  <si>
    <t>Report attributes</t>
  </si>
  <si>
    <t>Automated</t>
  </si>
  <si>
    <t>Report date</t>
  </si>
  <si>
    <t>Date</t>
  </si>
  <si>
    <t>ObjectNumber</t>
  </si>
  <si>
    <t>Responsibility</t>
  </si>
  <si>
    <t>ErrorMessage</t>
  </si>
  <si>
    <t>Action Performed</t>
  </si>
  <si>
    <t>Closed date</t>
  </si>
  <si>
    <t>Ageing days</t>
  </si>
  <si>
    <t>Action Date</t>
  </si>
  <si>
    <t>Follow up 1 date</t>
  </si>
  <si>
    <t>Follow up 2 date</t>
  </si>
  <si>
    <t>Close date</t>
  </si>
  <si>
    <t>Ageing Days</t>
  </si>
  <si>
    <t>Ageing bucket</t>
  </si>
  <si>
    <t>Jira/Non-Jira</t>
  </si>
  <si>
    <t>Jira No</t>
  </si>
  <si>
    <t>LegalCompanyName</t>
  </si>
  <si>
    <t>DocumentType</t>
  </si>
  <si>
    <t>SupplierInvoiceNumber</t>
  </si>
  <si>
    <t>DateCreated</t>
  </si>
  <si>
    <t>PartnerCode</t>
  </si>
  <si>
    <t>OperationName</t>
  </si>
  <si>
    <t>StackTrace</t>
  </si>
  <si>
    <t>RequestURL</t>
  </si>
  <si>
    <t>Comment</t>
  </si>
  <si>
    <t>Email Address</t>
  </si>
  <si>
    <t>Mylan</t>
  </si>
  <si>
    <t>Check with Supplier</t>
  </si>
  <si>
    <t>Invoice</t>
  </si>
  <si>
    <t>SaveInvoiceFromInterface</t>
  </si>
  <si>
    <t>SidleyAustin</t>
  </si>
  <si>
    <t>ABM</t>
  </si>
  <si>
    <t>Error</t>
  </si>
  <si>
    <t>SYSCO</t>
  </si>
  <si>
    <t>WAXIE SANITARY SUPPLY</t>
  </si>
  <si>
    <t>CreditMemo</t>
  </si>
  <si>
    <t>SaveCreditMemoFromInterface</t>
  </si>
  <si>
    <t>Ecolab</t>
  </si>
  <si>
    <t>Omkar Sagavekar</t>
  </si>
  <si>
    <t>ZORCH INTERNATIONAL, INC.</t>
  </si>
  <si>
    <t>GEP Team to reprocess</t>
  </si>
  <si>
    <t>Sent for payment</t>
  </si>
  <si>
    <t>Processed</t>
  </si>
  <si>
    <t>GRAINGER</t>
  </si>
  <si>
    <t>Kiewit</t>
  </si>
  <si>
    <t>Amazon Capital Services Inc</t>
  </si>
  <si>
    <t>CDW Canada Inc</t>
  </si>
  <si>
    <t>Fastenal Company</t>
  </si>
  <si>
    <t>W.W. Grainger, Inc.</t>
  </si>
  <si>
    <t>OGE</t>
  </si>
  <si>
    <t>CincinnatiBell</t>
  </si>
  <si>
    <t>BHF</t>
  </si>
  <si>
    <t>DADE PAPER &amp; BAG</t>
  </si>
  <si>
    <t>S FREEDMAN &amp; SONS INC</t>
  </si>
  <si>
    <t>Already processed</t>
  </si>
  <si>
    <t>Hilti Inc</t>
  </si>
  <si>
    <t>Graybar Electric Company Inc</t>
  </si>
  <si>
    <t>Lennox</t>
  </si>
  <si>
    <t>Exception</t>
  </si>
  <si>
    <t>No Document Found</t>
  </si>
  <si>
    <t>OFFICE DEPOT INC</t>
  </si>
  <si>
    <t>Ferguson US Holdings Inc</t>
  </si>
  <si>
    <t>Petronas</t>
  </si>
  <si>
    <t>MACRO TECH VENTURES SDN BHD</t>
  </si>
  <si>
    <t>Internally Cancelled</t>
  </si>
  <si>
    <t>LAPASAR SDN. BHD.</t>
  </si>
  <si>
    <t>FASTENAL COMPANY</t>
  </si>
  <si>
    <t>ChurchandDwight</t>
  </si>
  <si>
    <t>Returned</t>
  </si>
  <si>
    <t>VWR INTERNATIONAL LLC - USA</t>
  </si>
  <si>
    <t>Cancelled</t>
  </si>
  <si>
    <t>SHOES FOR CREWS LLC</t>
  </si>
  <si>
    <t>FERGUSON FACILITIES SUPPLY</t>
  </si>
  <si>
    <t>CDW DIRECT LLC</t>
  </si>
  <si>
    <t>Invoice Paid with Remittance</t>
  </si>
  <si>
    <t>Sigma Aldrich Inc</t>
  </si>
  <si>
    <t xml:space="preserve">1st Action Date </t>
  </si>
  <si>
    <t>DocumentStatus</t>
  </si>
  <si>
    <t>DocumentTypeCode</t>
  </si>
  <si>
    <t>DocumentNumber</t>
  </si>
  <si>
    <t>OrderAmount</t>
  </si>
  <si>
    <t>DateModified</t>
  </si>
  <si>
    <t>DocumentCode</t>
  </si>
  <si>
    <t>Xylem</t>
  </si>
  <si>
    <t>Sending in Progress</t>
  </si>
  <si>
    <t>Supplier Acknowledged</t>
  </si>
  <si>
    <t>Sent To Supplier</t>
  </si>
  <si>
    <t>Checked in SMART - Already Acknowledged</t>
  </si>
  <si>
    <t>EXXONMOBIL</t>
  </si>
  <si>
    <t>Reprocess the PO to the supplier.</t>
  </si>
  <si>
    <t>Sending to supplier failed</t>
  </si>
  <si>
    <t>CLI Raised for Document Reprocessed</t>
  </si>
  <si>
    <t xml:space="preserve">WHOLESALE ELECTRIC SUPPLY CO O - 50039816 - 2019894    - 2019894   </t>
  </si>
  <si>
    <t>DSV AIR AND SEA INC - 60001007</t>
  </si>
  <si>
    <t xml:space="preserve">DELL CANADA INC - 50007124 - CA00019749 - 10000092  </t>
  </si>
  <si>
    <t>'Internal Server Error' response from supplier. Please check with supplier.</t>
  </si>
  <si>
    <t>'The contact buyer email not exist in system' response from supplier. Please check with supplier.</t>
  </si>
  <si>
    <t>MRC GLOBAL US INC - 50141746 - 2125108 - 2125108</t>
  </si>
  <si>
    <t>'Should be only 1 shipping address. Please do not put different shipping address in items.' response from supplier. Please check with supplier.</t>
  </si>
  <si>
    <t xml:space="preserve">MOTION INDUSTRIES CANADA INC - 50005857 - CA00007886 - 10016526  </t>
  </si>
  <si>
    <t>'Failed to cart requested items' response from supplier. Please check with supplier.</t>
  </si>
  <si>
    <t>Northern Safety Co Inc</t>
  </si>
  <si>
    <t>Mark the PO as Supplier Ack.</t>
  </si>
  <si>
    <t>DELL MARKETING LP - 50035045 - 2008651    - 2008651</t>
  </si>
  <si>
    <t>'Invalid item list in PO request.' response from supplier. Please check with supplier.</t>
  </si>
  <si>
    <t>'Invalid request type' response from supplier. Please check with supplier.</t>
  </si>
  <si>
    <t xml:space="preserve">DNOW LP - 50121188 - 2120037    - 2120037   </t>
  </si>
  <si>
    <t>OVERTURE PROMOTIONS INC</t>
  </si>
  <si>
    <t xml:space="preserve">MOTION INDUSTRIES INC - 50039885 - 2013779    - 2013779   </t>
  </si>
  <si>
    <t>Kellogg</t>
  </si>
  <si>
    <t>Mark the PO as Sent To Supplier.</t>
  </si>
  <si>
    <t>ERIKS INDUSTRIAL SERVICES LT</t>
  </si>
  <si>
    <t>FINNING CANADA A DIV OF - 50018111 - CA00112589 - 10041210</t>
  </si>
  <si>
    <t>Sr.No</t>
  </si>
  <si>
    <t>Account Name</t>
  </si>
  <si>
    <t>Engagement</t>
  </si>
  <si>
    <t>Primary (22 Feb 23)</t>
  </si>
  <si>
    <t>Secondary (22 Feb 23)</t>
  </si>
  <si>
    <t>Client notification</t>
  </si>
  <si>
    <t>Feb temp</t>
  </si>
  <si>
    <t>High</t>
  </si>
  <si>
    <t>Yes</t>
  </si>
  <si>
    <t>Alnylam</t>
  </si>
  <si>
    <t>Low</t>
  </si>
  <si>
    <t>Asahi</t>
  </si>
  <si>
    <t>Moderate</t>
  </si>
  <si>
    <t>ATG</t>
  </si>
  <si>
    <t>Brighthouse</t>
  </si>
  <si>
    <t>ExxonMobil</t>
  </si>
  <si>
    <t>FlowersFoods</t>
  </si>
  <si>
    <t>Not in Scope for catalogs</t>
  </si>
  <si>
    <t>PPL20</t>
  </si>
  <si>
    <t>The Souther Company</t>
  </si>
  <si>
    <t>TSL</t>
  </si>
  <si>
    <t>Sidley</t>
  </si>
  <si>
    <t>Roche Diabetes Care</t>
  </si>
  <si>
    <t>Inbound Status</t>
  </si>
  <si>
    <t>Inbound Action taken</t>
  </si>
  <si>
    <t>Outbound Action taken</t>
  </si>
  <si>
    <t>Outbound Status</t>
  </si>
  <si>
    <t>Jira</t>
  </si>
  <si>
    <t>Document Not Found</t>
  </si>
  <si>
    <t>Raised CLI for Supplier Name</t>
  </si>
  <si>
    <t>Non-Jira</t>
  </si>
  <si>
    <t>Email sent to supplier</t>
  </si>
  <si>
    <t>Email sent to Client</t>
  </si>
  <si>
    <t>No action required - Supplier dependency</t>
  </si>
  <si>
    <t>No action required - as per client confirmation</t>
  </si>
  <si>
    <t>Checked in SMART</t>
  </si>
  <si>
    <t>Manually processed by Supplier</t>
  </si>
  <si>
    <t>Rejected by ERP</t>
  </si>
  <si>
    <t>Email sent - Interface team to reprocess</t>
  </si>
  <si>
    <t>Draft</t>
  </si>
  <si>
    <t>No action required - Interface team to reprocess</t>
  </si>
  <si>
    <t>Waiting for confirmation</t>
  </si>
  <si>
    <t>Supplier Acknowledge</t>
  </si>
  <si>
    <t>Matched</t>
  </si>
  <si>
    <t>Ageing Bucket</t>
  </si>
  <si>
    <t>11 - 15 Days Resolution</t>
  </si>
  <si>
    <t>6 - 10 Days Reolution</t>
  </si>
  <si>
    <t>3 - 5 Days Resoultion</t>
  </si>
  <si>
    <t>0-2 Days Resolution</t>
  </si>
  <si>
    <t>&gt; 15 Days Resolution</t>
  </si>
  <si>
    <t>LEFT(E2730,LEN(E2730)-LEN(RIGHT(E2730,LEN(E2730)-FIND("|",E2730)))-1)</t>
  </si>
  <si>
    <t>to get invoice number</t>
  </si>
  <si>
    <t>for outbound concat</t>
  </si>
  <si>
    <t>for inbound concat</t>
  </si>
  <si>
    <t>5/25/2023 (Primary)</t>
  </si>
  <si>
    <t>5/25/2023 (Secondary)</t>
  </si>
  <si>
    <t xml:space="preserve">temp* 6/20/2023 </t>
  </si>
  <si>
    <t>Sai Reddy</t>
  </si>
  <si>
    <t>Sainath Reddy</t>
  </si>
  <si>
    <t>'There is a problem with the resource you are looking for, and it cannot be displayed.' response from supplier. Please check with supplier.</t>
  </si>
  <si>
    <t>'Error while posting document' response from supplier. Please check with supplier.</t>
  </si>
  <si>
    <t>'A temporary error occurred when processing your purchase order. Please resubmit the order to Dell.' response from supplier. Please check with supplier.</t>
  </si>
  <si>
    <t>PO-08:23-429664</t>
  </si>
  <si>
    <t>8/1/2023 23:24</t>
  </si>
  <si>
    <t>PO-07:23-427775</t>
  </si>
  <si>
    <t>8/1/2023 15:20</t>
  </si>
  <si>
    <t>PO-07:23-427781</t>
  </si>
  <si>
    <t>PO-08:23-430060</t>
  </si>
  <si>
    <t>8/2/2023 17:34</t>
  </si>
  <si>
    <t>PO-08:23-430475</t>
  </si>
  <si>
    <t>8/3/2023 14:16</t>
  </si>
  <si>
    <t>PO-08:23-430511</t>
  </si>
  <si>
    <t>8/3/2023 14:47</t>
  </si>
  <si>
    <t>PO-08:23-430742</t>
  </si>
  <si>
    <t>8/3/2023 20:15</t>
  </si>
  <si>
    <t>PO-08:23-431306</t>
  </si>
  <si>
    <t>8/5/2023 14:48</t>
  </si>
  <si>
    <t>PO-08:23-431336</t>
  </si>
  <si>
    <t>8/6/2023 14:38</t>
  </si>
  <si>
    <t>PO-08:23-431337</t>
  </si>
  <si>
    <t>8/6/2023 14:42</t>
  </si>
  <si>
    <t>AMAZON CAPITAL SERVICES INC</t>
  </si>
  <si>
    <t>G000206958</t>
  </si>
  <si>
    <t>8/7/2023 13:08</t>
  </si>
  <si>
    <t>1000055697</t>
  </si>
  <si>
    <t>8/1/2023 13:12</t>
  </si>
  <si>
    <t>1000055726</t>
  </si>
  <si>
    <t>8/2/2023 15:18</t>
  </si>
  <si>
    <t>1000055733</t>
  </si>
  <si>
    <t>8/2/2023 17:07</t>
  </si>
  <si>
    <t>1000055747</t>
  </si>
  <si>
    <t>8/3/2023 14:23</t>
  </si>
  <si>
    <t>1000055755</t>
  </si>
  <si>
    <t>8/3/2023 15:45</t>
  </si>
  <si>
    <t>1000055756</t>
  </si>
  <si>
    <t>8/3/2023 16:24</t>
  </si>
  <si>
    <t>1000055757</t>
  </si>
  <si>
    <t>8/3/2023 16:25</t>
  </si>
  <si>
    <t>1000055758</t>
  </si>
  <si>
    <t>8/4/2023 22:54</t>
  </si>
  <si>
    <t>1000055770</t>
  </si>
  <si>
    <t>8/4/2023 16:44</t>
  </si>
  <si>
    <t>1000055791</t>
  </si>
  <si>
    <t>8/7/2023 14:48</t>
  </si>
  <si>
    <t>1000055796</t>
  </si>
  <si>
    <t>8/7/2023 19:16</t>
  </si>
  <si>
    <t>VWR INTERNATIONAL EUROLAB SL</t>
  </si>
  <si>
    <t>MBP20230700390574</t>
  </si>
  <si>
    <t>7/31/2023 11:44</t>
  </si>
  <si>
    <t>Bechtle Direct S.L.U.</t>
  </si>
  <si>
    <t>MBP20230800391044</t>
  </si>
  <si>
    <t>8/1/2023 10:54</t>
  </si>
  <si>
    <t>MBP20230800391534</t>
  </si>
  <si>
    <t>8/2/2023 9:04</t>
  </si>
  <si>
    <t>MBP20230800392200</t>
  </si>
  <si>
    <t>8/3/2023 14:48</t>
  </si>
  <si>
    <t>MBP20230800392443</t>
  </si>
  <si>
    <t>MBP20230700383714</t>
  </si>
  <si>
    <t>8/3/2023 15:42</t>
  </si>
  <si>
    <t>MBP20230700387532</t>
  </si>
  <si>
    <t>8/3/2023 15:48</t>
  </si>
  <si>
    <t>MBP20230800392952</t>
  </si>
  <si>
    <t>8/6/2023 0:58</t>
  </si>
  <si>
    <t>G34501796037FF</t>
  </si>
  <si>
    <t>7/31/2023 17:12</t>
  </si>
  <si>
    <t>G34501796034FF</t>
  </si>
  <si>
    <t>7/31/2023 17:10</t>
  </si>
  <si>
    <t>PENTAGON FREIGHT SERVICES PTY LTD - 60000997</t>
  </si>
  <si>
    <t>G3D064501727002FF-003</t>
  </si>
  <si>
    <t>8/1/2023 1:10</t>
  </si>
  <si>
    <t>AGILITY PROJECT LOGISTICS - 60000987</t>
  </si>
  <si>
    <t>G34501684451FF</t>
  </si>
  <si>
    <t>8/1/2023 6:24</t>
  </si>
  <si>
    <t>G34501796245FF</t>
  </si>
  <si>
    <t>8/1/2023 16:49</t>
  </si>
  <si>
    <t>G94452461436</t>
  </si>
  <si>
    <t>8/1/2023 18:12</t>
  </si>
  <si>
    <t>G94452461435</t>
  </si>
  <si>
    <t>G94452461491</t>
  </si>
  <si>
    <t>8/1/2023 19:23</t>
  </si>
  <si>
    <t>AM4510588841</t>
  </si>
  <si>
    <t>8/2/2023 20:53</t>
  </si>
  <si>
    <t>G34501796700FF</t>
  </si>
  <si>
    <t>8/3/2023 15:32</t>
  </si>
  <si>
    <t>G34501796751FF</t>
  </si>
  <si>
    <t>8/3/2023 17:08</t>
  </si>
  <si>
    <t>AM4411203928</t>
  </si>
  <si>
    <t>8/3/2023 20:28</t>
  </si>
  <si>
    <t xml:space="preserve">IDAHO VALVE &amp; FITTING INC - 50035939 - 2105913    - 2105913   </t>
  </si>
  <si>
    <t>S84502882857</t>
  </si>
  <si>
    <t>8/4/2023 13:02</t>
  </si>
  <si>
    <t>AM4411204053</t>
  </si>
  <si>
    <t>8/4/2023 13:00</t>
  </si>
  <si>
    <t>S84502882793</t>
  </si>
  <si>
    <t>8/4/2023 15:56</t>
  </si>
  <si>
    <t>G3S054501797054FF</t>
  </si>
  <si>
    <t>8/6/2023 8:05</t>
  </si>
  <si>
    <t>S84502883084</t>
  </si>
  <si>
    <t>8/6/2023 22:53</t>
  </si>
  <si>
    <t>AM4411204334</t>
  </si>
  <si>
    <t>8/6/2023 11:04</t>
  </si>
  <si>
    <t>G94452463170</t>
  </si>
  <si>
    <t>8/7/2023 11:08</t>
  </si>
  <si>
    <t>G34501797138FF</t>
  </si>
  <si>
    <t>8/7/2023 13:32</t>
  </si>
  <si>
    <t>AM4411204638</t>
  </si>
  <si>
    <t>8/7/2023 19:42</t>
  </si>
  <si>
    <t>AM4411204514</t>
  </si>
  <si>
    <t>8/7/2023 17:16</t>
  </si>
  <si>
    <t>4801333661</t>
  </si>
  <si>
    <t>8/1/2023 6:30</t>
  </si>
  <si>
    <t>4503156061</t>
  </si>
  <si>
    <t>7/31/2023 14:55</t>
  </si>
  <si>
    <t>4503156066</t>
  </si>
  <si>
    <t>7/31/2023 14:56</t>
  </si>
  <si>
    <t>4503150663</t>
  </si>
  <si>
    <t>7/31/2023 12:18</t>
  </si>
  <si>
    <t>4503156715</t>
  </si>
  <si>
    <t>7/31/2023 18:43</t>
  </si>
  <si>
    <t>4503158249</t>
  </si>
  <si>
    <t>8/1/2023 18:05</t>
  </si>
  <si>
    <t>4503152806</t>
  </si>
  <si>
    <t>8/1/2023 13:21</t>
  </si>
  <si>
    <t>4503161622</t>
  </si>
  <si>
    <t>4503123490-001</t>
  </si>
  <si>
    <t>8/3/2023 18:07</t>
  </si>
  <si>
    <t>4503161801</t>
  </si>
  <si>
    <t>8/3/2023 21:24</t>
  </si>
  <si>
    <t>4503161960</t>
  </si>
  <si>
    <t>8/4/2023 1:00</t>
  </si>
  <si>
    <t>4503162463</t>
  </si>
  <si>
    <t>4503162594</t>
  </si>
  <si>
    <t>8/4/2023 17:28</t>
  </si>
  <si>
    <t>4503163249</t>
  </si>
  <si>
    <t>8/5/2023 17:00</t>
  </si>
  <si>
    <t>4503163821</t>
  </si>
  <si>
    <t>8/7/2023 15:34</t>
  </si>
  <si>
    <t>4503163823</t>
  </si>
  <si>
    <t>4503160771</t>
  </si>
  <si>
    <t>8/7/2023 17:00</t>
  </si>
  <si>
    <t>4503162304</t>
  </si>
  <si>
    <t>8/7/2023 13:33</t>
  </si>
  <si>
    <t>4503163770</t>
  </si>
  <si>
    <t>8/7/2023 15:18</t>
  </si>
  <si>
    <t>MOTION INDUSTRIES</t>
  </si>
  <si>
    <t>G000171110-001</t>
  </si>
  <si>
    <t>8/4/2023 17:57</t>
  </si>
  <si>
    <t>Motion Industries Inc</t>
  </si>
  <si>
    <t>4500330470</t>
  </si>
  <si>
    <t>8/3/2023 14:04</t>
  </si>
  <si>
    <t>4800178306</t>
  </si>
  <si>
    <t>8/7/2023 11:55</t>
  </si>
  <si>
    <t>3400390644</t>
  </si>
  <si>
    <t>7/31/2023 7:00</t>
  </si>
  <si>
    <t>3400391389</t>
  </si>
  <si>
    <t>8/1/2023 2:29</t>
  </si>
  <si>
    <t>3400393605</t>
  </si>
  <si>
    <t>8/3/2023 7:29</t>
  </si>
  <si>
    <t>3400393640</t>
  </si>
  <si>
    <t>8/3/2023 7:37</t>
  </si>
  <si>
    <t>3400384109</t>
  </si>
  <si>
    <t>8/4/2023 10:53</t>
  </si>
  <si>
    <t>3400394491</t>
  </si>
  <si>
    <t>8/4/2023 10:49</t>
  </si>
  <si>
    <t>3400394492</t>
  </si>
  <si>
    <t>60222012</t>
  </si>
  <si>
    <t>8/3/2023 22:26</t>
  </si>
  <si>
    <t>8/7/2023 19:44</t>
  </si>
  <si>
    <t>OKSTL211754|57824</t>
  </si>
  <si>
    <t>OKSTL211751|57824</t>
  </si>
  <si>
    <t>423351541|460113</t>
  </si>
  <si>
    <t>12337540P|460113</t>
  </si>
  <si>
    <t>423352809|460113</t>
  </si>
  <si>
    <t>423352811|460113</t>
  </si>
  <si>
    <t>423352810|460113</t>
  </si>
  <si>
    <t>81841520_CR|455644</t>
  </si>
  <si>
    <t>8813607837|540495</t>
  </si>
  <si>
    <t>SINV02321296|540498</t>
  </si>
  <si>
    <t>9787484261|540492</t>
  </si>
  <si>
    <t>9787584094|540492</t>
  </si>
  <si>
    <t>9788320324|540492</t>
  </si>
  <si>
    <t>9788326453|540492</t>
  </si>
  <si>
    <t>TXFTW240436|571544</t>
  </si>
  <si>
    <t>KZ53740|565058</t>
  </si>
  <si>
    <t>1074911-6|539935</t>
  </si>
  <si>
    <t>14P744PHCR9P|545568</t>
  </si>
  <si>
    <t>1750235|539935</t>
  </si>
  <si>
    <t>1KXR1FT4GM6C|545568</t>
  </si>
  <si>
    <t>4621525436|572685</t>
  </si>
  <si>
    <t>4621528523|572685</t>
  </si>
  <si>
    <t>9333235258|566727</t>
  </si>
  <si>
    <t>9333242191|566727</t>
  </si>
  <si>
    <t>9333242194|566727</t>
  </si>
  <si>
    <t>9333242195|566727</t>
  </si>
  <si>
    <t>9333242196|566727</t>
  </si>
  <si>
    <t>9788070721|571179</t>
  </si>
  <si>
    <t>9788139328|571179</t>
  </si>
  <si>
    <t>6309688718830|548566</t>
  </si>
  <si>
    <t>6365699018837|548566</t>
  </si>
  <si>
    <t>6238735518891|548566</t>
  </si>
  <si>
    <t>6399740618894|548566</t>
  </si>
  <si>
    <t>81837911_CR|455644</t>
  </si>
  <si>
    <t>81837733_CR|455644</t>
  </si>
  <si>
    <t>81841059_CR|455644</t>
  </si>
  <si>
    <t>81830098_CR|455644</t>
  </si>
  <si>
    <t>81849818_CR|455644</t>
  </si>
  <si>
    <t>81831482_CR|455644</t>
  </si>
  <si>
    <t>81831477_CR|455644</t>
  </si>
  <si>
    <t>81834290_CR|455644</t>
  </si>
  <si>
    <t>81831484_CR|455644</t>
  </si>
  <si>
    <t>81844510_CR|455644</t>
  </si>
  <si>
    <t>81867803_CR|455644</t>
  </si>
  <si>
    <t>81853763_CR|455644</t>
  </si>
  <si>
    <t>81863617_CR|455644</t>
  </si>
  <si>
    <t>81826851_CR|455644</t>
  </si>
  <si>
    <t>81844513_CR|455644</t>
  </si>
  <si>
    <t>81863622_CR|455644</t>
  </si>
  <si>
    <t>81854535_CR|455644</t>
  </si>
  <si>
    <t>13697205-00|455688</t>
  </si>
  <si>
    <t>SINV02321599|540498</t>
  </si>
  <si>
    <t>SINV02322068|540498</t>
  </si>
  <si>
    <t>SINV02322069|540498</t>
  </si>
  <si>
    <t>SINV02322084|540498</t>
  </si>
  <si>
    <t>SINV02322085|540498</t>
  </si>
  <si>
    <t>ValidationException: There was an error in processing Invoice : OKSTL211754 because of following errors 
Order with order number : 4501081214 is not in valid status for invoicing</t>
  </si>
  <si>
    <t>ValidationException: There was an error in processing Invoice : OKSTL211751 because of following errors 
Order with order number : 4501080166 is not in valid status for invoicing</t>
  </si>
  <si>
    <t>ValidationException: OrderNumber : 144082 does not exist</t>
  </si>
  <si>
    <t>ValidationException: OrderNumber : 144015 does not exist</t>
  </si>
  <si>
    <t xml:space="preserve">ValidationException: There was an error in processing Invoice : 423352809 because of following errors 
Unit Price cannot be negative for Item no(s) : </t>
  </si>
  <si>
    <t>ValidationException: There was an error in processing Invoice : 423352811 because of following errors 
Unit Price cannot be negative for Item no(s) : 1</t>
  </si>
  <si>
    <t>ValidationException: There was an error in processing Invoice : 423352810 because of following errors 
Unit Price cannot be negative for Item no(s) : 5</t>
  </si>
  <si>
    <t>ValidationException: OrderNumber : 449280 does not exist</t>
  </si>
  <si>
    <t>ValidationException: There was an error in processing Invoice : 8813607837 because of following errors 
Invalid Order number BAYWAY LABS or Buying Party detail</t>
  </si>
  <si>
    <t>ValidationException}ValidationException: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zero{/ValidationException</t>
  </si>
  <si>
    <t>ValidationException: There was an error in processing Invoice : 9787484261 because of following errors 
Order with order number : MBP20230700389919 is not in valid status for invoicing.,
Invalid Order number MBP20230700389919 or Buying Party detail</t>
  </si>
  <si>
    <t>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</si>
  <si>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There was an error in processing Invoice : 9788320324 because of following errors 
Order with order number : MBP20230700390705 is not in valid status for invoicing.,
Invalid Order number MBP20230700390705 or Buying Party detail</t>
  </si>
  <si>
    <t>ValidationException: There was an error in processing Invoice : 9788326453 because of following errors 
Order with order number : MBP20230700390705 is not in valid status for invoicing.,
Invalid Order number MBP20230700390705 or Buying Party detail</t>
  </si>
  <si>
    <t>ValidationException: There was an error in processing Invoice : TXFTW240436 because of following errors 
Invoice number already exist</t>
  </si>
  <si>
    <t>ValidationException: There was an error in processing Invoice : KZ53740 because of following errors 
Invoice number already exist</t>
  </si>
  <si>
    <t>ValidationException: There was an error in processing Invoice : 1074911-6 because of following errors 
Cannot create Invoice as the Order is closed for invoicing,
Line Item(s) number 4 is closed for invoicing in orde</t>
  </si>
  <si>
    <t>ValidationException: Invoice Status is not vali</t>
  </si>
  <si>
    <t>ValidationException: There was an error in processing Invoice : 1750235 because of following errors 
Partner Invoice date cannot be greater than Current dat</t>
  </si>
  <si>
    <t>Failed|InvoiceWorkFlow|08585107458796040277976447109CU63|Production-SMART-EASTUS|Correlation Id:08585107458841046978039910737CU52|Reason: HTTP - Exception occured in API, Please contact Admin</t>
  </si>
  <si>
    <t>ValidationException: There was an error in processing Invoice : 4621525436 because of following errors 
Invalid Order number WL 7-26-23 or Buying Party detail</t>
  </si>
  <si>
    <t>ValidationException: There was an error in processing Invoice : 4621528523 because of following errors 
Invalid Order number CCN # 2108059 or Buying Party detail</t>
  </si>
  <si>
    <t>ValidationException: There was an error in processing Invoice : 9333235258 because of following errors 
Line Item Number(s) should be greater than zer</t>
  </si>
  <si>
    <t>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</si>
  <si>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Failed|InvoiceWorkFlow|08585107437338682552952365538CU67|Production-SMART-EASTUS|Correlation Id:08585107438327705233242910138CU19|Reason: HTTP - Exception occured in API, Please contact Admin</t>
  </si>
  <si>
    <t>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</si>
  <si>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</si>
  <si>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Failed|InvoiceWorkFlow|08585107235499934180879412712CU89|Production-SMART-EASTUS|Correlation Id:08585107235573934452875681411CU50|Reason: HTTP - Exception occured in API, Please contact Admin</t>
  </si>
  <si>
    <t>Failed|InvoiceWorkFlow|08585107300024391357109525344CU69|Production-SMART-EASTUS|Correlation Id:08585107300074395188191105899CU52|Reason: HTTP - Exception occured in API, Please contact Admin</t>
  </si>
  <si>
    <t>Failed|InvoiceWorkFlow|08585107460609072074961043316CU44|Production-SMART-EASTUS|Correlation Id:08585107460646593797910075799CU87|Reason: HTTP - Exception occured in API, Please contact Admin</t>
  </si>
  <si>
    <t>Failed|InvoiceWorkFlow|08585107458804537086159599124CU47|Production-SMART-EASTUS|Correlation Id:08585107458841046978039910737CU52|Reason: HTTP - Exception occured in API, Please contact Admin</t>
  </si>
  <si>
    <t>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</si>
  <si>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</si>
  <si>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OrderNumber : 451884 does not exist</t>
  </si>
  <si>
    <t>ValidationException: OrderNumber : 452048 does not exist</t>
  </si>
  <si>
    <t>ValidationException: OrderNumber : 452052 does not exist</t>
  </si>
  <si>
    <t>ValidationException: OrderNumber : 451914 does not exist</t>
  </si>
  <si>
    <t>ValidationException: OrderNumber : 449415 does not exist</t>
  </si>
  <si>
    <t>ValidationException: OrderNumber : 451953 does not exist</t>
  </si>
  <si>
    <t>ValidationException: OrderNumber : 451876 does not exist</t>
  </si>
  <si>
    <t>ValidationException: OrderNumber : 451983 does not exist</t>
  </si>
  <si>
    <t>ValidationException: OrderNumber : 451987 does not exist</t>
  </si>
  <si>
    <t>ValidationException: OrderNumber : 452155 does not exist</t>
  </si>
  <si>
    <t>ValidationException: OrderNumber : 451182 does not exist</t>
  </si>
  <si>
    <t>ValidationException: OrderNumber : 451891 does not exist</t>
  </si>
  <si>
    <t>ValidationException: OrderNumber : 451780 does not exist</t>
  </si>
  <si>
    <t>ValidationException: OrderNumber : 452236 does not exist</t>
  </si>
  <si>
    <t>ValidationException: OrderNumber : 452367 does not exist</t>
  </si>
  <si>
    <t>ValidationException: OrderNumber : 452376 does not exist</t>
  </si>
  <si>
    <t xml:space="preserve">ValidationException: There was an error in processing Invoice : 13697205-00 because of following errors 
Following line item(s) number not available in order line items : </t>
  </si>
  <si>
    <t>ValidationException}ValidationException: There was an error in processing Invoice : SINV02321599 because of following errors 
Following line item(s) number not available in order line items : 0,0,
Invoice Items cannot have duplicate PO Line Number,
Line Item Number(s) should be greater than zero{/ValidationException</t>
  </si>
  <si>
    <t>ValidationException}ValidationException: There was an error in processing Invoice : SINV02322068 because of following errors 
Following line item(s) number not available in order line items : 0,0,0,
Invoice Items cannot have duplicate PO Line Number,
Line Item Number(s) should be greater than zero{/ValidationException</t>
  </si>
  <si>
    <t>ValidationException}ValidationException: There was an error in processing Invoice : SINV02322069 because of following errors 
Following line item(s) number not available in order line items : 0,0,0,
Invoice Items cannot have duplicate PO Line Number,
Line Item Number(s) should be greater than zero{/ValidationException</t>
  </si>
  <si>
    <t>ValidationException}ValidationException: There was an error in processing Invoice : SINV02322084 because of following errors 
Invalid Order number Ecolab New Hire Order or Buying Party details,
Line Item Number(s) should be greater than zero{/ValidationException</t>
  </si>
  <si>
    <t>ValidationException}ValidationException: There was an error in processing Invoice : SINV02322085 because of following errors 
Invalid Order number Ecolab New Hire Order or Buying Party details,
Line Item Number(s) should be greater than zero{/ValidationException</t>
  </si>
  <si>
    <t>Order Number</t>
  </si>
  <si>
    <t>LOWES</t>
  </si>
  <si>
    <t>OKSTL211754</t>
  </si>
  <si>
    <t>OKSTL211751</t>
  </si>
  <si>
    <t>12337540P</t>
  </si>
  <si>
    <t>81841520_CR</t>
  </si>
  <si>
    <t>SINV02321296</t>
  </si>
  <si>
    <t>TXFTW240436</t>
  </si>
  <si>
    <t>KZ53740</t>
  </si>
  <si>
    <t>1074911-6</t>
  </si>
  <si>
    <t>14P744PHCR9P</t>
  </si>
  <si>
    <t>1KXR1FT4GM6C</t>
  </si>
  <si>
    <t>81837911_CR</t>
  </si>
  <si>
    <t>81837733_CR</t>
  </si>
  <si>
    <t>81841059_CR</t>
  </si>
  <si>
    <t>81830098_CR</t>
  </si>
  <si>
    <t>81849818_CR</t>
  </si>
  <si>
    <t>81831482_CR</t>
  </si>
  <si>
    <t>81831477_CR</t>
  </si>
  <si>
    <t>81834290_CR</t>
  </si>
  <si>
    <t>81831484_CR</t>
  </si>
  <si>
    <t>81844510_CR</t>
  </si>
  <si>
    <t>81867803_CR</t>
  </si>
  <si>
    <t>81853763_CR</t>
  </si>
  <si>
    <t>81863617_CR</t>
  </si>
  <si>
    <t>81826851_CR</t>
  </si>
  <si>
    <t>81844513_CR</t>
  </si>
  <si>
    <t>81863622_CR</t>
  </si>
  <si>
    <t>81854535_CR</t>
  </si>
  <si>
    <t>13697205-00</t>
  </si>
  <si>
    <t>SINV02321599</t>
  </si>
  <si>
    <t>SINV02322068</t>
  </si>
  <si>
    <t>SINV02322069</t>
  </si>
  <si>
    <t>SINV02322084</t>
  </si>
  <si>
    <t>SINV02322085</t>
  </si>
  <si>
    <t>Failed|InvoiceWorkFlow|08585107862060383442579315256CU62|Production-SMART-EASTUS|Correlation Id:08585107862112380358106896695CU49|Reason: HTTP - ValidationException: There was an error in processing Invoice : OKSTL211754 because of following errors 
Order with order number : 4501081214 is not in valid status for invoicing.</t>
  </si>
  <si>
    <t>https://gepsmartinterfacestorage.blob.core.windows.net/buyersqlconn/7954/Interfaces/Inbound/cXML/Invoice/ProcessingError/2023/07/31/Invoice_20230731162440_8d7041b830ce4a1b8c7c19e03b712a41.txt</t>
  </si>
  <si>
    <t>Failed|InvoiceWorkFlow|08585107862060383443579315256CU60|Production-SMART-EASTUS|Correlation Id:08585107862112380358106896695CU49|Reason: HTTP - ValidationException: There was an error in processing Invoice : OKSTL211751 because of following errors 
Order with order number : 4501080166 is not in valid status for invoicing.</t>
  </si>
  <si>
    <t>https://gepsmartinterfacestorage.blob.core.windows.net/buyersqlconn/7954/Interfaces/Inbound/cXML/Invoice/ProcessingError/2023/07/31/Invoice_20230731162440_b27d4c281b5e4f628c55be9f454ae590.txt</t>
  </si>
  <si>
    <t>Failed|CreditMemoWorkFlow|08585107239958197169375190419CU23|Production-SMART-EASTUS|Correlation Id:08585107239975201636285623324CU41|Reason: HTTP - ValidationException: OrderNumber : 144082 does not exists</t>
  </si>
  <si>
    <t>https://gepsmartinterfacestorage.blob.core.windows.net/buyersqlconn/4202/Interfaces/Inbound/cXML/CreditMemo/ProcessingError/2023/08/01/CreditMemo_20230801094130_9139c5f5e02a40b7945e8c1f34dc866f.txt</t>
  </si>
  <si>
    <t>Failed|CreditMemoWorkFlow|08585107239354665835803526481CU49|Production-SMART-EASTUS|Correlation Id:08585107239372936568417309240CU56|Reason: HTTP - ValidationException: OrderNumber : 144015 does not exists</t>
  </si>
  <si>
    <t>https://gepsmartinterfacestorage.blob.core.windows.net/buyersqlconn/4202/Interfaces/Inbound/cXML/CreditMemo/ProcessingError/2023/08/01/CreditMemo_20230801094230_23e36fb92c5040a381d286dc54dd59e5.txt</t>
  </si>
  <si>
    <t>Failed|InvoiceWorkFlow|08585107239150404610689249110CU62|Production-SMART-EASTUS|Correlation Id:08585107239196738380289058749CU52|Reason: HTTP - ValidationException: There was an error in processing Invoice : 423352809 because of following errors 
Unit Price cannot be negative for Item no(s) : 2</t>
  </si>
  <si>
    <t>https://gepsmartinterfacestorage.blob.core.windows.net/buyersqlconn/4202/Interfaces/Inbound/cXML/Invoice/ProcessingError/2023/08/01/Invoice_20230801094251_72081d1cd3b94e798157de14c9b705ab.txt</t>
  </si>
  <si>
    <t>Failed|InvoiceWorkFlow|08585107239150404609689249110CU68|Production-SMART-EASTUS|Correlation Id:08585107239196738380289058749CU52|Reason: HTTP - ValidationException: There was an error in processing Invoice : 423352811 because of following errors 
Unit Price cannot be negative for Item no(s) : 11</t>
  </si>
  <si>
    <t>https://gepsmartinterfacestorage.blob.core.windows.net/buyersqlconn/4202/Interfaces/Inbound/cXML/Invoice/ProcessingError/2023/08/01/Invoice_20230801094252_debc32079a7e44e3be58beeebad6972a.txt</t>
  </si>
  <si>
    <t>Failed|InvoiceWorkFlow|08585107239150404608689249110CU40|Production-SMART-EASTUS|Correlation Id:08585107239196738380289058749CU52|Reason: HTTP - ValidationException: There was an error in processing Invoice : 423352810 because of following errors 
Unit Price cannot be negative for Item no(s) : 55</t>
  </si>
  <si>
    <t>https://gepsmartinterfacestorage.blob.core.windows.net/buyersqlconn/4202/Interfaces/Inbound/cXML/Invoice/ProcessingError/2023/08/01/Invoice_20230801094252_ee1850b8766d4f4b999cc9d44a8a520a.txt</t>
  </si>
  <si>
    <t>Failed|CreditMemoWorkFlow|08585107962347676258925451003CU28|Production-SMART-EASTUS|Correlation Id:08585107962361231738845406967CU91|Reason: HTTP - ValidationException: OrderNumber : 449280 does not exists</t>
  </si>
  <si>
    <t>https://gepsmartinterfacestorage.blob.core.windows.net/buyersqlconn/4202/Interfaces/Inbound/cXML/CreditMemo/ProcessingError/2023/07/31/CreditMemo_20230731133731_34940cb89ab346ccb8574c82a489ff55.txt</t>
  </si>
  <si>
    <t>Failed|InvoiceWorkFlow|08585107531703249124289730582CU95|Production-SMART-EASTUS|Correlation Id:08585107531774724228616532060CU52|Reason: HTTP - ValidationException: There was an error in processing Invoice : 8813607837 because of following errors 
Invalid Order number BAYWAY LABS or Buying Party details</t>
  </si>
  <si>
    <t>https://gepsmartinterfacestorage.blob.core.windows.net/buyersqlconn/538731/Interfaces/Inbound/cXML/Invoice/ProcessingError/2023/08/01/Invoice_20230801013516_e9766abe4fa04a368bb213335644869f.txt</t>
  </si>
  <si>
    <t xml:space="preserve">An error occurred while processing the message, refer to the details section for more information 
Message ID: {1B9E03A5-0E02-4AE2-9A43-8D67FBAAB8FD}
Instance ID: {6E9DC0D1-7BC3-45C3-9216-87B3FB1F8365}
Error Description: System.ServiceModel.FaultException: &lt;s:Envelope xmlns:s="http://www.w3.org/2003/05/soap-envelope" xmlns:a="http://www.w3.org/2005/08/addressing"&gt;&lt;s:Header&gt;&lt;a:Action s:mustUnderstand="1" /&gt;&lt;a:RelatesTo&gt;urn:uuid:f4a89ce3-2fdf-4bd5-b550-6a709993694d&lt;/a:RelatesTo&gt;&lt;a:To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</si>
  <si>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https://gepsmartinterfacestorage.blob.core.windows.net/buyersqlconn/538731/Interfaces/Inbound/EDI/Invoice/ProcessingError/2023/07/31/Invoice_20230731204613_817ae66adbde46eb9fe703fbb152482c.txt</t>
  </si>
  <si>
    <t>Failed|InvoiceWorkFlow|08585107245783237247819981639CU95|Production-SMART-EASTUS|Correlation Id:08585107245829400656925548749CU17|Reason: HTTP - ValidationException: There was an error in processing Invoice : 9787484261 because of following errors 
Order with order number : MBP20230700389919 is not in valid status for invoicing.,
Invalid Order number MBP20230700389919 or Buying Party details</t>
  </si>
  <si>
    <t>https://gepsmartinterfacestorage.blob.core.windows.net/buyersqlconn/538731/Interfaces/Inbound/cXML/Invoice/ProcessingError/2023/08/01/Invoice_20230801093148_754de7c7f24e4bcbbcf812a9364268e4.txt</t>
  </si>
  <si>
    <t>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</si>
  <si>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https://gepsmartinterfacestorage.blob.core.windows.net/buyersqlconn/538731/Interfaces/Inbound/cXML/Invoice/ProcessingError/2023/08/01/Invoice_20230801091747_f8767d39659b4ccba858fd587f90a752.txt</t>
  </si>
  <si>
    <t>Failed|InvoiceWorkFlow|08585107254818099671950067662CU56|Production-SMART-EASTUS|Correlation Id:08585107254872690957134040223CU27|Reason: HTTP - ValidationException: There was an error in processing Invoice : 9788320324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</si>
  <si>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https://gepsmartinterfacestorage.blob.core.windows.net/buyersqlconn/538731/Interfaces/Inbound/cXML/Invoice/ProcessingError/2023/08/01/Invoice_20230801091646_cb6d2a0dc03449619cda65da699d398b.txt</t>
  </si>
  <si>
    <t>Failed|InvoiceWorkFlow|08585107299993016140463797650CU56|Production-SMART-EASTUS|Correlation Id:08585107300074395188191105899CU52|Reason: HTTP - ValidationException: There was an error in processing Invoice : 9788326453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</si>
  <si>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https://gepsmartinterfacestorage.blob.core.windows.net/buyersqlconn/538731/Interfaces/Inbound/cXML/Invoice/ProcessingError/2023/08/01/Invoice_20230801080128_a2e80d68dfb24b1b9510bb904c9f11d2.txt</t>
  </si>
  <si>
    <t>Failed|InvoiceWorkFlow|08585107942272934072575663875CU42|Production-SMART-EASTUS|Correlation Id:08585107942313645254799227208CU26|Reason: HTTP - ValidationException: There was an error in processing Invoice : TXFTW240436 because of following errors 
Invoice number already exists</t>
  </si>
  <si>
    <t>https://gepsmartinterfacestorage.blob.core.windows.net/buyersqlconn/70021845/Interfaces/Inbound/cXML/Invoice/ProcessingError/2023/07/31/Invoice_20230731141059_ff1462c58f004ff5b0e7aeb678230a66.txt</t>
  </si>
  <si>
    <t>Failed|InvoiceWorkFlow|08585108039338182210510387476CU63|Production-SMART-EASTUS|Correlation Id:08585108039391259653272420083CU24|Reason: HTTP - ValidationException: There was an error in processing Invoice : KZ53740 because of following errors 
Invoice number already exists</t>
  </si>
  <si>
    <t>https://gepsmartinterfacestorage.blob.core.windows.net/buyersqlconn/70021845/Interfaces/Inbound/cXML/Invoice/ProcessingError/2023/07/31/Invoice_20230731112912_b01235b006ab434a95fd38e8adda34ca.txt</t>
  </si>
  <si>
    <t>Failed|InvoiceWorkFlow|08585107849403096644677420601CU91|Production-SMART-EASTUS|Correlation Id:08585107849446528620216447694CU52|Reason: HTTP - ValidationException: There was an error in processing Invoice : 1074911-6 because of following errors 
Cannot create Invoice as the Order is closed for invoicing,
Line Item(s) number 4 is closed for invoicing in order</t>
  </si>
  <si>
    <t>https://gepsmartinterfacestorage.blob.core.windows.net/buyersqlconn/70021845/Interfaces/Inbound/cXML/Invoice/ProcessingError/2023/07/31/Invoice_20230731164547_2ed3ab4cb9a54bfaa79b6e5f899a8a4a.txt</t>
  </si>
  <si>
    <t>Failed|CreditMemoWorkFlow|08585107830793393369217755980CU30|Production-SMART-EASTUS|Correlation Id:08585107830812283285398145041CU70|Reason: HTTP - ValidationException: Invoice Status is not valid</t>
  </si>
  <si>
    <t>https://gepsmartinterfacestorage.blob.core.windows.net/buyersqlconn/70021845/Interfaces/Inbound/cXML/CreditMemo/ProcessingError/2023/07/31/CreditMemo_20230731171647_774721b301114fa1ad812a7403f3b12e.txt</t>
  </si>
  <si>
    <t>Failed|InvoiceWorkFlow|08585107615538767828233979937CU40|Production-SMART-EASTUS|Correlation Id:08585107615577620229976135131CU87|Reason: HTTP - ValidationException: There was an error in processing Invoice : 1750235 because of following errors 
Partner Invoice date cannot be greater than Current date</t>
  </si>
  <si>
    <t>https://gepsmartinterfacestorage.blob.core.windows.net/buyersqlconn/70021845/Interfaces/Inbound/cXML/Invoice/ProcessingError/2023/07/31/Invoice_20230731231534_569534eaca784b2fa0fc20b66254df92.txt</t>
  </si>
  <si>
    <t>Failed|InvoiceWorkFlow|08585107458796040277976447109CU63|Production-SMART-EASTUS|Correlation Id:08585107458841046978039910737CU52|Reason: HTTP - Exception occured in API, Please contact Admin.</t>
  </si>
  <si>
    <t>https://gepsmartinterfacestorage.blob.core.windows.net/buyersqlconn/70021845/Interfaces/Inbound/cXML/Invoice/ProcessingError/2023/08/01/Invoice_20230801033647_e2bc192231234cea831dc5768c7a7eb0.txt</t>
  </si>
  <si>
    <t>Failed|InvoiceWorkFlow|08585107420139598986395695752CU42|Production-SMART-EASTUS|Correlation Id:08585107420183195785664723818CU51|Reason: HTTP - ValidationException: There was an error in processing Invoice : 4621525436 because of following errors 
Invalid Order number WL 7-26-23 or Buying Party details</t>
  </si>
  <si>
    <t>https://gepsmartinterfacestorage.blob.core.windows.net/buyersqlconn/70021845/Interfaces/Inbound/cXML/Invoice/ProcessingError/2023/08/01/Invoice_20230801044112_b67f563b66594656937c299822a3549c.txt</t>
  </si>
  <si>
    <t>Failed|InvoiceWorkFlow|08585107404461755698442075293CU59|Production-SMART-EASTUS|Correlation Id:08585107404500766998853120557CU23|Reason: HTTP - ValidationException: There was an error in processing Invoice : 4621528523 because of following errors 
Invalid Order number CCN # 2108059 or Buying Party details</t>
  </si>
  <si>
    <t>https://gepsmartinterfacestorage.blob.core.windows.net/buyersqlconn/70021845/Interfaces/Inbound/cXML/Invoice/ProcessingError/2023/08/01/Invoice_20230801050720_a8f20dbe45eb4e94a2966cbd15055a17.txt</t>
  </si>
  <si>
    <t>Failed|InvoiceWorkFlow|08585107436379890421930714840CU64|Production-SMART-EASTUS|Correlation Id:08585107436470218892566702406CU84|Reason: HTTP - ValidationException: There was an error in processing Invoice : 9333235258 because of following errors 
Line Item Number(s) should be greater than zero</t>
  </si>
  <si>
    <t>https://gepsmartinterfacestorage.blob.core.windows.net/buyersqlconn/70021845/Interfaces/Inbound/cXML/Invoice/ProcessingError/2023/08/01/Invoice_20230801041408_13ab4041edcb48aeae8c7e80f7ebdb8c.txt</t>
  </si>
  <si>
    <t>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</si>
  <si>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https://gepsmartinterfacestorage.blob.core.windows.net/buyersqlconn/70021845/Interfaces/Inbound/cXML/Invoice/ProcessingError/2023/08/01/Invoice_20230801041232_99ef4e5f727d44d09c0bc2868183cc61.txt</t>
  </si>
  <si>
    <t>Failed|InvoiceWorkFlow|08585107437338682552952365538CU67|Production-SMART-EASTUS|Correlation Id:08585107438327705233242910138CU19|Reason: HTTP - Exception occured in API, Please contact Admin.</t>
  </si>
  <si>
    <t>https://gepsmartinterfacestorage.blob.core.windows.net/buyersqlconn/70021845/Interfaces/Inbound/cXML/Invoice/ProcessingError/2023/08/01/Invoice_20230801041232_3c3905636aba463e929182ebb6952b7e.txt</t>
  </si>
  <si>
    <t>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</si>
  <si>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https://gepsmartinterfacestorage.blob.core.windows.net/buyersqlconn/70021845/Interfaces/Inbound/cXML/Invoice/ProcessingError/2023/08/01/Invoice_20230801041232_c52f513e8f3d49c58c8bfddc545a172b.txt</t>
  </si>
  <si>
    <t>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</si>
  <si>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https://gepsmartinterfacestorage.blob.core.windows.net/buyersqlconn/70021845/Interfaces/Inbound/cXML/Invoice/ProcessingError/2023/08/01/Invoice_20230801041232_cc4e543457054615a67d966b864ada45.txt</t>
  </si>
  <si>
    <t>Failed|InvoiceWorkFlow|08585107235499934180879412712CU89|Production-SMART-EASTUS|Correlation Id:08585107235573934452875681411CU50|Reason: HTTP - Exception occured in API, Please contact Admin.</t>
  </si>
  <si>
    <t>https://gepsmartinterfacestorage.blob.core.windows.net/buyersqlconn/70021845/Interfaces/Inbound/cXML/Invoice/ProcessingError/2023/08/01/Invoice_20230801094857_da88bc6d1e6b414e8411bf27f60b410a.txt</t>
  </si>
  <si>
    <t>Failed|InvoiceWorkFlow|08585107300024391357109525344CU69|Production-SMART-EASTUS|Correlation Id:08585107300074395188191105899CU52|Reason: HTTP - Exception occured in API, Please contact Admin.</t>
  </si>
  <si>
    <t>https://gepsmartinterfacestorage.blob.core.windows.net/buyersqlconn/70021845/Interfaces/Inbound/cXML/Invoice/ProcessingError/2023/08/01/Invoice_20230801080124_a84e7a6816ea4cd5a599cdd522ed4290.txt</t>
  </si>
  <si>
    <t>Failed|InvoiceWorkFlow|08585107460609072074961043316CU44|Production-SMART-EASTUS|Correlation Id:08585107460646593797910075799CU87|Reason: HTTP - Exception occured in API, Please contact Admin.</t>
  </si>
  <si>
    <t>https://gepsmartinterfacestorage.blob.core.windows.net/buyersqlconn/70021790/Interfaces/Inbound/cXML/Invoice/ProcessingError/2023/08/01/Invoice_20230801033345_e2774d63b0674b1d80883eeff3dd7c4b.txt</t>
  </si>
  <si>
    <t>Failed|InvoiceWorkFlow|08585107458804537086159599124CU47|Production-SMART-EASTUS|Correlation Id:08585107458841046978039910737CU52|Reason: HTTP - Exception occured in API, Please contact Admin.</t>
  </si>
  <si>
    <t>https://gepsmartinterfacestorage.blob.core.windows.net/buyersqlconn/70021790/Interfaces/Inbound/cXML/Invoice/ProcessingError/2023/08/01/Invoice_20230801033646_1e4f729cba3348059fb7cf92c44e5032.txt</t>
  </si>
  <si>
    <t>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</si>
  <si>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https://gepsmartinterfacestorage.blob.core.windows.net/buyersqlconn/70021790/Interfaces/Inbound/cXML/Invoice/ProcessingError/2023/08/01/Invoice_20230801041106_1588a582d1644a2cb4e1e27d23477df8.txt</t>
  </si>
  <si>
    <t>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</si>
  <si>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https://gepsmartinterfacestorage.blob.core.windows.net/buyersqlconn/70021790/Interfaces/Inbound/cXML/Invoice/ProcessingError/2023/08/01/Invoice_20230801041107_873b3d3602d7458cb7907954a34e870f.txt</t>
  </si>
  <si>
    <t>Failed|CreditMemoWorkFlow|08585107099333567410042843912CU80|Production-SMART-EASTUS|Correlation Id:08585107099350883879271256868CU95|Reason: HTTP - ValidationException: OrderNumber : 451884 does not exists</t>
  </si>
  <si>
    <t>https://gepsmartinterfacestorage.blob.core.windows.net/buyersqlconn/4202/Interfaces/Inbound/cXML/CreditMemo/ProcessingError/2023/08/01/CreditMemo_20230801133553_32bbe9673fa04c06b08ce0001e1f579b.txt</t>
  </si>
  <si>
    <t>Failed|CreditMemoWorkFlow|08585107099333567412042843912CU21|Production-SMART-EASTUS|Correlation Id:08585107099350883879271256868CU95|Reason: HTTP - ValidationException: OrderNumber : 452048 does not exists</t>
  </si>
  <si>
    <t>https://gepsmartinterfacestorage.blob.core.windows.net/buyersqlconn/4202/Interfaces/Inbound/cXML/CreditMemo/ProcessingError/2023/08/01/CreditMemo_20230801133553_2a2de3e800b34433855f08b6e66be579.txt</t>
  </si>
  <si>
    <t>Failed|CreditMemoWorkFlow|08585107099333567411042843912CU23|Production-SMART-EASTUS|Correlation Id:08585107099350883879271256868CU95|Reason: HTTP - ValidationException: OrderNumber : 452052 does not exists</t>
  </si>
  <si>
    <t>https://gepsmartinterfacestorage.blob.core.windows.net/buyersqlconn/4202/Interfaces/Inbound/cXML/CreditMemo/ProcessingError/2023/08/01/CreditMemo_20230801133553_f09702ee576d45f39df4750796c280eb.txt</t>
  </si>
  <si>
    <t>Failed|CreditMemoWorkFlow|08585107099333567409042843912CU18|Production-SMART-EASTUS|Correlation Id:08585107099350883879271256868CU95|Reason: HTTP - ValidationException: OrderNumber : 451914 does not exists</t>
  </si>
  <si>
    <t>https://gepsmartinterfacestorage.blob.core.windows.net/buyersqlconn/4202/Interfaces/Inbound/cXML/CreditMemo/ProcessingError/2023/08/01/CreditMemo_20230801133553_1643fa171f1648559f83c462d22f135b.txt</t>
  </si>
  <si>
    <t>Failed|CreditMemoWorkFlow|08585107098653496857533579475CU48|Production-SMART-EASTUS|Correlation Id:08585107098745364224873482047CU71|Reason: HTTP - ValidationException: OrderNumber : 449415 does not exists</t>
  </si>
  <si>
    <t>https://gepsmartinterfacestorage.blob.core.windows.net/buyersqlconn/4202/Interfaces/Inbound/cXML/CreditMemo/ProcessingError/2023/08/01/CreditMemo_20230801133701_6e242e995f4b44de8676aefb3480e714.txt</t>
  </si>
  <si>
    <t>Failed|CreditMemoWorkFlow|08585107098653496861533579475CU50|Production-SMART-EASTUS|Correlation Id:08585107098745364224873482047CU71|Reason: HTTP - ValidationException: OrderNumber : 451953 does not exists</t>
  </si>
  <si>
    <t>https://gepsmartinterfacestorage.blob.core.windows.net/buyersqlconn/4202/Interfaces/Inbound/cXML/CreditMemo/ProcessingError/2023/08/01/CreditMemo_20230801133701_2c14f79621ea4907a5323644959119c9.txt</t>
  </si>
  <si>
    <t>Failed|CreditMemoWorkFlow|08585107098653496862533579475CU23|Production-SMART-EASTUS|Correlation Id:08585107098745364224873482047CU71|Reason: HTTP - ValidationException: OrderNumber : 451876 does not exists</t>
  </si>
  <si>
    <t>https://gepsmartinterfacestorage.blob.core.windows.net/buyersqlconn/4202/Interfaces/Inbound/cXML/CreditMemo/ProcessingError/2023/08/01/CreditMemo_20230801133701_833fd1ff0bf342d3a9d47a5b0e2ef99f.txt</t>
  </si>
  <si>
    <t>Failed|CreditMemoWorkFlow|08585107098653496860533579475CU19|Production-SMART-EASTUS|Correlation Id:08585107098745364224873482047CU71|Reason: HTTP - ValidationException: OrderNumber : 451983 does not exists</t>
  </si>
  <si>
    <t>https://gepsmartinterfacestorage.blob.core.windows.net/buyersqlconn/4202/Interfaces/Inbound/cXML/CreditMemo/ProcessingError/2023/08/01/CreditMemo_20230801133701_6e92acf09324416c99b6b84a5550b89e.txt</t>
  </si>
  <si>
    <t>Failed|CreditMemoWorkFlow|08585107098653496859533579475CU53|Production-SMART-EASTUS|Correlation Id:08585107098745364224873482047CU71|Reason: HTTP - ValidationException: OrderNumber : 451987 does not exists</t>
  </si>
  <si>
    <t>https://gepsmartinterfacestorage.blob.core.windows.net/buyersqlconn/4202/Interfaces/Inbound/cXML/CreditMemo/ProcessingError/2023/08/01/CreditMemo_20230801133701_16c77d598d6c4b34a5e90544774d31a8.txt</t>
  </si>
  <si>
    <t>Failed|CreditMemoWorkFlow|08585107098653496853533579475CU81|Production-SMART-EASTUS|Correlation Id:08585107098745364224873482047CU71|Reason: HTTP - ValidationException: OrderNumber : 452155 does not exists</t>
  </si>
  <si>
    <t>https://gepsmartinterfacestorage.blob.core.windows.net/buyersqlconn/4202/Interfaces/Inbound/cXML/CreditMemo/ProcessingError/2023/08/01/CreditMemo_20230801133701_421efdb15f58447aa02690745491c221.txt</t>
  </si>
  <si>
    <t>Failed|CreditMemoWorkFlow|08585107098653496856533579475CU82|Production-SMART-EASTUS|Correlation Id:08585107098745364224873482047CU71|Reason: HTTP - ValidationException: OrderNumber : 451182 does not exists</t>
  </si>
  <si>
    <t>https://gepsmartinterfacestorage.blob.core.windows.net/buyersqlconn/4202/Interfaces/Inbound/cXML/CreditMemo/ProcessingError/2023/08/01/CreditMemo_20230801133701_7ea1a20f3f3c43c0b197960548b66d57.txt</t>
  </si>
  <si>
    <t>Failed|CreditMemoWorkFlow|08585107098653496855533579475CU84|Production-SMART-EASTUS|Correlation Id:08585107098745364224873482047CU71|Reason: HTTP - ValidationException: OrderNumber : 451891 does not exists</t>
  </si>
  <si>
    <t>https://gepsmartinterfacestorage.blob.core.windows.net/buyersqlconn/4202/Interfaces/Inbound/cXML/CreditMemo/ProcessingError/2023/08/01/CreditMemo_20230801133701_e87ea41b96504fc497911c46623a5ed9.txt</t>
  </si>
  <si>
    <t>Failed|CreditMemoWorkFlow|08585107098653496854533579475CU82|Production-SMART-EASTUS|Correlation Id:08585107098745364224873482047CU71|Reason: HTTP - ValidationException: OrderNumber : 451780 does not exists</t>
  </si>
  <si>
    <t>https://gepsmartinterfacestorage.blob.core.windows.net/buyersqlconn/4202/Interfaces/Inbound/cXML/CreditMemo/ProcessingError/2023/08/01/CreditMemo_20230801133701_ff260c3ab7154e569085d9edea3f00c8.txt</t>
  </si>
  <si>
    <t>Failed|CreditMemoWorkFlow|08585107098653496858533579475CU27|Production-SMART-EASTUS|Correlation Id:08585107098745364224873482047CU71|Reason: HTTP - ValidationException: OrderNumber : 451780 does not exists</t>
  </si>
  <si>
    <t>https://gepsmartinterfacestorage.blob.core.windows.net/buyersqlconn/4202/Interfaces/Inbound/cXML/CreditMemo/ProcessingError/2023/08/01/CreditMemo_20230801133701_0547e43018644cc9b624bfb36a7f1a00.txt</t>
  </si>
  <si>
    <t>Failed|CreditMemoWorkFlow|08585107098064714687560410235CU50|Production-SMART-EASTUS|Correlation Id:08585107098080982141773857040CU41|Reason: HTTP - ValidationException: OrderNumber : 452236 does not exists</t>
  </si>
  <si>
    <t>https://gepsmartinterfacestorage.blob.core.windows.net/buyersqlconn/4202/Interfaces/Inbound/cXML/CreditMemo/ProcessingError/2023/08/01/CreditMemo_20230801133800_262a680ad0be488f936c632e664565e7.txt</t>
  </si>
  <si>
    <t>Failed|CreditMemoWorkFlow|08585107098064714688560410235CU53|Production-SMART-EASTUS|Correlation Id:08585107098080982141773857040CU41|Reason: HTTP - ValidationException: OrderNumber : 452367 does not exists</t>
  </si>
  <si>
    <t>https://gepsmartinterfacestorage.blob.core.windows.net/buyersqlconn/4202/Interfaces/Inbound/cXML/CreditMemo/ProcessingError/2023/08/01/CreditMemo_20230801133800_98c80a13e552444c9c24f5578f35d17f.txt</t>
  </si>
  <si>
    <t>Failed|CreditMemoWorkFlow|08585107097457161670550320195CU53|Production-SMART-EASTUS|Correlation Id:08585107097477525147264917587CU88|Reason: HTTP - ValidationException: OrderNumber : 452376 does not exists</t>
  </si>
  <si>
    <t>https://gepsmartinterfacestorage.blob.core.windows.net/buyersqlconn/4202/Interfaces/Inbound/cXML/CreditMemo/ProcessingError/2023/08/01/CreditMemo_20230801133901_ad5abb2a87cc414cbafba294e171e898.txt</t>
  </si>
  <si>
    <t>Failed|InvoiceWorkFlow|08585106910538088408517968199CU57|Production-SMART-EASTUS|Correlation Id:08585106910581210675605553690CU18|Reason: HTTP - ValidationException: There was an error in processing Invoice : 13697205-00 because of following errors 
Following line item(s) number not available in order line items : 2</t>
  </si>
  <si>
    <t>https://gepsmartinterfacestorage.blob.core.windows.net/buyersqlconn/4202/Interfaces/Inbound/cXML/Invoice/ProcessingError/2023/08/01/Invoice_20230801185033_a45da1fd-1e29-4941-a23b-c9a3d3ec9d1d.txt</t>
  </si>
  <si>
    <t xml:space="preserve">An error occurred while processing the message, refer to the details section for more information 
Message ID: {0D145281-ADB3-496F-94DD-DC5525E52814}
Instance ID: {C1ACB966-CE00-4B76-BA28-37CD1A6E3136}
Error Description: System.ServiceModel.FaultException: &lt;s:Envelope xmlns:s="http://www.w3.org/2003/05/soap-envelope" xmlns:a="http://www.w3.org/2005/08/addressing"&gt;&lt;s:Header&gt;&lt;a:Action s:mustUnderstand="1" /&gt;&lt;a:RelatesTo&gt;urn:uuid:e1672aac-0b7f-4b99-b46f-7008ec5c36d0&lt;/a:RelatesTo&gt;&lt;a:To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SINV02321599 because of following errors 
Following line item(s) number not available in order line items : 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SINV02321599 because of following errors 
Following line item(s) number not available in order line items : 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</si>
  <si>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https://gepsmartinterfacestorage.blob.core.windows.net/buyersqlconn/538731/Interfaces/Inbound/EDI/Invoice/ProcessingError/2023/08/01/Invoice_20230801170843_b2d2ebfa6fb94e24beae24f74f90484a.txt</t>
  </si>
  <si>
    <t xml:space="preserve">An error occurred while processing the message, refer to the details section for more information 
Message ID: {BD2444BD-A71B-497F-BE15-F87655416389}
Instance ID: {F863947F-988B-47EA-9595-A5FB81F26AD5}
Error Description: System.ServiceModel.FaultException: &lt;s:Envelope xmlns:s="http://www.w3.org/2003/05/soap-envelope" xmlns:a="http://www.w3.org/2005/08/addressing"&gt;&lt;s:Header&gt;&lt;a:Action s:mustUnderstand="1" /&gt;&lt;a:RelatesTo&gt;urn:uuid:43db295d-f51f-4dfe-b10d-fcd30a4a86bc&lt;/a:RelatesTo&gt;&lt;a:To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SINV02322068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SINV02322068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</si>
  <si>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https://gepsmartinterfacestorage.blob.core.windows.net/buyersqlconn/538731/Interfaces/Inbound/EDI/Invoice/ProcessingError/2023/08/01/Invoice_20230801170843_33fc3d0ce6644532ad00bd54a8abd2b6.txt</t>
  </si>
  <si>
    <t xml:space="preserve">An error occurred while processing the message, refer to the details section for more information 
Message ID: {1DC87FE6-343C-4FEA-94E5-27AC0F24990D}
Instance ID: {0ADA73F4-085F-4903-B422-EB293EF30958}
Error Description: System.ServiceModel.FaultException: &lt;s:Envelope xmlns:s="http://www.w3.org/2003/05/soap-envelope" xmlns:a="http://www.w3.org/2005/08/addressing"&gt;&lt;s:Header&gt;&lt;a:Action s:mustUnderstand="1" /&gt;&lt;a:RelatesTo&gt;urn:uuid:05f1a2bf-d932-4f60-adbd-3c90fde4b408&lt;/a:RelatesTo&gt;&lt;a:To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SINV02322069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SINV02322069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</si>
  <si>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https://gepsmartinterfacestorage.blob.core.windows.net/buyersqlconn/538731/Interfaces/Inbound/EDI/Invoice/ProcessingError/2023/08/01/Invoice_20230801170843_5f6f1ec339a04511a2a6e7a7446e20a4.txt</t>
  </si>
  <si>
    <t xml:space="preserve">An error occurred while processing the message, refer to the details section for more information 
Message ID: {62DB2CFB-2B68-4554-8301-448F412C05A6}
Instance ID: {77DC27E5-4B90-450B-B7B1-3E3B69832A5D}
Error Description: System.ServiceModel.FaultException: &lt;s:Envelope xmlns:s="http://www.w3.org/2003/05/soap-envelope" xmlns:a="http://www.w3.org/2005/08/addressing"&gt;&lt;s:Header&gt;&lt;a:Action s:mustUnderstand="1" /&gt;&lt;a:RelatesTo&gt;urn:uuid:b0d872b4-b66d-4532-963d-573b3ed2c17f&lt;/a:RelatesTo&gt;&lt;a:To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SINV02322084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SINV02322084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</si>
  <si>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https://gepsmartinterfacestorage.blob.core.windows.net/buyersqlconn/538731/Interfaces/Inbound/EDI/Invoice/ProcessingError/2023/08/01/Invoice_20230801170844_72c85c5a2f70485b98985c4d52837f79.txt</t>
  </si>
  <si>
    <t xml:space="preserve">An error occurred while processing the message, refer to the details section for more information 
Message ID: {BA804A68-186A-4981-BF4E-F09E5CE03CF0}
Instance ID: {862EDA9D-F75C-49F3-9E53-735540BF7C20}
Error Description: System.ServiceModel.FaultException: &lt;s:Envelope xmlns:s="http://www.w3.org/2003/05/soap-envelope" xmlns:a="http://www.w3.org/2005/08/addressing"&gt;&lt;s:Header&gt;&lt;a:Action s:mustUnderstand="1" /&gt;&lt;a:RelatesTo&gt;urn:uuid:b65c9cad-ec6a-4b85-a96c-5ea4395d00d6&lt;/a:RelatesTo&gt;&lt;a:To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SINV02322085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SINV02322085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</si>
  <si>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https://gepsmartinterfacestorage.blob.core.windows.net/buyersqlconn/538731/Interfaces/Inbound/EDI/Invoice/ProcessingError/2023/08/01/Invoice_20230801170844_0284305e7e574ef6bf520154c72f0d05.txt</t>
  </si>
  <si>
    <t>BAYWAY LABS</t>
  </si>
  <si>
    <t>MBP20230700389919</t>
  </si>
  <si>
    <t>MBP20230700390592</t>
  </si>
  <si>
    <t>MBP20230700390705</t>
  </si>
  <si>
    <t>WL 7-26-23</t>
  </si>
  <si>
    <t>CCN # 2108059</t>
  </si>
  <si>
    <t>PO-07:23-426838</t>
  </si>
  <si>
    <t>DBname</t>
  </si>
  <si>
    <t>OGE_FASTENAL COMPANY_57824</t>
  </si>
  <si>
    <t>ABM_SYSCO_460113</t>
  </si>
  <si>
    <t>ABM_WAXIE SANITARY SUPPLY_455644</t>
  </si>
  <si>
    <t>Ecolab_VWR INTERNATIONAL LLC - USA_540495</t>
  </si>
  <si>
    <t>Ecolab_ZORCH INTERNATIONAL, INC._540498</t>
  </si>
  <si>
    <t>Ecolab_GRAINGER_540492</t>
  </si>
  <si>
    <t>Kiewit_Fastenal Company_571544</t>
  </si>
  <si>
    <t>Kiewit_CDW Canada Inc_565058</t>
  </si>
  <si>
    <t>Kiewit_Ferguson US Holdings Inc_539935</t>
  </si>
  <si>
    <t>Kiewit_Amazon Capital Services Inc_545568</t>
  </si>
  <si>
    <t>Kiewit_Hilti Inc_572685</t>
  </si>
  <si>
    <t>Kiewit_Graybar Electric Company Inc_566727</t>
  </si>
  <si>
    <t>Kiewit_W.W. Grainger, Inc._571179</t>
  </si>
  <si>
    <t>Petronas_MACRO TECH VENTURES SDN BHD_548566</t>
  </si>
  <si>
    <t>ABM_LOWES_455688</t>
  </si>
  <si>
    <t>DBname_LegalCompanyName_PartnerCode</t>
  </si>
  <si>
    <t>Sup@OGE.COM</t>
  </si>
  <si>
    <t>cust@OGE.com; manish@gep.com</t>
  </si>
  <si>
    <t>cust@ABM.com; manish@gep.com</t>
  </si>
  <si>
    <t>sysco@ABM.COM</t>
  </si>
  <si>
    <t>waxies@ABM.COM</t>
  </si>
  <si>
    <t>test</t>
  </si>
  <si>
    <t>ABM_LOWES_455688 **************</t>
  </si>
  <si>
    <t>InboundEmail_To</t>
  </si>
  <si>
    <t>InboundEmail_CC</t>
  </si>
  <si>
    <t>Invalid item list in PO request.' response from supplier. Please check with supplier.</t>
  </si>
  <si>
    <t>OutboundEmail_To</t>
  </si>
  <si>
    <t>OutboundEmail_CC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</si>
</sst>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pivotButton="1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pivotButton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/>
    <xf numFmtId="0" fontId="4" fillId="8" borderId="1" xfId="0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8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17" fontId="0" fillId="0" borderId="2" xfId="0" applyNumberFormat="1" applyBorder="1"/>
    <xf numFmtId="14" fontId="2" fillId="5" borderId="2" xfId="0" applyNumberFormat="1" applyFont="1" applyFill="1" applyBorder="1" applyAlignment="1">
      <alignment horizontal="left" vertical="center"/>
    </xf>
    <xf numFmtId="0" fontId="0" fillId="0" borderId="4" xfId="0" applyBorder="1"/>
    <xf numFmtId="0" fontId="3" fillId="4" borderId="2" xfId="0" applyFont="1" applyFill="1" applyBorder="1" applyAlignment="1">
      <alignment horizontal="left" vertical="center"/>
    </xf>
    <xf numFmtId="0" fontId="6" fillId="0" borderId="0" xfId="0" applyFont="1"/>
    <xf numFmtId="0" fontId="4" fillId="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5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kar Sagavekar" refreshedDate="45014.024845717591" createdVersion="8" refreshedVersion="8" minRefreshableVersion="3" recordCount="2276">
  <cacheSource type="worksheet">
    <worksheetSource ref="A7:AC7" sheet="Inbound Failures"/>
  </cacheSource>
  <cacheFields count="29">
    <cacheField name="Report date" numFmtId="14">
      <sharedItems containsSemiMixedTypes="0" containsNonDate="0" containsDate="1" containsString="0" minDate="2023-03-01T00:00:00" maxDate="2023-03-28T00:00:00" count="9">
        <d v="2023-03-01T00:00:00"/>
        <d v="2023-03-03T00:00:00"/>
        <d v="2023-03-08T00:00:00"/>
        <d v="2023-03-09T00:00:00"/>
        <d v="2023-03-13T00:00:00"/>
        <d v="2023-03-15T00:00:00"/>
        <d v="2023-03-16T00:00:00"/>
        <d v="2023-03-22T00:00:00"/>
        <d v="2023-03-27T00:00:00"/>
      </sharedItems>
    </cacheField>
    <cacheField name="Date" numFmtId="14">
      <sharedItems containsSemiMixedTypes="0" containsNonDate="0" containsDate="1" containsString="0" minDate="2023-02-28T00:00:00" maxDate="2023-03-27T00:00:00"/>
    </cacheField>
    <cacheField name="DB name" numFmtId="0">
      <sharedItems/>
    </cacheField>
    <cacheField name="Assignee" numFmtId="0">
      <sharedItems count="3">
        <s v="Omkar Sagavekar"/>
        <s v="Aditya Yadav"/>
        <s v="Farzaan Khambatta"/>
      </sharedItems>
    </cacheField>
    <cacheField name="ObjectNumber" numFmtId="0">
      <sharedItems/>
    </cacheField>
    <cacheField name="Responsibility" numFmtId="0">
      <sharedItems/>
    </cacheField>
    <cacheField name="ErrorMessage" numFmtId="0">
      <sharedItems longText="1"/>
    </cacheField>
    <cacheField name="Status" numFmtId="0">
      <sharedItems/>
    </cacheField>
    <cacheField name="Action Performed" numFmtId="0">
      <sharedItems count="4">
        <s v="Pending for action"/>
        <s v="No action required"/>
        <s v="As per Resolution Column - Email sent to supplier to check"/>
        <s v="Document Reprocessed"/>
      </sharedItems>
    </cacheField>
    <cacheField name="Closed date" numFmtId="0">
      <sharedItems containsNonDate="0" containsDate="1" containsString="0" containsBlank="1" minDate="2023-03-01T00:00:00" maxDate="2023-03-28T00:00:00"/>
    </cacheField>
    <cacheField name="Ageing days" numFmtId="0">
      <sharedItems containsNonDate="0" containsString="0" containsBlank="1"/>
    </cacheField>
    <cacheField name="Action Date" numFmtId="0">
      <sharedItems containsDate="1" containsBlank="1" containsMixedTypes="1" minDate="2023-03-01T00:00:00" maxDate="2023-03-28T00:00:00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0">
      <sharedItems containsDate="1" containsBlank="1" containsMixedTypes="1" minDate="1899-12-30T00:00:00" maxDate="2023-03-10T00:00:00"/>
    </cacheField>
    <cacheField name="Ageing Days2" numFmtId="0">
      <sharedItems containsBlank="1" containsMixedTypes="1" containsNumber="1" containsInteger="1" minValue="-32139" maxValue="1"/>
    </cacheField>
    <cacheField name="Ageing bucket" numFmtId="0">
      <sharedItems containsBlank="1"/>
    </cacheField>
    <cacheField name="Jira/Non-Jira" numFmtId="0">
      <sharedItems containsBlank="1"/>
    </cacheField>
    <cacheField name="Jira No" numFmtId="0">
      <sharedItems containsNonDate="0" containsString="0" containsBlank="1"/>
    </cacheField>
    <cacheField name="LegalCompanyName" numFmtId="0">
      <sharedItems/>
    </cacheField>
    <cacheField name="DocumentType" numFmtId="0">
      <sharedItems/>
    </cacheField>
    <cacheField name="SupplierInvoiceNumber" numFmtId="0">
      <sharedItems containsMixedTypes="1" containsNumber="1" containsInteger="1" minValue="469372" maxValue="6682200000000"/>
    </cacheField>
    <cacheField name="InvoiceAmount" numFmtId="0">
      <sharedItems containsBlank="1"/>
    </cacheField>
    <cacheField name="DateCreated" numFmtId="22">
      <sharedItems containsSemiMixedTypes="0" containsNonDate="0" containsDate="1" containsString="0" minDate="2023-02-27T12:11:00" maxDate="2023-03-25T17:20:13"/>
    </cacheField>
    <cacheField name="PartnerCode" numFmtId="0">
      <sharedItems containsSemiMixedTypes="0" containsString="0" containsNumber="1" containsInteger="1" minValue="42197" maxValue="573080"/>
    </cacheField>
    <cacheField name="OperationName" numFmtId="0">
      <sharedItems/>
    </cacheField>
    <cacheField name="StackTrace" numFmtId="0">
      <sharedItems longText="1"/>
    </cacheField>
    <cacheField name="RequestURL" numFmtId="0">
      <sharedItems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mkar Sagavekar" refreshedDate="45014.024897685187" createdVersion="8" refreshedVersion="8" minRefreshableVersion="3" recordCount="221">
  <cacheSource type="worksheet">
    <worksheetSource ref="A6:W6" sheet="Outbond failures"/>
  </cacheSource>
  <cacheFields count="23">
    <cacheField name="Report date" numFmtId="14">
      <sharedItems containsSemiMixedTypes="0" containsNonDate="0" containsDate="1" containsString="0" minDate="2023-02-27T00:00:00" maxDate="2023-03-28T00:00:00" count="10">
        <d v="2023-03-01T00:00:00"/>
        <d v="2023-03-03T00:00:00"/>
        <d v="2023-03-08T00:00:00"/>
        <d v="2023-03-09T00:00:00"/>
        <d v="2023-03-13T00:00:00"/>
        <d v="2023-03-15T00:00:00"/>
        <d v="2023-03-16T00:00:00"/>
        <d v="2023-03-23T00:00:00"/>
        <d v="2023-03-27T00:00:00"/>
        <d v="2023-02-27T00:00:00"/>
      </sharedItems>
    </cacheField>
    <cacheField name="Date" numFmtId="14">
      <sharedItems containsSemiMixedTypes="0" containsNonDate="0" containsDate="1" containsString="0" minDate="2023-02-23T00:00:00" maxDate="2023-03-27T00:00:00"/>
    </cacheField>
    <cacheField name="DB Name" numFmtId="0">
      <sharedItems/>
    </cacheField>
    <cacheField name="Assignee" numFmtId="0">
      <sharedItems count="3">
        <s v="Omkar Sagavekar"/>
        <s v="Farzaan Khambatta"/>
        <s v="Aditya Yadav"/>
      </sharedItems>
    </cacheField>
    <cacheField name="Error" numFmtId="0">
      <sharedItems longText="1"/>
    </cacheField>
    <cacheField name="Status" numFmtId="0">
      <sharedItems/>
    </cacheField>
    <cacheField name="Action Performed" numFmtId="0">
      <sharedItems count="5">
        <s v="Document Reprocessed"/>
        <s v="No action required"/>
        <s v="Pending for action"/>
        <s v="As per Resolution Column - Email sent to supplier to check"/>
        <s v="action taken as per status colum"/>
      </sharedItems>
    </cacheField>
    <cacheField name="1st Action Date " numFmtId="0">
      <sharedItems containsNonDate="0" containsDate="1" containsString="0" containsBlank="1" minDate="2023-02-17T00:00:00" maxDate="2023-03-28T00:00:00"/>
    </cacheField>
    <cacheField name="Follow up 1 date" numFmtId="0">
      <sharedItems containsBlank="1"/>
    </cacheField>
    <cacheField name="Follow up 2 date" numFmtId="0">
      <sharedItems containsNonDate="0" containsString="0" containsBlank="1"/>
    </cacheField>
    <cacheField name="Close date" numFmtId="0">
      <sharedItems containsDate="1" containsBlank="1" containsMixedTypes="1" minDate="1899-12-30T00:00:00" maxDate="2023-03-28T00:00:00"/>
    </cacheField>
    <cacheField name="Ageing Days" numFmtId="0">
      <sharedItems containsMixedTypes="1" containsNumber="1" containsInteger="1" minValue="-32151" maxValue="7"/>
    </cacheField>
    <cacheField name="Ageing bucket" numFmtId="14">
      <sharedItems/>
    </cacheField>
    <cacheField name="Jira/Non-Jira" numFmtId="0">
      <sharedItems/>
    </cacheField>
    <cacheField name="Jira No" numFmtId="0">
      <sharedItems containsBlank="1"/>
    </cacheField>
    <cacheField name="LegalCompanyName" numFmtId="0">
      <sharedItems/>
    </cacheField>
    <cacheField name="DocumentStatus" numFmtId="0">
      <sharedItems containsBlank="1" containsMixedTypes="1" containsNumber="1" containsInteger="1" minValue="141" maxValue="142"/>
    </cacheField>
    <cacheField name="DocumentTypeCode" numFmtId="0">
      <sharedItems containsBlank="1" containsMixedTypes="1" containsNumber="1" containsInteger="1" minValue="8" maxValue="8"/>
    </cacheField>
    <cacheField name="DocumentNumber" numFmtId="0">
      <sharedItems containsMixedTypes="1" containsNumber="1" containsInteger="1" minValue="60203704" maxValue="4900284876"/>
    </cacheField>
    <cacheField name="OrderAmount" numFmtId="0">
      <sharedItems containsMixedTypes="1" containsNumber="1" minValue="1.1599999999999999" maxValue="234524.72"/>
    </cacheField>
    <cacheField name="DateModified" numFmtId="0">
      <sharedItems containsDate="1" containsMixedTypes="1" minDate="2023-02-27T08:44:00" maxDate="2023-03-24T18:56:00"/>
    </cacheField>
    <cacheField name="DocumentCode" numFmtId="0">
      <sharedItems containsMixedTypes="1" containsNumber="1" containsInteger="1" minValue="211024" maxValue="10673156"/>
    </cacheField>
    <cacheField name="PartnerCode" numFmtId="0">
      <sharedItems containsMixedTypes="1" containsNumber="1" containsInteger="1" minValue="57823" maxValue="65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mkar Sagavekar" refreshedDate="45147.94848298611" createdVersion="8" refreshedVersion="8" minRefreshableVersion="3" recordCount="84">
  <cacheSource type="worksheet">
    <worksheetSource ref="A6:X90" sheet="Outbond failures"/>
  </cacheSource>
  <cacheFields count="24">
    <cacheField name="Report date" numFmtId="14">
      <sharedItems containsSemiMixedTypes="0" containsNonDate="0" containsDate="1" containsString="0" minDate="2023-08-08T00:00:00" maxDate="2023-08-09T00:00:00" count="1">
        <d v="2023-08-08T00:00:00"/>
      </sharedItems>
    </cacheField>
    <cacheField name="Date" numFmtId="14">
      <sharedItems containsSemiMixedTypes="0" containsNonDate="0" containsDate="1" containsString="0" minDate="2023-07-31T00:00:00" maxDate="2023-08-08T00:00:00"/>
    </cacheField>
    <cacheField name="DB Name" numFmtId="0">
      <sharedItems/>
    </cacheField>
    <cacheField name="Assignee" numFmtId="0">
      <sharedItems count="2">
        <s v="Aditya Yadav"/>
        <s v="Omkar Sagavekar"/>
      </sharedItems>
    </cacheField>
    <cacheField name="Error" numFmtId="0">
      <sharedItems/>
    </cacheField>
    <cacheField name="Status" numFmtId="0">
      <sharedItems count="1">
        <s v="Pending"/>
      </sharedItems>
    </cacheField>
    <cacheField name="Action Performed" numFmtId="0">
      <sharedItems/>
    </cacheField>
    <cacheField name="1st Action Date " numFmtId="0">
      <sharedItems containsNonDate="0" containsString="0" containsBlank="1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14">
      <sharedItems containsSemiMixedTypes="0" containsNonDate="0" containsDate="1" containsString="0" minDate="1899-12-30T00:00:00" maxDate="1899-12-31T00:00:00"/>
    </cacheField>
    <cacheField name="Ageing Days" numFmtId="0">
      <sharedItems containsSemiMixedTypes="0" containsString="0" containsNumber="1" containsInteger="1" minValue="-32247" maxValue="-32247"/>
    </cacheField>
    <cacheField name="Ageing bucket" numFmtId="14">
      <sharedItems/>
    </cacheField>
    <cacheField name="Jira/Non-Jira" numFmtId="0">
      <sharedItems/>
    </cacheField>
    <cacheField name="Jira No" numFmtId="0">
      <sharedItems containsNonDate="0" containsString="0" containsBlank="1"/>
    </cacheField>
    <cacheField name="LegalCompanyName" numFmtId="0">
      <sharedItems/>
    </cacheField>
    <cacheField name="DocumentStatus" numFmtId="0">
      <sharedItems containsSemiMixedTypes="0" containsString="0" containsNumber="1" containsInteger="1" minValue="141" maxValue="142"/>
    </cacheField>
    <cacheField name="DocumentTypeCode" numFmtId="0">
      <sharedItems containsSemiMixedTypes="0" containsString="0" containsNumber="1" containsInteger="1" minValue="8" maxValue="8"/>
    </cacheField>
    <cacheField name="DocumentNumber" numFmtId="0">
      <sharedItems/>
    </cacheField>
    <cacheField name="OrderAmount" numFmtId="0">
      <sharedItems containsSemiMixedTypes="0" containsString="0" containsNumber="1" minValue="13.14" maxValue="145000"/>
    </cacheField>
    <cacheField name="DateModified" numFmtId="22">
      <sharedItems/>
    </cacheField>
    <cacheField name="DocumentCode" numFmtId="0">
      <sharedItems containsSemiMixedTypes="0" containsString="0" containsNumber="1" containsInteger="1" minValue="571146" maxValue="14902349"/>
    </cacheField>
    <cacheField name="PartnerCode" numFmtId="0">
      <sharedItems containsSemiMixedTypes="0" containsString="0" containsNumber="1" containsInteger="1" minValue="130460" maxValue="651054"/>
    </cacheField>
    <cacheField name="Contact email I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Omkar Sagavekar" refreshedDate="45147.993573726853" createdVersion="8" refreshedVersion="8" minRefreshableVersion="3" recordCount="765">
  <cacheSource type="worksheet">
    <worksheetSource ref="A7:AF74" sheet="Inbound Failures"/>
  </cacheSource>
  <cacheFields count="32">
    <cacheField name="Report date" numFmtId="14">
      <sharedItems containsSemiMixedTypes="0" containsNonDate="0" containsDate="1" containsString="0" minDate="2023-04-04T00:00:00" maxDate="2023-08-09T00:00:00" count="2">
        <d v="2023-04-04T00:00:00"/>
        <d v="2023-08-08T00:00:00"/>
      </sharedItems>
    </cacheField>
    <cacheField name="Date" numFmtId="14">
      <sharedItems containsSemiMixedTypes="0" containsNonDate="0" containsDate="1" containsString="0" minDate="2023-03-29T00:00:00" maxDate="2023-08-09T00:00:00"/>
    </cacheField>
    <cacheField name="DB name" numFmtId="0">
      <sharedItems/>
    </cacheField>
    <cacheField name="Assignee" numFmtId="0">
      <sharedItems count="3">
        <s v="Farzaan Khambatta"/>
        <s v="Aditya Yadav"/>
        <s v="Omkar Sagavekar"/>
      </sharedItems>
    </cacheField>
    <cacheField name="ObjectNumber" numFmtId="0">
      <sharedItems/>
    </cacheField>
    <cacheField name="Responsibility" numFmtId="0">
      <sharedItems/>
    </cacheField>
    <cacheField name="ErrorMessage" numFmtId="0">
      <sharedItems longText="1"/>
    </cacheField>
    <cacheField name="Status" numFmtId="0">
      <sharedItems count="1">
        <s v="Pending"/>
      </sharedItems>
    </cacheField>
    <cacheField name="Action Performed" numFmtId="0">
      <sharedItems/>
    </cacheField>
    <cacheField name="Closed date" numFmtId="0">
      <sharedItems containsNonDate="0" containsString="0" containsBlank="1"/>
    </cacheField>
    <cacheField name="Ageing days" numFmtId="0">
      <sharedItems containsNonDate="0" containsString="0" containsBlank="1"/>
    </cacheField>
    <cacheField name="Action Date" numFmtId="0">
      <sharedItems containsNonDate="0" containsString="0" containsBlank="1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14">
      <sharedItems containsSemiMixedTypes="0" containsNonDate="0" containsDate="1" containsString="0" minDate="1899-12-30T00:00:00" maxDate="1899-12-31T00:00:00"/>
    </cacheField>
    <cacheField name="Ageing Days2" numFmtId="0">
      <sharedItems containsSemiMixedTypes="0" containsString="0" containsNumber="1" containsInteger="1" minValue="-32247" maxValue="-32157"/>
    </cacheField>
    <cacheField name="Ageing bucket" numFmtId="14">
      <sharedItems/>
    </cacheField>
    <cacheField name="Jira/Non-Jira" numFmtId="0">
      <sharedItems/>
    </cacheField>
    <cacheField name="Jira No" numFmtId="0">
      <sharedItems containsNonDate="0" containsString="0" containsBlank="1"/>
    </cacheField>
    <cacheField name="LegalCompanyName" numFmtId="0">
      <sharedItems containsBlank="1"/>
    </cacheField>
    <cacheField name="DocumentType" numFmtId="0">
      <sharedItems/>
    </cacheField>
    <cacheField name="SupplierInvoiceNumber" numFmtId="0">
      <sharedItems containsBlank="1" containsMixedTypes="1" containsNumber="1" containsInteger="1" minValue="1750235" maxValue="6399740000000"/>
    </cacheField>
    <cacheField name="Order Number" numFmtId="0">
      <sharedItems containsBlank="1" containsMixedTypes="1" containsNumber="1" minValue="2086" maxValue="4503165172"/>
    </cacheField>
    <cacheField name="DateCreated" numFmtId="22">
      <sharedItems containsDate="1" containsMixedTypes="1" minDate="2023-03-29T02:19:00" maxDate="2023-08-08T17:58:00"/>
    </cacheField>
    <cacheField name="PartnerCode" numFmtId="0">
      <sharedItems containsString="0" containsBlank="1" containsNumber="1" containsInteger="1" minValue="57800" maxValue="573080"/>
    </cacheField>
    <cacheField name="OperationName" numFmtId="0">
      <sharedItems/>
    </cacheField>
    <cacheField name="StackTrace" numFmtId="0">
      <sharedItems longText="1"/>
    </cacheField>
    <cacheField name="RequestURL" numFmtId="0">
      <sharedItems/>
    </cacheField>
    <cacheField name="Comment" numFmtId="0">
      <sharedItems containsBlank="1"/>
    </cacheField>
    <cacheField name="0" numFmtId="0">
      <sharedItems containsNonDate="0" containsString="0" containsBlank="1"/>
    </cacheField>
    <cacheField name="02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6">
  <r>
    <x v="0"/>
    <d v="2023-02-28T00:00:00"/>
    <s v="OGE"/>
    <x v="0"/>
    <s v="OK0258310|57824"/>
    <s v="Check with Supplier"/>
    <s v="Failed|InvoiceWorkFlow|08585240991138189966708233268CU41|Production-SMART-EASTUS|Correlation Id:08585240991177541138125090397CU17|Reason: HTTP - ValidationException: There was an error in processing Invoice : OK0258310 because of following errors _x000a_Order with order number : 4501065105 is not in valid status for invoicing."/>
    <s v="Pending"/>
    <x v="0"/>
    <m/>
    <m/>
    <m/>
    <m/>
    <m/>
    <d v="1899-12-30T00:00:00"/>
    <n v="-32133"/>
    <s v="0-2 Days Resolution"/>
    <s v="NON-JIRA"/>
    <m/>
    <s v="FASTENAL COMPANY"/>
    <s v="Invoice"/>
    <s v="OK0258310"/>
    <m/>
    <d v="2023-02-27T14:23:00"/>
    <n v="57824"/>
    <s v="SaveInvoiceFromInterface"/>
    <s v="Failed|InvoiceWorkFlow|08585240991138189966708233268CU41|Production-SMART-EASTUS|Correlation Id:08585240991177541138125090397CU17|Reason: HTTP - ValidationException: There was an error in processing Invoice : OK0258310 because of following errors _x000a_Order with order number : 4501065105 is not in valid status for invoicing."/>
    <s v="https://gepsmartinterfacestorage.blob.core.windows.net/buyersqlconn/7954/Interfaces/Inbound/cXML/Invoice/ProcessingError/2023/02/27/Invoice_20230227142256_a7fc5ac8460b4c48a54e21a9f728d803.txt"/>
    <m/>
  </r>
  <r>
    <x v="0"/>
    <d v="2023-02-28T00:00:00"/>
    <s v="Lennox"/>
    <x v="1"/>
    <s v="4433157|538857"/>
    <s v="Check with Supplier"/>
    <s v="Failed|EDI_InvoiceWorkflow|08585240904821406257192162962CU83|Production-SMART-EASTUS|Correlation Id:08585240905005144660700910196CU20|Reason: HTTP - ValidationException: There was an error in processing Invoice : 4433157 because of following errors _x000a_Following line item(s) number not available in order line items : 2,3,4,5,6,7,8,9,10,11,12,13,14,15,16,17,18,19,20,21,22,23,24,25,26,27,28"/>
    <s v="Pending"/>
    <x v="0"/>
    <m/>
    <m/>
    <m/>
    <m/>
    <m/>
    <d v="1899-12-30T00:00:00"/>
    <n v="-32133"/>
    <s v="0-2 Days Resolution"/>
    <s v="NON-JIRA"/>
    <m/>
    <s v="MAGID GLOVE &amp; SAFETY"/>
    <s v="Invoice"/>
    <n v="4433157"/>
    <m/>
    <d v="2023-02-27T16:46:00"/>
    <n v="538857"/>
    <s v="SaveInvoiceFromInterface"/>
    <s v="Failed|EDI_InvoiceWorkflow|08585240904821406257192162962CU83|Production-SMART-EASTUS|Correlation Id:08585240905005144660700910196CU20|Reason: HTTP - ValidationException: There was an error in processing Invoice : 4433157 because of following errors _x000a_Following line item(s) number not available in order line items : 2,3,4,5,6,7,8,9,10,11,12,13,14,15,16,17,18,19,20,21,22,23,24,25,26,27,28"/>
    <s v="https://gepsmartinterfacestorage.blob.core.windows.net/buyersqlconn/70021726/Interfaces/Inbound/EDI/Invoice/ProcessingError/2023/02/27/Invoice_20230227044643_f9390249-60a2-40d1-9f8a-ac3d90171b77.txt"/>
    <m/>
  </r>
  <r>
    <x v="0"/>
    <d v="2023-02-28T00:00:00"/>
    <s v="ABM"/>
    <x v="1"/>
    <s v="423089185|460113"/>
    <s v="Check with Supplier"/>
    <s v="Failed|InvoiceWorkFlow|08585241070179899766030083224CU44|Production-SMART-EASTUS|Correlation Id:08585241070230747991697621884CU25|Reason: HTTP - ValidationException: There was an error in processing Invoice : 42308918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3"/>
    <s v="0-2 Days Resolution"/>
    <s v="NON-JIRA"/>
    <m/>
    <s v="SYSCO"/>
    <s v="Invoice"/>
    <n v="423089185"/>
    <m/>
    <d v="2023-02-27T12:11:00"/>
    <n v="460113"/>
    <s v="SaveInvoiceFromInterface"/>
    <s v="Failed|InvoiceWorkFlow|08585241070179899766030083224CU44|Production-SMART-EASTUS|Correlation Id:08585241070230747991697621884CU25|Reason: HTTP - ValidationException: There was an error in processing Invoice : 42308918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2/27/Invoice_20230227121109_6e2c130f331040a3b718e7dead6ddbb9.txt"/>
    <m/>
  </r>
  <r>
    <x v="0"/>
    <d v="2023-02-28T00:00:00"/>
    <s v="ABM"/>
    <x v="1"/>
    <s v="5831689_CR|394440"/>
    <s v="Check with Supplier"/>
    <s v="Failed|CreditMemoWorkFlow|08585241002949874037199799067CU83|Production-SMART-EASTUS|Correlation Id:08585241002981609003599076413CU93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3"/>
    <s v="0-2 Days Resolution"/>
    <s v="NON-JIRA"/>
    <m/>
    <s v="SOUTHEASTERN PAPER GROUP INC"/>
    <s v="CreditMemo"/>
    <s v="5831689_CR"/>
    <m/>
    <d v="2023-02-27T14:03:00"/>
    <n v="394440"/>
    <s v="SaveCreditMemoFromInterface"/>
    <s v="Failed|CreditMemoWorkFlow|08585241002949874037199799067CU83|Production-SMART-EASTUS|Correlation Id:08585241002981609003599076413CU93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2/27/CreditMemo_20230227140312_9351e2b517d843389771c2b11b7af3d5.txt"/>
    <m/>
  </r>
  <r>
    <x v="0"/>
    <d v="2023-02-28T00:00:00"/>
    <s v="ABM"/>
    <x v="1"/>
    <s v="5594699|394440"/>
    <s v="Check with Supplier"/>
    <s v="Failed|InvoiceWorkFlow|08585241001992767028442785955CU69|Production-SMART-EASTUS|Correlation Id:08585241002031155408325234078CU85|Reason: HTTP - ValidationException: There was an error in processing Invoice : 5594699 because of following errors _x000a_Following line item(s) number not available in order line items : 8"/>
    <s v="Pending"/>
    <x v="0"/>
    <m/>
    <m/>
    <m/>
    <m/>
    <m/>
    <d v="1899-12-30T00:00:00"/>
    <n v="-32133"/>
    <s v="0-2 Days Resolution"/>
    <s v="NON-JIRA"/>
    <m/>
    <s v="SOUTHEASTERN PAPER GROUP INC"/>
    <s v="Invoice"/>
    <n v="5594699"/>
    <m/>
    <d v="2023-02-27T14:04:00"/>
    <n v="394440"/>
    <s v="SaveInvoiceFromInterface"/>
    <s v="Failed|InvoiceWorkFlow|08585241001992767028442785955CU69|Production-SMART-EASTUS|Correlation Id:08585241002031155408325234078CU85|Reason: HTTP - ValidationException: There was an error in processing Invoice : 5594699 because of following errors _x000a_Following line item(s) number not available in order line items : 8"/>
    <s v="https://gepsmartinterfacestorage.blob.core.windows.net/buyersqlconn/4202/Interfaces/Inbound/cXML/Invoice/ProcessingError/2023/02/27/Invoice_20230227140448_f88f049347964bd7bd3b9dd821a5a55f.txt"/>
    <m/>
  </r>
  <r>
    <x v="0"/>
    <d v="2023-02-28T00:00:00"/>
    <s v="ABM"/>
    <x v="1"/>
    <s v="5594793|394440"/>
    <s v="Check with Supplier"/>
    <s v="Failed|InvoiceWorkFlow|08585241001224683002877491017CU60|Production-SMART-EASTUS|Correlation Id:08585241001429792950348100290CU28|Reason: HTTP - ValidationException: There was an error in processing Invoice : 5594793 because of following errors _x000a_Following line item(s) number not available in order line items : 3"/>
    <s v="Pending"/>
    <x v="0"/>
    <m/>
    <m/>
    <m/>
    <m/>
    <m/>
    <d v="1899-12-30T00:00:00"/>
    <n v="-32133"/>
    <s v="0-2 Days Resolution"/>
    <s v="NON-JIRA"/>
    <m/>
    <s v="SOUTHEASTERN PAPER GROUP INC"/>
    <s v="Invoice"/>
    <n v="5594793"/>
    <m/>
    <d v="2023-02-27T14:06:00"/>
    <n v="394440"/>
    <s v="SaveInvoiceFromInterface"/>
    <s v="Failed|InvoiceWorkFlow|08585241001224683002877491017CU60|Production-SMART-EASTUS|Correlation Id:08585241001429792950348100290CU28|Reason: HTTP - ValidationException: There was an error in processing Invoice : 5594793 because of following errors _x000a_Following line item(s) number not available in order line items : 3"/>
    <s v="https://gepsmartinterfacestorage.blob.core.windows.net/buyersqlconn/4202/Interfaces/Inbound/cXML/Invoice/ProcessingError/2023/02/27/Invoice_20230227140605_090e9e0248ae4c3fadea1bb259624cfb.txt"/>
    <m/>
  </r>
  <r>
    <x v="0"/>
    <d v="2023-02-28T00:00:00"/>
    <s v="ABM"/>
    <x v="1"/>
    <s v="5594738|394440"/>
    <s v="Check with Supplier"/>
    <s v="Failed|InvoiceWorkFlow|08585241001224683003877491017CU58|Production-SMART-EASTUS|Correlation Id:08585241001429792950348100290CU28|Reason: HTTP - ValidationException: There was an error in processing Invoice : 5594738 because of following errors _x000a_Following line item(s) number not available in order line items : 12"/>
    <s v="Pending"/>
    <x v="0"/>
    <m/>
    <m/>
    <m/>
    <m/>
    <m/>
    <d v="1899-12-30T00:00:00"/>
    <n v="-32133"/>
    <s v="0-2 Days Resolution"/>
    <s v="NON-JIRA"/>
    <m/>
    <s v="SOUTHEASTERN PAPER GROUP INC"/>
    <s v="Invoice"/>
    <n v="5594738"/>
    <m/>
    <d v="2023-02-27T14:06:00"/>
    <n v="394440"/>
    <s v="SaveInvoiceFromInterface"/>
    <s v="Failed|InvoiceWorkFlow|08585241001224683003877491017CU58|Production-SMART-EASTUS|Correlation Id:08585241001429792950348100290CU28|Reason: HTTP - ValidationException: There was an error in processing Invoice : 5594738 because of following errors _x000a_Following line item(s) number not available in order line items : 12"/>
    <s v="https://gepsmartinterfacestorage.blob.core.windows.net/buyersqlconn/4202/Interfaces/Inbound/cXML/Invoice/ProcessingError/2023/02/27/Invoice_20230227140618_d8e34531e37f4c7c9678d930ba08a7ca.txt"/>
    <m/>
  </r>
  <r>
    <x v="0"/>
    <d v="2023-02-28T00:00:00"/>
    <s v="ABM"/>
    <x v="1"/>
    <s v="81530081|455644"/>
    <s v="Check with Supplier"/>
    <s v="Failed|InvoiceWorkFlow|08585240988714966080272166489CU66|Production-SMART-EASTUS|Correlation Id:08585240988764586017474032746CU17|Reason: HTTP - ValidationException: There was an error in processing Invoice : 81530081 because of following errors _x000a_Invoice Items cannot have duplicate PO Line Number"/>
    <s v="Pending"/>
    <x v="0"/>
    <m/>
    <m/>
    <m/>
    <m/>
    <m/>
    <d v="1899-12-30T00:00:00"/>
    <n v="-32133"/>
    <s v="0-2 Days Resolution"/>
    <s v="NON-JIRA"/>
    <m/>
    <s v="WAXIE SANITARY SUPPLY"/>
    <s v="Invoice"/>
    <n v="81530081"/>
    <m/>
    <d v="2023-02-27T14:27:00"/>
    <n v="455644"/>
    <s v="SaveInvoiceFromInterface"/>
    <s v="Failed|InvoiceWorkFlow|08585240988714966080272166489CU66|Production-SMART-EASTUS|Correlation Id:08585240988764586017474032746CU17|Reason: HTTP - ValidationException: There was an error in processing Invoice : 81530081 because of following errors _x000a_Invoice Items cannot have duplicate PO Line Number"/>
    <s v="https://gepsmartinterfacestorage.blob.core.windows.net/buyersqlconn/4202/Interfaces/Inbound/cXML/Invoice/ProcessingError/2023/02/27/Invoice_20230227142655_c89ff06a12a44c8d85faf33628c21122.txt"/>
    <m/>
  </r>
  <r>
    <x v="0"/>
    <d v="2023-02-28T00:00:00"/>
    <s v="ABM"/>
    <x v="1"/>
    <s v="1424296|387589"/>
    <s v="Check with Supplier"/>
    <s v="Failed|EDI_InvoiceWorkflow|08585240979004946241518100737CU82|Production-SMART-EASTUS|Correlation Id:08585240979450747599215945115CU95|Reason: HTTP - ValidationException: There was an error in processing Invoice : 1424296 because of following errors _x000a_Following line item(s) number not available in order line items : 13"/>
    <s v="Pending"/>
    <x v="0"/>
    <m/>
    <m/>
    <m/>
    <m/>
    <m/>
    <d v="1899-12-30T00:00:00"/>
    <n v="-32133"/>
    <s v="0-2 Days Resolution"/>
    <s v="NON-JIRA"/>
    <m/>
    <s v="CINTAS CORP"/>
    <s v="Invoice"/>
    <n v="1424296"/>
    <m/>
    <d v="2023-02-27T14:43:00"/>
    <n v="387589"/>
    <s v="SaveInvoiceFromInterface"/>
    <s v="Failed|EDI_InvoiceWorkflow|08585240979004946241518100737CU82|Production-SMART-EASTUS|Correlation Id:08585240979450747599215945115CU95|Reason: HTTP - ValidationException: There was an error in processing Invoice : 1424296 because of following errors _x000a_Following line item(s) number not available in order line items : 13"/>
    <s v="https://gepsmartinterfacestorage.blob.core.windows.net/buyersqlconn/4202/Interfaces/Inbound/EDI/Invoice/ProcessingError/2023/02/27/Invoice_20230227024305_b268b3f1-3900-46e9-bff7-1f07dfeceba5.txt"/>
    <m/>
  </r>
  <r>
    <x v="0"/>
    <d v="2023-02-28T00:00:00"/>
    <s v="ABM"/>
    <x v="1"/>
    <s v="1424540|387589"/>
    <s v="Check with Supplier"/>
    <s v="Failed|EDI_InvoiceWorkflow|08585240978993056969411445528CU23|Production-SMART-EASTUS|Correlation Id:08585240979450747599215945115CU95|Reason: HTTP - ValidationException: There was an error in processing Invoice : 1424540 because of following errors _x000a_Following line item(s) number not available in order line items : 11"/>
    <s v="Pending"/>
    <x v="0"/>
    <m/>
    <m/>
    <m/>
    <m/>
    <m/>
    <d v="1899-12-30T00:00:00"/>
    <n v="-32133"/>
    <s v="0-2 Days Resolution"/>
    <s v="NON-JIRA"/>
    <m/>
    <s v="CINTAS CORP"/>
    <s v="Invoice"/>
    <n v="1424540"/>
    <m/>
    <d v="2023-02-27T14:43:00"/>
    <n v="387589"/>
    <s v="SaveInvoiceFromInterface"/>
    <s v="Failed|EDI_InvoiceWorkflow|08585240978993056969411445528CU23|Production-SMART-EASTUS|Correlation Id:08585240979450747599215945115CU95|Reason: HTTP - ValidationException: There was an error in processing Invoice : 1424540 because of following errors _x000a_Following line item(s) number not available in order line items : 11"/>
    <s v="https://gepsmartinterfacestorage.blob.core.windows.net/buyersqlconn/4202/Interfaces/Inbound/EDI/Invoice/ProcessingError/2023/02/27/Invoice_20230227024306_988daed6-d27b-4bdf-894a-e7c476b99869.txt"/>
    <m/>
  </r>
  <r>
    <x v="0"/>
    <d v="2023-02-28T00:00:00"/>
    <s v="ABM"/>
    <x v="1"/>
    <s v="5523890|394440"/>
    <s v="Check with Supplier"/>
    <s v="Failed|InvoiceWorkFlow|08585240972419864592806309708CU71|Production-SMART-EASTUS|Correlation Id:08585240972461197974521805460CU53|Reason: HTTP - ValidationException: There was an error in processing Invoice : 552389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3"/>
    <s v="0-2 Days Resolution"/>
    <s v="NON-JIRA"/>
    <m/>
    <s v="SOUTHEASTERN PAPER GROUP INC"/>
    <s v="Invoice"/>
    <n v="5523890"/>
    <m/>
    <d v="2023-02-27T14:54:00"/>
    <n v="394440"/>
    <s v="SaveInvoiceFromInterface"/>
    <s v="Failed|InvoiceWorkFlow|08585240972419864592806309708CU71|Production-SMART-EASTUS|Correlation Id:08585240972461197974521805460CU53|Reason: HTTP - ValidationException: There was an error in processing Invoice : 552389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2/27/Invoice_20230227145404_3d715e35847c48629cdaddf0383e25a9.txt"/>
    <m/>
  </r>
  <r>
    <x v="0"/>
    <d v="2023-02-28T00:00:00"/>
    <s v="ABM"/>
    <x v="1"/>
    <s v="5618947|394440"/>
    <s v="Check with Supplier"/>
    <s v="Failed|InvoiceWorkFlow|08585240962756399514759260420CU56|Production-SMART-EASTUS|Correlation Id:08585240962824349961966558048CU55|Reason: HTTP - ValidationException: There was an error in processing Invoice : 5618947 because of following errors _x000a_Following line item(s) number not available in order line items : 7"/>
    <s v="Pending"/>
    <x v="0"/>
    <m/>
    <m/>
    <m/>
    <m/>
    <m/>
    <d v="1899-12-30T00:00:00"/>
    <n v="-32133"/>
    <s v="0-2 Days Resolution"/>
    <s v="NON-JIRA"/>
    <m/>
    <s v="SOUTHEASTERN PAPER GROUP INC"/>
    <s v="Invoice"/>
    <n v="5618947"/>
    <m/>
    <d v="2023-02-27T15:10:00"/>
    <n v="394440"/>
    <s v="SaveInvoiceFromInterface"/>
    <s v="Failed|InvoiceWorkFlow|08585240962756399514759260420CU56|Production-SMART-EASTUS|Correlation Id:08585240962824349961966558048CU55|Reason: HTTP - ValidationException: There was an error in processing Invoice : 5618947 because of following errors _x000a_Following line item(s) number not available in order line items : 7"/>
    <s v="https://gepsmartinterfacestorage.blob.core.windows.net/buyersqlconn/4202/Interfaces/Inbound/cXML/Invoice/ProcessingError/2023/02/27/Invoice_20230227151012_118276aab5f04da38eb95af24f65303b.txt"/>
    <m/>
  </r>
  <r>
    <x v="0"/>
    <d v="2023-02-28T00:00:00"/>
    <s v="ABM"/>
    <x v="1"/>
    <s v="5531834|394440"/>
    <s v="Check with Supplier"/>
    <s v="Failed|InvoiceWorkFlow|08585240962116695546649003053CU91|Production-SMART-EASTUS|Correlation Id:08585240962221654045270085461CU81|Reason: HTTP - ValidationException: There was an error in processing Invoice : 553183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3"/>
    <s v="0-2 Days Resolution"/>
    <s v="NON-JIRA"/>
    <m/>
    <s v="SOUTHEASTERN PAPER GROUP INC"/>
    <s v="Invoice"/>
    <n v="5531834"/>
    <m/>
    <d v="2023-02-27T15:11:00"/>
    <n v="394440"/>
    <s v="SaveInvoiceFromInterface"/>
    <s v="Failed|InvoiceWorkFlow|08585240962116695546649003053CU91|Production-SMART-EASTUS|Correlation Id:08585240962221654045270085461CU81|Reason: HTTP - ValidationException: There was an error in processing Invoice : 553183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2/27/Invoice_20230227151115_a611e51b77bd4d31a29965893d1e8521.txt"/>
    <m/>
  </r>
  <r>
    <x v="0"/>
    <d v="2023-02-28T00:00:00"/>
    <s v="ABM"/>
    <x v="1"/>
    <s v="5669798|394440"/>
    <s v="Check with Supplier"/>
    <s v="Failed|InvoiceWorkFlow|08585240960373327010837752736CU59|Production-SMART-EASTUS|Correlation Id:08585240960415498529328906126CU51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3"/>
    <s v="0-2 Days Resolution"/>
    <s v="NON-JIRA"/>
    <m/>
    <s v="SOUTHEASTERN PAPER GROUP INC"/>
    <s v="Invoice"/>
    <n v="5669798"/>
    <m/>
    <d v="2023-02-27T15:14:00"/>
    <n v="394440"/>
    <s v="SaveInvoiceFromInterface"/>
    <s v="Failed|InvoiceWorkFlow|08585240960373327010837752736CU59|Production-SMART-EASTUS|Correlation Id:08585240960415498529328906126CU51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2/27/Invoice_20230227151409_9ff30213e8164bbf81539cc96c5988fa.txt"/>
    <m/>
  </r>
  <r>
    <x v="0"/>
    <d v="2023-02-28T00:00:00"/>
    <s v="ABM"/>
    <x v="1"/>
    <s v="5630730|394440"/>
    <s v="Check with Supplier"/>
    <s v="Failed|InvoiceWorkFlow|08585240959167467166160960645CU70|Production-SMART-EASTUS|Correlation Id:08585240959208972107157408909CU25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3"/>
    <s v="0-2 Days Resolution"/>
    <s v="NON-JIRA"/>
    <m/>
    <s v="SOUTHEASTERN PAPER GROUP INC"/>
    <s v="Invoice"/>
    <n v="5630730"/>
    <m/>
    <d v="2023-02-27T15:16:00"/>
    <n v="394440"/>
    <s v="SaveInvoiceFromInterface"/>
    <s v="Failed|InvoiceWorkFlow|08585240959167467166160960645CU70|Production-SMART-EASTUS|Correlation Id:08585240959208972107157408909CU25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2/27/Invoice_20230227151612_5f6643e038fa40c5b2545641a32fc79f.txt"/>
    <m/>
  </r>
  <r>
    <x v="0"/>
    <d v="2023-02-28T00:00:00"/>
    <s v="ABM"/>
    <x v="1"/>
    <s v="5630891|394440"/>
    <s v="Check with Supplier"/>
    <s v="Failed|InvoiceWorkFlow|08585240959167467167160960645CU93|Production-SMART-EASTUS|Correlation Id:08585240959208972107157408909CU25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3"/>
    <s v="0-2 Days Resolution"/>
    <s v="NON-JIRA"/>
    <m/>
    <s v="SOUTHEASTERN PAPER GROUP INC"/>
    <s v="Invoice"/>
    <n v="5630891"/>
    <m/>
    <d v="2023-02-27T15:16:00"/>
    <n v="394440"/>
    <s v="SaveInvoiceFromInterface"/>
    <s v="Failed|InvoiceWorkFlow|08585240959167467167160960645CU93|Production-SMART-EASTUS|Correlation Id:08585240959208972107157408909CU25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2/27/Invoice_20230227151611_d6c450f3236f4c53b47d9ad2b8b0fbc4.txt"/>
    <m/>
  </r>
  <r>
    <x v="0"/>
    <d v="2023-02-28T00:00:00"/>
    <s v="ABM"/>
    <x v="1"/>
    <s v="5633175|394440"/>
    <s v="Check with Supplier"/>
    <s v="Failed|InvoiceWorkFlow|08585240955507902436597611798CU71|Production-SMART-EASTUS|Correlation Id:08585240955588038713759049328CU19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3"/>
    <s v="0-2 Days Resolution"/>
    <s v="NON-JIRA"/>
    <m/>
    <s v="SOUTHEASTERN PAPER GROUP INC"/>
    <s v="Invoice"/>
    <n v="5633175"/>
    <m/>
    <d v="2023-02-27T15:22:00"/>
    <n v="394440"/>
    <s v="SaveInvoiceFromInterface"/>
    <s v="Failed|InvoiceWorkFlow|08585240955507902436597611798CU71|Production-SMART-EASTUS|Correlation Id:08585240955588038713759049328CU19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2/27/Invoice_20230227152217_dfedc31d46b74f538b7146321a8b3d98.txt"/>
    <m/>
  </r>
  <r>
    <x v="0"/>
    <d v="2023-02-28T00:00:00"/>
    <s v="ABM"/>
    <x v="1"/>
    <s v="5599490|394440"/>
    <s v="Check with Supplier"/>
    <s v="Failed|InvoiceWorkFlow|08585240955507902437597611798CU88|Production-SMART-EASTUS|Correlation Id:08585240955588038713759049328CU19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3"/>
    <s v="0-2 Days Resolution"/>
    <s v="NON-JIRA"/>
    <m/>
    <s v="SOUTHEASTERN PAPER GROUP INC"/>
    <s v="Invoice"/>
    <n v="5599490"/>
    <m/>
    <d v="2023-02-27T15:22:00"/>
    <n v="394440"/>
    <s v="SaveInvoiceFromInterface"/>
    <s v="Failed|InvoiceWorkFlow|08585240955507902437597611798CU88|Production-SMART-EASTUS|Correlation Id:08585240955588038713759049328CU19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2/27/Invoice_20230227152217_ced3593dbf1d4565b342f029666a5cd2.txt"/>
    <m/>
  </r>
  <r>
    <x v="0"/>
    <d v="2023-02-28T00:00:00"/>
    <s v="ABM"/>
    <x v="1"/>
    <s v="5457507|394440"/>
    <s v="Check with Supplier"/>
    <s v="Failed|InvoiceWorkFlow|08585240955507902435597611798CU58|Production-SMART-EASTUS|Correlation Id:08585240955588038713759049328CU19|Reason: HTTP - ValidationException: There was an error in processing Invoice : 5457507 because of following errors _x000a_Quantity Cannot be zero for following line item(s): 2"/>
    <s v="Pending"/>
    <x v="0"/>
    <m/>
    <m/>
    <m/>
    <m/>
    <m/>
    <d v="1899-12-30T00:00:00"/>
    <n v="-32133"/>
    <s v="0-2 Days Resolution"/>
    <s v="NON-JIRA"/>
    <m/>
    <s v="SOUTHEASTERN PAPER GROUP INC"/>
    <s v="Invoice"/>
    <n v="5457507"/>
    <m/>
    <d v="2023-02-27T15:22:00"/>
    <n v="394440"/>
    <s v="SaveInvoiceFromInterface"/>
    <s v="Failed|InvoiceWorkFlow|08585240955507902435597611798CU58|Production-SMART-EASTUS|Correlation Id:08585240955588038713759049328CU19|Reason: HTTP - ValidationException: There was an error in processing Invoice : 5457507 because of following errors _x000a_Quantity Cannot be zero for following line item(s): 2"/>
    <s v="https://gepsmartinterfacestorage.blob.core.windows.net/buyersqlconn/4202/Interfaces/Inbound/cXML/Invoice/ProcessingError/2023/02/27/Invoice_20230227152218_3f27511f553b4fa1b9922beaa2bd5786.txt"/>
    <m/>
  </r>
  <r>
    <x v="0"/>
    <d v="2023-02-28T00:00:00"/>
    <s v="ABM"/>
    <x v="1"/>
    <s v="5468350|394440"/>
    <s v="Check with Supplier"/>
    <s v="Failed|InvoiceWorkFlow|08585240954922400130530631464CU71|Production-SMART-EASTUS|Correlation Id:08585240954986350951439075848CU28|Reason: HTTP - ValidationException: There was an error in processing Invoice : 5468350 because of following errors _x000a_Quantity Cannot be zero for following line item(s): 7,8"/>
    <s v="Pending"/>
    <x v="0"/>
    <m/>
    <m/>
    <m/>
    <m/>
    <m/>
    <d v="1899-12-30T00:00:00"/>
    <n v="-32133"/>
    <s v="0-2 Days Resolution"/>
    <s v="NON-JIRA"/>
    <m/>
    <s v="SOUTHEASTERN PAPER GROUP INC"/>
    <s v="Invoice"/>
    <n v="5468350"/>
    <m/>
    <d v="2023-02-27T15:23:00"/>
    <n v="394440"/>
    <s v="SaveInvoiceFromInterface"/>
    <s v="Failed|InvoiceWorkFlow|08585240954922400130530631464CU71|Production-SMART-EASTUS|Correlation Id:08585240954986350951439075848CU28|Reason: HTTP - ValidationException: There was an error in processing Invoice : 5468350 because of following errors _x000a_Quantity Cannot be zero for following line item(s): 7,8"/>
    <s v="https://gepsmartinterfacestorage.blob.core.windows.net/buyersqlconn/4202/Interfaces/Inbound/cXML/Invoice/ProcessingError/2023/02/27/Invoice_20230227152315_72f2e92039944082946702437de900d2.txt"/>
    <m/>
  </r>
  <r>
    <x v="0"/>
    <d v="2023-02-28T00:00:00"/>
    <s v="ABM"/>
    <x v="1"/>
    <s v="5482905|394440"/>
    <s v="Check with Supplier"/>
    <s v="Failed|InvoiceWorkFlow|08585240954922400132530631464CU94|Production-SMART-EASTUS|Correlation Id:08585240954986350951439075848CU28|Reason: HTTP - ValidationException: There was an error in processing Invoice : 5482905 because of following errors _x000a_Quantity Cannot be zero for following line item(s): 1"/>
    <s v="Pending"/>
    <x v="0"/>
    <m/>
    <m/>
    <m/>
    <m/>
    <m/>
    <d v="1899-12-30T00:00:00"/>
    <n v="-32133"/>
    <s v="0-2 Days Resolution"/>
    <s v="NON-JIRA"/>
    <m/>
    <s v="SOUTHEASTERN PAPER GROUP INC"/>
    <s v="Invoice"/>
    <n v="5482905"/>
    <m/>
    <d v="2023-02-27T15:23:00"/>
    <n v="394440"/>
    <s v="SaveInvoiceFromInterface"/>
    <s v="Failed|InvoiceWorkFlow|08585240954922400132530631464CU94|Production-SMART-EASTUS|Correlation Id:08585240954986350951439075848CU28|Reason: HTTP - ValidationException: There was an error in processing Invoice : 5482905 because of following errors _x000a_Quantity Cannot be zero for following line item(s): 1"/>
    <s v="https://gepsmartinterfacestorage.blob.core.windows.net/buyersqlconn/4202/Interfaces/Inbound/cXML/Invoice/ProcessingError/2023/02/27/Invoice_20230227152315_e4e4183d99f7404b9592ef2953b78859.txt"/>
    <m/>
  </r>
  <r>
    <x v="0"/>
    <d v="2023-02-28T00:00:00"/>
    <s v="ABM"/>
    <x v="1"/>
    <s v="5483518|394440"/>
    <s v="Check with Supplier"/>
    <s v="Failed|InvoiceWorkFlow|08585240954342139141589465141CU67|Production-SMART-EASTUS|Correlation Id:08585240954384524202737828840CU49|Reason: HTTP - ValidationException: There was an error in processing Invoice : 5483518 because of following errors _x000a_Quantity Cannot be zero for following line item(s): 1,2"/>
    <s v="Pending"/>
    <x v="0"/>
    <m/>
    <m/>
    <m/>
    <m/>
    <m/>
    <d v="1899-12-30T00:00:00"/>
    <n v="-32133"/>
    <s v="0-2 Days Resolution"/>
    <s v="NON-JIRA"/>
    <m/>
    <s v="SOUTHEASTERN PAPER GROUP INC"/>
    <s v="Invoice"/>
    <n v="5483518"/>
    <m/>
    <d v="2023-02-27T15:24:00"/>
    <n v="394440"/>
    <s v="SaveInvoiceFromInterface"/>
    <s v="Failed|InvoiceWorkFlow|08585240954342139141589465141CU67|Production-SMART-EASTUS|Correlation Id:08585240954384524202737828840CU49|Reason: HTTP - ValidationException: There was an error in processing Invoice : 5483518 because of following errors _x000a_Quantity Cannot be zero for following line item(s): 1,2"/>
    <s v="https://gepsmartinterfacestorage.blob.core.windows.net/buyersqlconn/4202/Interfaces/Inbound/cXML/Invoice/ProcessingError/2023/02/27/Invoice_20230227152413_bfdf8c4cedf645eb999625113ff48d28.txt"/>
    <m/>
  </r>
  <r>
    <x v="0"/>
    <d v="2023-02-28T00:00:00"/>
    <s v="ABM"/>
    <x v="1"/>
    <s v="5700603|394440"/>
    <s v="Check with Supplier"/>
    <s v="Failed|InvoiceWorkFlow|08585240953132071353904423021CU94|Production-SMART-EASTUS|Correlation Id:08585240953182014793329262217CU49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3"/>
    <s v="0-2 Days Resolution"/>
    <s v="NON-JIRA"/>
    <m/>
    <s v="SOUTHEASTERN PAPER GROUP INC"/>
    <s v="Invoice"/>
    <n v="5700603"/>
    <m/>
    <d v="2023-02-27T15:26:00"/>
    <n v="394440"/>
    <s v="SaveInvoiceFromInterface"/>
    <s v="Failed|InvoiceWorkFlow|08585240953132071353904423021CU94|Production-SMART-EASTUS|Correlation Id:08585240953182014793329262217CU49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2/27/Invoice_20230227152614_58803e3cdca04aafb9a9a865f828da86.txt"/>
    <m/>
  </r>
  <r>
    <x v="0"/>
    <d v="2023-02-28T00:00:00"/>
    <s v="ABM"/>
    <x v="1"/>
    <s v="5548846|394440"/>
    <s v="Check with Supplier"/>
    <s v="Failed|InvoiceWorkFlow|08585240948905073204048197885CU59|Production-SMART-EASTUS|Correlation Id:08585240948962355924859288103CU22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3"/>
    <s v="0-2 Days Resolution"/>
    <s v="NON-JIRA"/>
    <m/>
    <s v="SOUTHEASTERN PAPER GROUP INC"/>
    <s v="Invoice"/>
    <n v="5548846"/>
    <m/>
    <d v="2023-02-27T15:33:00"/>
    <n v="394440"/>
    <s v="SaveInvoiceFromInterface"/>
    <s v="Failed|InvoiceWorkFlow|08585240948905073204048197885CU59|Production-SMART-EASTUS|Correlation Id:08585240948962355924859288103CU22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2/27/Invoice_20230227153316_24927a4d0e584ad9942cdbea582ddfdf.txt"/>
    <m/>
  </r>
  <r>
    <x v="0"/>
    <d v="2023-02-28T00:00:00"/>
    <s v="ABM"/>
    <x v="1"/>
    <s v="4011962|455641"/>
    <s v="Check with Supplier"/>
    <s v="Failed|EDI_InvoiceWorkflow|08585240799120343819176269477CU52|Production-SMART-EASTUS|Correlation Id:08585240799423056142987848273CU57|Reason: HTTP - ValidationException: There was an error in processing Invoice : 4011962 because of following errors _x000a_Order with order number : PO-02:23-384881 is not in valid status for invoicing."/>
    <s v="Pending"/>
    <x v="0"/>
    <m/>
    <m/>
    <m/>
    <m/>
    <m/>
    <d v="1899-12-30T00:00:00"/>
    <n v="-32133"/>
    <s v="0-2 Days Resolution"/>
    <s v="NON-JIRA"/>
    <m/>
    <s v="S FREEDMAN &amp; SONS INC"/>
    <s v="Invoice"/>
    <n v="4011962"/>
    <m/>
    <d v="2023-02-27T19:43:00"/>
    <n v="455641"/>
    <s v="SaveInvoiceFromInterface"/>
    <s v="Failed|EDI_InvoiceWorkflow|08585240799120343819176269477CU52|Production-SMART-EASTUS|Correlation Id:08585240799423056142987848273CU57|Reason: HTTP - ValidationException: There was an error in processing Invoice : 4011962 because of following errors _x000a_Order with order number : PO-02:23-384881 is not in valid status for invoicing."/>
    <s v="https://gepsmartinterfacestorage.blob.core.windows.net/buyersqlconn/4202/Interfaces/Inbound/EDI/Invoice/ProcessingError/2023/02/27/Invoice_20230227074253_e43528ea-c60f-4d66-a2ae-ce76938998bc.txt"/>
    <m/>
  </r>
  <r>
    <x v="0"/>
    <d v="2023-02-28T00:00:00"/>
    <s v="ABM"/>
    <x v="1"/>
    <s v="3531002848|457887"/>
    <s v="Check with Supplier"/>
    <s v="Failed|CreditMemoWorkFlow|08585240795157243524707022675CU29|Production-SMART-EASTUS|Correlation Id:08585240795183237874377048020CU57|Reason: HTTP - ValidationException: There was an error in processing the Memo as the item(s) 12 has invalid line Number"/>
    <s v="Pending"/>
    <x v="0"/>
    <m/>
    <m/>
    <m/>
    <m/>
    <m/>
    <d v="1899-12-30T00:00:00"/>
    <n v="-32133"/>
    <s v="0-2 Days Resolution"/>
    <s v="NON-JIRA"/>
    <m/>
    <s v="STAPLES BUSINESS ADVANTAGE-NATIONAL"/>
    <s v="CreditMemo"/>
    <n v="3531002848"/>
    <m/>
    <d v="2023-02-27T19:49:00"/>
    <n v="457887"/>
    <s v="SaveCreditMemoFromInterface"/>
    <s v="Failed|CreditMemoWorkFlow|08585240795157243524707022675CU29|Production-SMART-EASTUS|Correlation Id:08585240795183237874377048020CU57|Reason: HTTP - ValidationException: There was an error in processing the Memo as the item(s) 12 has invalid line Number"/>
    <s v="https://gepsmartinterfacestorage.blob.core.windows.net/buyersqlconn/4202/Interfaces/Inbound/cXML/CreditMemo/ProcessingError/2023/02/27/CreditMemo_20230227194930_cd6b9ef6-8994-4edc-8a6e-c98bc4f4ab7f.txt"/>
    <m/>
  </r>
  <r>
    <x v="0"/>
    <d v="2023-02-28T00:00:00"/>
    <s v="ABM"/>
    <x v="1"/>
    <s v="1732908|394448"/>
    <s v="Check with Supplier"/>
    <s v="{ValidationException}ValidationException: There was an error in processing Invoice : 1732908 because of following errors _x000a_At least one line item is mandatory for creating an invoice{/Valid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732908"/>
    <m/>
    <d v="2023-02-27T20:01:00"/>
    <n v="394448"/>
    <s v="SaveInvoiceFromInterface"/>
    <s v="An error occurred while processing the message, refer to the details section for more information _x000a_Message ID: {2ED940D9-44E4-443D-B270-FF052B0B734E}_x000a_Instance ID: {4674394E-64ED-47FF-B8F5-AD2964D2703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e0fefad-2d62-4eef-8d8f-c4e513b22a5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732908 because of following errors _x000a_At least one line item is mandatory for creating an invoice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732908 because of following errors _x000a_At least one line item is mandatory for creating an invoice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5a96314210564dedb0dca58256288586.txt"/>
    <m/>
  </r>
  <r>
    <x v="0"/>
    <d v="2023-02-28T00:00:00"/>
    <s v="ABM"/>
    <x v="1"/>
    <s v="13023710|394448"/>
    <s v="GEP Team to reprocess"/>
    <s v="{ApplicationException}Error while saving invoice from interface : 13023710. Error details: IDX10000: The parameter 'token' cannot be a 'null' or an empty object._x000a_Parameter name: token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23710"/>
    <m/>
    <d v="2023-02-27T20:01:00"/>
    <n v="394448"/>
    <s v="SaveInvoiceFromInterface"/>
    <s v="An error occurred while processing the message, refer to the details section for more information _x000a_Message ID: {284574C2-E52E-4771-8B9C-2DD4787062E4}_x000a_Instance ID: {946F260B-282D-4779-A170-2387B12BC4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57d6d6-c209-446d-af35-7c8620a960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237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e3b4d5a82d524a2190a5f7b370122bad.txt"/>
    <s v="Already processed"/>
  </r>
  <r>
    <x v="0"/>
    <d v="2023-02-28T00:00:00"/>
    <s v="ABM"/>
    <x v="1"/>
    <s v="13021915|394448"/>
    <s v="GEP Team to reprocess"/>
    <s v="{ApplicationException}Error while saving invoice from interface : 13021915. Error details: Value cannot be null._x000a_Parameter name: source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21915"/>
    <m/>
    <d v="2023-02-27T20:01:00"/>
    <n v="394448"/>
    <s v="SaveInvoiceFromInterface"/>
    <s v="An error occurred while processing the message, refer to the details section for more information _x000a_Message ID: {88571D73-18AB-4FA3-B8F7-C9E95BABAC19}_x000a_Instance ID: {7898E605-967C-4A73-BAB4-C24AE8D7D44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dddc54f-bcb3-4b8e-ba8b-11746d4c49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21915. Error details: Value cannot be null._x000a_Parameter name: source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ue cannot be null._x000a_Parameter name: source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ca0748908e534e28bccb076847ec2888.txt"/>
    <s v="Document is deleted"/>
  </r>
  <r>
    <x v="0"/>
    <d v="2023-02-28T00:00:00"/>
    <s v="ABM"/>
    <x v="1"/>
    <s v="13017502|394448"/>
    <s v="GEP Team to reprocess"/>
    <s v="{ApplicationException}Error while saving invoice from interface : 13017502. Error details: IDX10000: The parameter 'token' cannot be a 'null' or an empty object._x000a_Parameter name: token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17502"/>
    <m/>
    <d v="2023-02-27T20:01:00"/>
    <n v="394448"/>
    <s v="SaveInvoiceFromInterface"/>
    <s v="An error occurred while processing the message, refer to the details section for more information _x000a_Message ID: {278AE773-C4BA-4939-8EC0-EF7A281714A2}_x000a_Instance ID: {EC26A73D-2E12-4523-A58A-BEF916F1872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518b3e-6ff4-43a2-9f22-aeb1ac8ace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1750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5_df5f9c2c1c1548ccbbcc83021813a7ba.txt"/>
    <s v="Already processed"/>
  </r>
  <r>
    <x v="0"/>
    <d v="2023-02-28T00:00:00"/>
    <s v="Ecolab"/>
    <x v="0"/>
    <s v="9502974020|540493"/>
    <s v="Check with Supplier"/>
    <s v="Failed|InvoiceWorkFlow|08585240534505387633816814884CU93|Production-SMART-EASTUS|Correlation Id:08585240534556113866133014278CU18|Reason: HTTP - ValidationException: There was an error in processing Invoice : 9502974020 because of following errors _x000a_Order with order number : MBP20230200344442 is not in valid status for invoicing.,_x000a_Invalid Order number MBP20230200344442 or Buying Party details"/>
    <s v="Pending"/>
    <x v="0"/>
    <m/>
    <m/>
    <m/>
    <m/>
    <m/>
    <d v="1899-12-30T00:00:00"/>
    <n v="-32133"/>
    <s v="0-2 Days Resolution"/>
    <s v="NON-JIRA"/>
    <m/>
    <s v="BDI"/>
    <s v="Invoice"/>
    <n v="9502974020"/>
    <m/>
    <d v="2023-02-28T03:04:00"/>
    <n v="540493"/>
    <s v="SaveInvoiceFromInterface"/>
    <s v="Failed|InvoiceWorkFlow|08585240534505387633816814884CU93|Production-SMART-EASTUS|Correlation Id:08585240534556113866133014278CU18|Reason: HTTP - ValidationException: There was an error in processing Invoice : 9502974020 because of following errors _x000a_Order with order number : MBP20230200344442 is not in valid status for invoicing.,_x000a_Invalid Order number MBP20230200344442 or Buying Party details"/>
    <s v="https://gepsmartinterfacestorage.blob.core.windows.net/buyersqlconn/538731/Interfaces/Inbound/cXML/Invoice/ProcessingError/2023/02/28/Invoice_20230228030356_84b10dc6f2b9440a9667a1f3d29f5ca8.txt"/>
    <m/>
  </r>
  <r>
    <x v="0"/>
    <d v="2023-02-28T00:00:00"/>
    <s v="Ecolab"/>
    <x v="0"/>
    <s v="SINV02189431|540498"/>
    <s v="GEP Team to reprocess"/>
    <s v="{ApplicationException}Error while saving invoice from interface : SINV02189431. Error details: IDX10000: The parameter 'token' cannot be a 'null' or an empty object._x000a_Parameter name: token{/ApplicationException}"/>
    <s v="Sent for payment"/>
    <x v="1"/>
    <d v="2023-03-01T00:00:00"/>
    <m/>
    <d v="2023-03-01T00:00:00"/>
    <m/>
    <m/>
    <d v="2023-03-01T00:00:00"/>
    <n v="1"/>
    <s v="0-2 Days Resolution"/>
    <s v="NON-JIRA"/>
    <m/>
    <s v="ZORCH INTERNATIONAL, INC."/>
    <s v="Invoice"/>
    <s v="SINV02189431"/>
    <m/>
    <d v="2023-02-27T18:09:00"/>
    <n v="540498"/>
    <s v="SaveInvoiceFromInterface"/>
    <s v="An error occurred while processing the message, refer to the details section for more information _x000a_Message ID: {01F9652D-1C61-44FA-91C9-229E9DD017A5}_x000a_Instance ID: {D990C1FA-07C3-459D-9D17-4C72EA74248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81c6e8-38b5-4100-a348-cee2b8803e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8943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180941_1fa57e5c5c424f5baa485c78facec8f1.txt"/>
    <s v="Already processed"/>
  </r>
  <r>
    <x v="0"/>
    <d v="2023-02-28T00:00:00"/>
    <s v="Ecolab"/>
    <x v="0"/>
    <s v="SINV02189516|540498"/>
    <s v="Check with Supplier"/>
    <s v="{ValidationException}ValidationException: There was an error in processing Invoice : SINV02189516 because of following errors _x000a_Following line item(s) number not available in order line items : 0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516"/>
    <m/>
    <d v="2023-02-27T18:09:00"/>
    <n v="540498"/>
    <s v="SaveInvoiceFromInterface"/>
    <s v="An error occurred while processing the message, refer to the details section for more information _x000a_Message ID: {944572F1-DE45-44A7-8CAD-A87F00864366}_x000a_Instance ID: {D2F6716F-DB29-4681-9A88-2442025D5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9048cd2-5aec-40f3-b7e9-9b0aa0200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51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51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180941_fb6965cad14246bf961192710a851279.txt"/>
    <m/>
  </r>
  <r>
    <x v="0"/>
    <d v="2023-02-28T00:00:00"/>
    <s v="Ecolab"/>
    <x v="0"/>
    <s v="SINV02189975|540498"/>
    <s v="Check with Supplier"/>
    <s v="{ValidationException}ValidationException: There was an error in processing Invoice : SINV02189975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975"/>
    <m/>
    <d v="2023-02-27T21:45:00"/>
    <n v="540498"/>
    <s v="SaveInvoiceFromInterface"/>
    <s v="An error occurred while processing the message, refer to the details section for more information _x000a_Message ID: {377EE358-B9D1-456A-BA8A-0937169AEFAF}_x000a_Instance ID: {52DAFDCD-80F2-4BAA-9ECD-B2AF39458B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4a139e4-6183-4f7e-a813-bf25aeed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97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97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214456_d82e461f8a304a1086b8177f94034a5a.txt"/>
    <m/>
  </r>
  <r>
    <x v="0"/>
    <d v="2023-02-28T00:00:00"/>
    <s v="Ecolab"/>
    <x v="0"/>
    <s v="SINV02189977|540498"/>
    <s v="Check with Supplier"/>
    <s v="{ValidationException}ValidationException: There was an error in processing Invoice : SINV02189977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977"/>
    <m/>
    <d v="2023-02-27T21:45:00"/>
    <n v="540498"/>
    <s v="SaveInvoiceFromInterface"/>
    <s v="An error occurred while processing the message, refer to the details section for more information _x000a_Message ID: {37E0D647-74EC-4E87-9978-BEE2180145E4}_x000a_Instance ID: {10459D19-368E-4E9F-9FFE-6FA1BEEB095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e324b-f1b2-4e0a-9066-a7e86215e8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977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977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214456_868cecc66a704b8c8ab9143fb7682a11.txt"/>
    <m/>
  </r>
  <r>
    <x v="0"/>
    <d v="2023-02-28T00:00:00"/>
    <s v="Kiewit"/>
    <x v="2"/>
    <s v="0492147|539935"/>
    <s v="Check with Supplier"/>
    <s v="Failed|InvoiceWorkFlow|08585240977256996366172936129CU70|Production-SMART-EASTUS|Correlation Id:08585240977293195333851835518CU48|Reason: HTTP - ValidationException: There was an error in processing Invoice : 0492147 because of following errors _x000a_Following line item(s) number not available in order line items : 2"/>
    <s v="Error"/>
    <x v="1"/>
    <d v="2023-03-01T00:00:00"/>
    <m/>
    <d v="2023-03-01T00:00:00"/>
    <m/>
    <m/>
    <d v="2023-03-01T00:00:00"/>
    <n v="1"/>
    <s v="0-2 Days Resolution"/>
    <s v="NON-JIRA"/>
    <m/>
    <s v="Ferguson US Holdings Inc"/>
    <s v="Invoice"/>
    <n v="492147"/>
    <m/>
    <d v="2023-02-27T14:46:00"/>
    <n v="539935"/>
    <s v="SaveInvoiceFromInterface"/>
    <s v="Failed|InvoiceWorkFlow|08585240977256996366172936129CU70|Production-SMART-EASTUS|Correlation Id:08585240977293195333851835518CU48|Reason: HTTP - ValidationException: There was an error in processing Invoice : 0492147 because of following errors _x000a_Following line item(s) number not available in order line items : 2"/>
    <s v="https://gepsmartinterfacestorage.blob.core.windows.net/buyersqlconn/70021845/Interfaces/Inbound/cXML/Invoice/ProcessingError/2023/02/27/Invoice_20230227144601_abc1e8afd7c8444daebd52014bb67ea2.txt"/>
    <m/>
  </r>
  <r>
    <x v="0"/>
    <d v="2023-02-28T00:00:00"/>
    <s v="Kiewit"/>
    <x v="2"/>
    <s v="TX4513769|571544"/>
    <s v="Check with Supplier"/>
    <s v="Failed|InvoiceWorkFlow|08585240985101053247136867507CU58|Production-SMART-EASTUS|Correlation Id:08585240985144928345987952636CU31|Reason: HTTP - ValidationException: There was an error in processing Invoice : TX4513769 because of following errors _x000a_Order with order number : 4502993728 is not in valid status for invoicing.,_x000a_Invalid Order number 4502993728 or Buying Party details"/>
    <s v="Error"/>
    <x v="1"/>
    <d v="2023-03-01T00:00:00"/>
    <m/>
    <d v="2023-03-01T00:00:00"/>
    <m/>
    <m/>
    <d v="2023-03-01T00:00:00"/>
    <n v="1"/>
    <s v="0-2 Days Resolution"/>
    <s v="NON-JIRA"/>
    <m/>
    <s v="FASTENAL COMPANY"/>
    <s v="Invoice"/>
    <s v="TX4513769"/>
    <m/>
    <d v="2023-02-27T14:33:00"/>
    <n v="571544"/>
    <s v="SaveInvoiceFromInterface"/>
    <s v="Failed|InvoiceWorkFlow|08585240985101053247136867507CU58|Production-SMART-EASTUS|Correlation Id:08585240985144928345987952636CU31|Reason: HTTP - ValidationException: There was an error in processing Invoice : TX4513769 because of following errors _x000a_Order with order number : 4502993728 is not in valid status for invoicing.,_x000a_Invalid Order number 4502993728 or Buying Party details"/>
    <s v="https://gepsmartinterfacestorage.blob.core.windows.net/buyersqlconn/70021845/Interfaces/Inbound/cXML/Invoice/ProcessingError/2023/02/27/Invoice_20230227143258_d3a7ad610fda44e484e5a70920fdcac3.txt"/>
    <m/>
  </r>
  <r>
    <x v="0"/>
    <d v="2023-02-28T00:00:00"/>
    <s v="Kiewit"/>
    <x v="2"/>
    <s v="1505070|539935"/>
    <s v="Check with Supplier"/>
    <s v="Failed|InvoiceWorkFlow|08585240670864958926970033242CU44|Production-SMART-EASTUS|Correlation Id:08585240670905097908344568858CU54|Reason: HTTP - ValidationException: There was an error in processing Invoice : 1505070 because of following errors _x000a_Invalid Order number 45000000001 or Buying Party details"/>
    <s v="Error"/>
    <x v="1"/>
    <d v="2023-03-01T00:00:00"/>
    <m/>
    <d v="2023-03-01T00:00:00"/>
    <m/>
    <m/>
    <d v="2023-03-01T00:00:00"/>
    <n v="1"/>
    <s v="0-2 Days Resolution"/>
    <s v="NON-JIRA"/>
    <m/>
    <s v="Ferguson US Holdings Inc"/>
    <s v="Invoice"/>
    <n v="1505070"/>
    <m/>
    <d v="2023-02-27T23:16:00"/>
    <n v="539935"/>
    <s v="SaveInvoiceFromInterface"/>
    <s v="Failed|InvoiceWorkFlow|08585240670864958926970033242CU44|Production-SMART-EASTUS|Correlation Id:08585240670905097908344568858CU54|Reason: HTTP - ValidationException: There was an error in processing Invoice : 1505070 because of following errors _x000a_Invalid Order number 45000000001 or Buying Party details"/>
    <s v="https://gepsmartinterfacestorage.blob.core.windows.net/buyersqlconn/70021845/Interfaces/Inbound/cXML/Invoice/ProcessingError/2023/02/27/Invoice_20230227231640_b369697c97dc4c38858cf2274525e277.txt"/>
    <m/>
  </r>
  <r>
    <x v="0"/>
    <d v="2023-02-28T00:00:00"/>
    <s v="Kiewit"/>
    <x v="2"/>
    <s v="1LPF36MCW7WF|545568"/>
    <s v="Check with Supplier"/>
    <s v="Failed|InvoiceWorkFlow|08585240769161407379761208994CU68|Production-SMART-EASTUS|Correlation Id:08585240769207717259409957910CU87|Reason: HTTP - ValidationException: There was an error in processing Invoice : 1LPF36MCW7WF because of following errors _x000a_Following line item(s) number not available in order line items : 1"/>
    <s v="Error"/>
    <x v="1"/>
    <d v="2023-03-01T00:00:00"/>
    <m/>
    <d v="2023-03-01T00:00:00"/>
    <m/>
    <m/>
    <d v="2023-03-01T00:00:00"/>
    <n v="1"/>
    <s v="0-2 Days Resolution"/>
    <s v="NON-JIRA"/>
    <m/>
    <s v="Amazon Capital Services Inc"/>
    <s v="Invoice"/>
    <s v="1LPF36MCW7WF"/>
    <m/>
    <d v="2023-02-27T20:32:00"/>
    <n v="545568"/>
    <s v="SaveInvoiceFromInterface"/>
    <s v="Failed|InvoiceWorkFlow|08585240769161407379761208994CU68|Production-SMART-EASTUS|Correlation Id:08585240769207717259409957910CU87|Reason: HTTP - ValidationException: There was an error in processing Invoice : 1LPF36MCW7WF because of following errors _x000a_Following line item(s) number not available in order line items : 1"/>
    <s v="https://gepsmartinterfacestorage.blob.core.windows.net/buyersqlconn/70021845/Interfaces/Inbound/cXML/Invoice/ProcessingError/2023/02/27/Invoice_20230227203250_85fc5f0d39de4f20bcf735bad96c1fee.txt"/>
    <m/>
  </r>
  <r>
    <x v="0"/>
    <d v="2023-02-28T00:00:00"/>
    <s v="Kiewit"/>
    <x v="2"/>
    <s v="GZ98843|573080"/>
    <s v="Check with Supplier"/>
    <s v="Failed|InvoiceWorkFlow|08585241044249101144323667536CU61|Production-SMART-EASTUS|Correlation Id:08585241044289336546031853181CU52|Reason: HTTP - ValidationException: There was an error in processing Invoice : GZ98843 because of following errors _x000a_Invoice number already exists"/>
    <s v="Error"/>
    <x v="1"/>
    <d v="2023-03-01T00:00:00"/>
    <m/>
    <d v="2023-03-01T00:00:00"/>
    <m/>
    <m/>
    <d v="2023-03-01T00:00:00"/>
    <n v="1"/>
    <s v="0-2 Days Resolution"/>
    <s v="NON-JIRA"/>
    <m/>
    <s v="CDW LLC"/>
    <s v="Invoice"/>
    <s v="GZ98843"/>
    <m/>
    <d v="2023-02-27T12:54:00"/>
    <n v="573080"/>
    <s v="SaveInvoiceFromInterface"/>
    <s v="Failed|InvoiceWorkFlow|08585241044249101144323667536CU61|Production-SMART-EASTUS|Correlation Id:08585241044289336546031853181CU52|Reason: HTTP - ValidationException: There was an error in processing Invoice : GZ98843 because of following errors _x000a_Invoice number already exists"/>
    <s v="https://gepsmartinterfacestorage.blob.core.windows.net/buyersqlconn/70021845/Interfaces/Inbound/cXML/Invoice/ProcessingError/2023/02/27/Invoice_20230227125422_978c5eb60dec49069efdf460de73c5a5.txt"/>
    <m/>
  </r>
  <r>
    <x v="0"/>
    <d v="2023-02-28T00:00:00"/>
    <s v="Kiewit"/>
    <x v="2"/>
    <s v="HB18902|565058"/>
    <s v="Check with Supplier"/>
    <s v="Failed|InvoiceWorkFlow|08585240995366662437693329774CU46|Production-SMART-EASTUS|Correlation Id:08585240995398314669730198267CU20|Reason: HTTP - ValidationException: There was an error in processing Invoice : HB18902 because of following errors _x000a_Following line item(s) number not available in order line items : 2"/>
    <s v="Error"/>
    <x v="1"/>
    <d v="2023-03-01T00:00:00"/>
    <m/>
    <d v="2023-03-01T00:00:00"/>
    <m/>
    <m/>
    <d v="2023-03-01T00:00:00"/>
    <n v="1"/>
    <s v="0-2 Days Resolution"/>
    <s v="NON-JIRA"/>
    <m/>
    <s v="CDW Canada Inc"/>
    <s v="Invoice"/>
    <s v="HB18902"/>
    <m/>
    <d v="2023-02-27T14:15:00"/>
    <n v="565058"/>
    <s v="SaveInvoiceFromInterface"/>
    <s v="Failed|InvoiceWorkFlow|08585240995366662437693329774CU46|Production-SMART-EASTUS|Correlation Id:08585240995398314669730198267CU20|Reason: HTTP - ValidationException: There was an error in processing Invoice : HB18902 because of following errors _x000a_Following line item(s) number not available in order line items : 2"/>
    <s v="https://gepsmartinterfacestorage.blob.core.windows.net/buyersqlconn/70021845/Interfaces/Inbound/cXML/Invoice/ProcessingError/2023/02/27/Invoice_20230227141550_e95ed566fcf94cf0a8c10d1c4ba0a96a.txt"/>
    <m/>
  </r>
  <r>
    <x v="0"/>
    <d v="2023-02-28T00:00:00"/>
    <s v="Kiewit"/>
    <x v="2"/>
    <s v="9135381460|570205"/>
    <s v="Check with Supplier"/>
    <s v="Failed|InvoiceWorkFlow|08585240299814930799860038032CU66|Production-SMART-EASTUS|Correlation Id:08585240299898580665345557200CU24|Reason: HTTP - ValidationException: There was an error in processing Invoice : 9135381460 because of following errors _x000a_Following line item(s) number not available in order line items : 3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81460"/>
    <m/>
    <d v="2023-02-28T09:35:00"/>
    <n v="570205"/>
    <s v="SaveInvoiceFromInterface"/>
    <s v="Failed|InvoiceWorkFlow|08585240299814930799860038032CU66|Production-SMART-EASTUS|Correlation Id:08585240299898580665345557200CU24|Reason: HTTP - ValidationException: There was an error in processing Invoice : 9135381460 because of following errors _x000a_Following line item(s) number not available in order line items : 30"/>
    <s v="https://gepsmartinterfacestorage.blob.core.windows.net/buyersqlconn/70021845/Interfaces/Inbound/cXML/Invoice/ProcessingError/2023/02/28/Invoice_20230228093505_926ece8f7df344199e35762518c40e8f.txt"/>
    <m/>
  </r>
  <r>
    <x v="0"/>
    <d v="2023-02-28T00:00:00"/>
    <s v="Kiewit"/>
    <x v="2"/>
    <s v="9135386949|570205"/>
    <s v="Check with Supplier"/>
    <s v="Failed|InvoiceWorkFlow|08585240297448565856610432410CU62|Production-SMART-EASTUS|Correlation Id:08585240297492275077091744706CU55|Reason: HTTP - ValidationException: There was an error in processing Invoice : 9135386949 because of following errors _x000a_Following line item(s) number not available in order line items : 26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86949"/>
    <m/>
    <d v="2023-02-28T09:39:00"/>
    <n v="570205"/>
    <s v="SaveInvoiceFromInterface"/>
    <s v="Failed|InvoiceWorkFlow|08585240297448565856610432410CU62|Production-SMART-EASTUS|Correlation Id:08585240297492275077091744706CU55|Reason: HTTP - ValidationException: There was an error in processing Invoice : 9135386949 because of following errors _x000a_Following line item(s) number not available in order line items : 260"/>
    <s v="https://gepsmartinterfacestorage.blob.core.windows.net/buyersqlconn/70021845/Interfaces/Inbound/cXML/Invoice/ProcessingError/2023/02/28/Invoice_20230228093902_ec3ffbab66e647f89506aca37ce43850.txt"/>
    <m/>
  </r>
  <r>
    <x v="0"/>
    <d v="2023-02-28T00:00:00"/>
    <s v="Kiewit"/>
    <x v="2"/>
    <s v="9135395617|570205"/>
    <s v="Check with Supplier"/>
    <s v="Failed|InvoiceWorkFlow|08585240299232659849824825087CU42|Production-SMART-EASTUS|Correlation Id:08585240299296565971489658665CU29|Reason: HTTP - ValidationException: There was an error in processing Invoice : 9135395617 because of following errors _x000a_Following line item(s) number not available in order line items : 1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95617"/>
    <m/>
    <d v="2023-02-28T09:36:00"/>
    <n v="570205"/>
    <s v="SaveInvoiceFromInterface"/>
    <s v="Failed|InvoiceWorkFlow|08585240299232659849824825087CU42|Production-SMART-EASTUS|Correlation Id:08585240299296565971489658665CU29|Reason: HTTP - ValidationException: There was an error in processing Invoice : 9135395617 because of following errors _x000a_Following line item(s) number not available in order line items : 10"/>
    <s v="https://gepsmartinterfacestorage.blob.core.windows.net/buyersqlconn/70021845/Interfaces/Inbound/cXML/Invoice/ProcessingError/2023/02/28/Invoice_20230228093603_677736ac81a34d52bfcfb793f15401ef.txt"/>
    <m/>
  </r>
  <r>
    <x v="0"/>
    <d v="2023-02-28T00:00:00"/>
    <s v="Kiewit"/>
    <x v="2"/>
    <s v="9135395618|570205"/>
    <s v="Check with Supplier"/>
    <s v="Failed|InvoiceWorkFlow|08585240299232659846824825087CU64|Production-SMART-EASTUS|Correlation Id:08585240299296565971489658665CU29|Reason: HTTP - ValidationException: There was an error in processing Invoice : 9135395618 because of following errors _x000a_Following line item(s) number not available in order line items : 2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95618"/>
    <m/>
    <d v="2023-02-28T09:36:00"/>
    <n v="570205"/>
    <s v="SaveInvoiceFromInterface"/>
    <s v="Failed|InvoiceWorkFlow|08585240299232659846824825087CU64|Production-SMART-EASTUS|Correlation Id:08585240299296565971489658665CU29|Reason: HTTP - ValidationException: There was an error in processing Invoice : 9135395618 because of following errors _x000a_Following line item(s) number not available in order line items : 20"/>
    <s v="https://gepsmartinterfacestorage.blob.core.windows.net/buyersqlconn/70021845/Interfaces/Inbound/cXML/Invoice/ProcessingError/2023/02/28/Invoice_20230228093604_88c54d9919aa4f428a7648d72000cfab.txt"/>
    <m/>
  </r>
  <r>
    <x v="0"/>
    <d v="2023-02-28T00:00:00"/>
    <s v="Kiewit"/>
    <x v="2"/>
    <s v="9330998427|566727"/>
    <s v="Check with Supplier"/>
    <s v="Failed|CreditMemoWorkFlow|08585240464120317219983811385CU25|Production-SMART-EASTUS|Correlation Id:08585240464143814945720036732CU89|Reason: HTTP - ValidationException: There was an error in processing the Memo as item(s) has invalid Item Line Number,There was an error in processing the Memo as the item(s) has invalid Line Number : 0"/>
    <s v="Error"/>
    <x v="1"/>
    <d v="2023-03-01T00:00:00"/>
    <m/>
    <d v="2023-03-01T00:00:00"/>
    <m/>
    <m/>
    <d v="2023-03-01T00:00:00"/>
    <n v="1"/>
    <s v="0-2 Days Resolution"/>
    <s v="NON-JIRA"/>
    <m/>
    <s v="Graybar Electric Company Inc"/>
    <s v="CreditMemo"/>
    <n v="9330998427"/>
    <m/>
    <d v="2023-02-28T05:01:00"/>
    <n v="566727"/>
    <s v="SaveCreditMemoFromInterface"/>
    <s v="Failed|CreditMemoWorkFlow|08585240464120317219983811385CU25|Production-SMART-EASTUS|Correlation Id:08585240464143814945720036732CU89|Reason: HTTP - ValidationException: There was an error in processing the Memo as item(s) has invalid Item Line Number,There was an error in processing the Memo as the item(s) has invalid Line Number : 0"/>
    <s v="https://gepsmartinterfacestorage.blob.core.windows.net/buyersqlconn/70021845/Interfaces/Inbound/cXML/CreditMemo/ProcessingError/2023/02/28/CreditMemo_20230228050115_5a99dd0ce5b44779b9b651a13c78c551.txt"/>
    <m/>
  </r>
  <r>
    <x v="0"/>
    <d v="2023-02-28T00:00:00"/>
    <s v="Kiewit"/>
    <x v="2"/>
    <s v="1QD7D9XK34WH|545568"/>
    <s v="Check with Supplier"/>
    <s v="Failed|InvoiceWorkFlow|08585240404201430199412233247CU46|Production-SMART-EASTUS|Correlation Id:08585240404230067382783087020CU31|Reason: HTTP - ValidationException: There was an error in processing Invoice : 1QD7D9XK34WH because of following errors _x000a_Following line item(s) number not available in order line items : 1"/>
    <s v="Error"/>
    <x v="1"/>
    <d v="2023-03-01T00:00:00"/>
    <m/>
    <d v="2023-03-01T00:00:00"/>
    <m/>
    <m/>
    <d v="2023-03-01T00:00:00"/>
    <n v="1"/>
    <s v="0-2 Days Resolution"/>
    <s v="NON-JIRA"/>
    <m/>
    <s v="Amazon Capital Services Inc"/>
    <s v="Invoice"/>
    <s v="1QD7D9XK34WH"/>
    <m/>
    <d v="2023-02-28T06:41:00"/>
    <n v="545568"/>
    <s v="SaveInvoiceFromInterface"/>
    <s v="Failed|InvoiceWorkFlow|08585240404201430199412233247CU46|Production-SMART-EASTUS|Correlation Id:08585240404230067382783087020CU31|Reason: HTTP - ValidationException: There was an error in processing Invoice : 1QD7D9XK34WH because of following errors _x000a_Following line item(s) number not available in order line items : 1"/>
    <s v="https://gepsmartinterfacestorage.blob.core.windows.net/buyersqlconn/70021845/Interfaces/Inbound/cXML/Invoice/ProcessingError/2023/02/28/Invoice_20230228064106_d6b3d44aa103441d914061bfff5df1d6.txt"/>
    <m/>
  </r>
  <r>
    <x v="0"/>
    <d v="2023-02-28T00:00:00"/>
    <s v="Petronas"/>
    <x v="1"/>
    <s v="571615511490|548566"/>
    <s v="Check with Supplier"/>
    <s v="Failed|InvoiceWorkFlow|08585240501358168129402340763CU41|Production-SMART-EASTUS|Correlation Id:08585240501393084443399963886CU24|Reason: HTTP - ValidationException: There was an error in processing Invoice : 571615511490 because of following errors _x000a_Bin Entered at lineNumber: 3 does not match With PO"/>
    <s v="Pending"/>
    <x v="0"/>
    <m/>
    <m/>
    <m/>
    <m/>
    <m/>
    <d v="1899-12-30T00:00:00"/>
    <n v="-32133"/>
    <s v="0-2 Days Resolution"/>
    <s v="NON-JIRA"/>
    <m/>
    <s v="MACRO TECH VENTURES SDN BHD"/>
    <s v="Invoice"/>
    <n v="571616000000"/>
    <m/>
    <d v="2023-02-28T03:59:00"/>
    <n v="548566"/>
    <s v="SaveInvoiceFromInterface"/>
    <s v="Failed|InvoiceWorkFlow|08585240501358168129402340763CU41|Production-SMART-EASTUS|Correlation Id:08585240501393084443399963886CU24|Reason: HTTP - ValidationException: There was an error in processing Invoice : 571615511490 because of following errors _x000a_Bin Entered at lineNumber: 3 does not match With PO"/>
    <s v="https://gepsmartinterfacestorage.blob.core.windows.net/buyersqlconn/70021790/Interfaces/Inbound/cXML/Invoice/ProcessingError/2023/02/28/Invoice_20230228035911_4bd56bb46d234bfdac45ee374e737982.txt"/>
    <m/>
  </r>
  <r>
    <x v="0"/>
    <d v="2023-02-28T00:00:00"/>
    <s v="Petronas"/>
    <x v="1"/>
    <s v="5325904911435|548566"/>
    <s v="Check with Supplier"/>
    <s v="Failed|InvoiceWorkFlow|08585240532110368249617156358CU59|Production-SMART-EASTUS|Correlation Id:08585240532145114373950818593CU25|Reason: HTTP - ValidationException: There was an error in processing Invoice : 5325904911435 because of following errors _x000a_Invoice number already exists"/>
    <s v="Pending"/>
    <x v="0"/>
    <m/>
    <m/>
    <m/>
    <m/>
    <m/>
    <d v="1899-12-30T00:00:00"/>
    <n v="-32133"/>
    <s v="0-2 Days Resolution"/>
    <s v="NON-JIRA"/>
    <m/>
    <s v="MACRO TECH VENTURES SDN BHD"/>
    <s v="Invoice"/>
    <n v="5325900000000"/>
    <m/>
    <d v="2023-02-28T03:08:00"/>
    <n v="548566"/>
    <s v="SaveInvoiceFromInterface"/>
    <s v="Failed|InvoiceWorkFlow|08585240532110368249617156358CU59|Production-SMART-EASTUS|Correlation Id:08585240532145114373950818593CU25|Reason: HTTP - ValidationException: There was an error in processing Invoice : 5325904911435 because of following errors _x000a_Invoice number already exists"/>
    <s v="https://gepsmartinterfacestorage.blob.core.windows.net/buyersqlconn/70021790/Interfaces/Inbound/cXML/Invoice/ProcessingError/2023/02/28/Invoice_20230228030756_d8304ee8b3934d95883c369d05c0b030.txt"/>
    <m/>
  </r>
  <r>
    <x v="1"/>
    <d v="2023-03-02T00:00:00"/>
    <s v="OGE"/>
    <x v="0"/>
    <s v="9624529666|57800"/>
    <s v="Check with Supplier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Pending"/>
    <x v="0"/>
    <m/>
    <m/>
    <m/>
    <m/>
    <m/>
    <d v="1899-12-30T00:00:00"/>
    <n v="-32135"/>
    <s v="0-2 Days Resolution"/>
    <s v="NON-JIRA"/>
    <m/>
    <s v="W W GRAINGER INC"/>
    <s v="Invoice"/>
    <n v="9624529666"/>
    <m/>
    <d v="2023-03-02T09:01:00"/>
    <n v="57800"/>
    <s v="SaveInvoiceFromInterface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https://gepsmartinterfacestorage.blob.core.windows.net/buyersqlconn/7954/Interfaces/Inbound/cXML/Invoice/ProcessingError/2023/03/02/Invoice_20230302090103_0a34a0c764e844b2b4920d26ddfd7761.txt"/>
    <m/>
  </r>
  <r>
    <x v="1"/>
    <d v="2023-03-02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1"/>
    <d v="2023-03-02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1"/>
    <d v="2023-03-02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1"/>
    <d v="2023-03-02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1"/>
    <d v="2023-03-02T00:00:00"/>
    <s v="CincinnatiBell"/>
    <x v="0"/>
    <s v="5409731034|171070"/>
    <s v="Check with Supplier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No Document Found"/>
    <x v="2"/>
    <m/>
    <m/>
    <d v="2023-03-03T00:00:00"/>
    <m/>
    <m/>
    <d v="2023-03-03T00:00:00"/>
    <n v="1"/>
    <s v="0-2 Days Resolution"/>
    <s v="NON-JIRA"/>
    <m/>
    <s v="SCANSOURCE, INC"/>
    <s v="Invoice"/>
    <s v="5409731034"/>
    <m/>
    <d v="2023-03-02T07:17:00"/>
    <n v="171070"/>
    <s v="SaveInvoiceFromInterface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https://gepsmartinterfacestorage.blob.core.windows.net/buyersqlconn/70242/Interfaces/Inbound/EDI/Invoice/ProcessingError/2023/03/02/Invoice_20230302071710_13e2746a-e9a9-4827-8fc0-17dd8ea45d1d.txt"/>
    <m/>
  </r>
  <r>
    <x v="1"/>
    <d v="2023-03-02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1"/>
    <d v="2023-03-02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1"/>
    <d v="2023-03-02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1"/>
    <d v="2023-03-02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1"/>
    <d v="2023-03-02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5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1"/>
    <d v="2023-03-02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5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1"/>
    <d v="2023-03-02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Processed"/>
  </r>
  <r>
    <x v="1"/>
    <d v="2023-03-02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Processed"/>
  </r>
  <r>
    <x v="1"/>
    <d v="2023-03-02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Processed"/>
  </r>
  <r>
    <x v="1"/>
    <d v="2023-03-02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Processed"/>
  </r>
  <r>
    <x v="1"/>
    <d v="2023-03-02T00:00:00"/>
    <s v="Ecolab"/>
    <x v="0"/>
    <s v="SINV02191616|540498"/>
    <s v="GEP Team to reprocess"/>
    <s v="{ApplicationException}Error while saving invoice from interface : SINV02191616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16"/>
    <m/>
    <d v="2023-03-01T21:47:00"/>
    <n v="540498"/>
    <s v="SaveInvoiceFromInterface"/>
    <s v="An error occurred while processing the message, refer to the details section for more information _x000a_Message ID: {4FA1AC0D-3A94-4464-A517-10490BD0DF51}_x000a_Instance ID: {A3F17511-B75D-4683-9191-DA0DFA5B2E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ad470ea-8119-4aa6-9541-53d87670d36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09_81108d15507a4f67af2b4a5a41189a6e.txt"/>
    <s v="Processed"/>
  </r>
  <r>
    <x v="1"/>
    <d v="2023-03-02T00:00:00"/>
    <s v="Ecolab"/>
    <x v="0"/>
    <s v="SINV02191628|540498"/>
    <s v="GEP Team to reprocess"/>
    <s v="{ApplicationException}Error while saving invoice from interface : SINV02191628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28"/>
    <m/>
    <d v="2023-03-01T21:47:00"/>
    <n v="540498"/>
    <s v="SaveInvoiceFromInterface"/>
    <s v="An error occurred while processing the message, refer to the details section for more information _x000a_Message ID: {691AE529-E7FC-48EF-A4BD-F62611D5CE57}_x000a_Instance ID: {9FEAB4CF-ACD2-4078-AEDC-6B803C72F6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4023d25-9475-4b12-be37-368ef9cfdb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2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4fc441de9ee84c8e945423ab92a2f523.txt"/>
    <s v="Processed"/>
  </r>
  <r>
    <x v="1"/>
    <d v="2023-03-02T00:00:00"/>
    <s v="Ecolab"/>
    <x v="0"/>
    <s v="SINV02191630|540498"/>
    <s v="GEP Team to reprocess"/>
    <s v="{ApplicationException}Error while saving invoice from interface : SINV02191630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30"/>
    <m/>
    <d v="2023-03-01T21:47:00"/>
    <n v="540498"/>
    <s v="SaveInvoiceFromInterface"/>
    <s v="An error occurred while processing the message, refer to the details section for more information _x000a_Message ID: {673B9F2B-F5D9-4C32-83ED-DF794D09CE41}_x000a_Instance ID: {00A91A35-F39B-4187-B9C4-C1502C7CA9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0518ef-a93b-4e61-8cff-2cfb626806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234a95a77e849d4b922a4025d212a68.txt"/>
    <s v="Processed"/>
  </r>
  <r>
    <x v="1"/>
    <d v="2023-03-02T00:00:00"/>
    <s v="Ecolab"/>
    <x v="0"/>
    <s v="SINV02191651|540498"/>
    <s v="GEP Team to reprocess"/>
    <s v="{ApplicationException}Error while saving invoice from interface : SINV02191651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51"/>
    <m/>
    <d v="2023-03-01T21:47:00"/>
    <n v="540498"/>
    <s v="SaveInvoiceFromInterface"/>
    <s v="An error occurred while processing the message, refer to the details section for more information _x000a_Message ID: {70D23BB5-39F9-4672-A545-B8763B242BF9}_x000a_Instance ID: {2C65C816-9DB2-4684-AD0F-25354C4F50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cb3a8ed-6da6-49ca-bc18-51c332493d7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341ceb768be4983b9a0347209c69db8.txt"/>
    <s v="Processed"/>
  </r>
  <r>
    <x v="1"/>
    <d v="2023-03-02T00:00:00"/>
    <s v="Ecolab"/>
    <x v="0"/>
    <s v="SINV02191654|540498"/>
    <s v="GEP Team to reprocess"/>
    <s v="{ApplicationException}Error while saving invoice from interface : SINV02191654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54"/>
    <m/>
    <d v="2023-03-01T21:47:00"/>
    <n v="540498"/>
    <s v="SaveInvoiceFromInterface"/>
    <s v="An error occurred while processing the message, refer to the details section for more information _x000a_Message ID: {D799567D-C3B8-4C92-BCC2-8328F266566D}_x000a_Instance ID: {DCD4A3F7-9B65-4DCC-A323-668808B9AD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7d5fa-b953-41c7-9c5a-82657395b5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e7bc63d748c949d3bf021a0b82347301.txt"/>
    <s v="Processed"/>
  </r>
  <r>
    <x v="1"/>
    <d v="2023-03-02T00:00:00"/>
    <s v="Ecolab"/>
    <x v="0"/>
    <s v="SINV02191676|540498"/>
    <s v="GEP Team to reprocess"/>
    <s v="{ApplicationException}Error while saving invoice from interface : SINV02191676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76"/>
    <m/>
    <d v="2023-03-01T21:47:00"/>
    <n v="540498"/>
    <s v="SaveInvoiceFromInterface"/>
    <s v="An error occurred while processing the message, refer to the details section for more information _x000a_Message ID: {14EBEECE-989B-4834-9509-1AA27110F64C}_x000a_Instance ID: {0361E57C-F7C8-47F3-85B4-641ACD23DE4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fcfc2ec-380c-4641-8915-8b427555318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7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35ffc1c6e4324bb1bdc92cd591e17405.txt"/>
    <s v="Processed"/>
  </r>
  <r>
    <x v="1"/>
    <d v="2023-03-02T00:00:00"/>
    <s v="Ecolab"/>
    <x v="0"/>
    <s v="SINV02192259|540498"/>
    <s v="Check with Supplier"/>
    <s v="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59"/>
    <m/>
    <d v="2023-03-01T21:47:00"/>
    <n v="540498"/>
    <s v="SaveInvoiceFromInterface"/>
    <s v="An error occurred while processing the message, refer to the details section for more information _x000a_Message ID: {DF0FE713-85B4-4822-9D5D-88FD5ACA91B7}_x000a_Instance ID: {CB3C5C23-1D7E-409D-9FB9-F1A4A085F1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e6b037-7b77-4aaa-bf0a-80cc73498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265636d33a114fe4baab426046988838.txt"/>
    <m/>
  </r>
  <r>
    <x v="1"/>
    <d v="2023-03-02T00:00:00"/>
    <s v="Ecolab"/>
    <x v="0"/>
    <s v="SINV02192270|540498"/>
    <s v="Check with Supplier"/>
    <s v="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70"/>
    <m/>
    <d v="2023-03-01T21:47:00"/>
    <n v="540498"/>
    <s v="SaveInvoiceFromInterface"/>
    <s v="An error occurred while processing the message, refer to the details section for more information _x000a_Message ID: {9EC5E624-6264-4284-B1E3-749FF4CD5C07}_x000a_Instance ID: {7D0D06CA-EC8F-4EE5-B22F-6FB41D453D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7db5c4-6d74-48ad-8a00-923a422cfd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b4592ffa0e1b400fb66e2c7e05903dc5.txt"/>
    <m/>
  </r>
  <r>
    <x v="1"/>
    <d v="2023-03-02T00:00:00"/>
    <s v="Ecolab"/>
    <x v="0"/>
    <s v="SINV02192271|540498"/>
    <s v="Check with Supplier"/>
    <s v="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71"/>
    <m/>
    <d v="2023-03-01T21:47:00"/>
    <n v="540498"/>
    <s v="SaveInvoiceFromInterface"/>
    <s v="An error occurred while processing the message, refer to the details section for more information _x000a_Message ID: {F97D79B0-E453-44EE-BCEA-26CE030E8866}_x000a_Instance ID: {307034CC-A5A3-41F4-B54E-773DA9E651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c32055-3dd2-42a0-ac69-3c9fae5c6a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1207d320ff2f4c6bbba95c3f67053fa2.txt"/>
    <m/>
  </r>
  <r>
    <x v="1"/>
    <d v="2023-03-02T00:00:00"/>
    <s v="Ecolab"/>
    <x v="0"/>
    <s v="SINV02192542|540498"/>
    <s v="GEP Team to reprocess"/>
    <s v="{ApplicationException}Error while saving invoice from interface : SINV02192542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542"/>
    <m/>
    <d v="2023-03-01T21:47:00"/>
    <n v="540498"/>
    <s v="SaveInvoiceFromInterface"/>
    <s v="An error occurred while processing the message, refer to the details section for more information _x000a_Message ID: {5066FF1E-9225-40A5-8FF4-644CE1731D3F}_x000a_Instance ID: {F1702E74-BCAB-45F3-BD5C-8E09613EA5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4cbfbe-43aa-4393-bd68-9e141c977c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54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9a63a90e67e44833addda53344d04210.txt"/>
    <s v="Processed"/>
  </r>
  <r>
    <x v="1"/>
    <d v="2023-03-02T00:00:00"/>
    <s v="Ecolab"/>
    <x v="0"/>
    <s v="7000303607|542415"/>
    <s v="Check with Supplier"/>
    <s v="Failed|CreditMemoWorkFlow|08585238862577272672514757653CU82|Production-SMART-EASTUS|Correlation Id:08585238862617070987672481403CU59|Reason: HTTP - ValidationException: PartnerInvoiceNumber does not exists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7"/>
    <m/>
    <d v="2023-03-02T01:30:00"/>
    <n v="542415"/>
    <s v="SaveCreditMemoFromInterface"/>
    <s v="Failed|CreditMemoWorkFlow|08585238862577272672514757653CU82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0d4a540e5b91433bbbd40c912cd0aec3.txt"/>
    <m/>
  </r>
  <r>
    <x v="1"/>
    <d v="2023-03-02T00:00:00"/>
    <s v="Ecolab"/>
    <x v="0"/>
    <s v="7000303608|542415"/>
    <s v="Check with Supplier"/>
    <s v="Failed|CreditMemoWorkFlow|08585238862577272671514757653CU51|Production-SMART-EASTUS|Correlation Id:08585238862617070987672481403CU59|Reason: HTTP - ValidationException: PartnerInvoiceNumber does not exists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8"/>
    <m/>
    <d v="2023-03-02T01:30:00"/>
    <n v="542415"/>
    <s v="SaveCreditMemoFromInterface"/>
    <s v="Failed|CreditMemoWorkFlow|08585238862577272671514757653CU51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23ecb78a4a6643eda41ce235e9d1bcab.txt"/>
    <m/>
  </r>
  <r>
    <x v="1"/>
    <d v="2023-03-02T00:00:00"/>
    <s v="Ecolab"/>
    <x v="0"/>
    <s v="7000303608|542415"/>
    <s v="Check with Supplier"/>
    <s v="Failed|CreditMemoWorkFlow|08585238573779101222202166613CU82|Production-SMART-EASTUS|Correlation Id:08585238573802640084647831340CU45|Reason: HTTP - ValidationException: There was an error in processing the Memo as the item(s) 1 has invalid line Number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8"/>
    <m/>
    <d v="2023-03-02T09:32:00"/>
    <n v="542415"/>
    <s v="SaveCreditMemoFromInterface"/>
    <s v="Failed|CreditMemoWorkFlow|08585238573779101222202166613CU82|Production-SMART-EASTUS|Correlation Id:08585238573802640084647831340CU45|Reason: HTTP - ValidationException: There was an error in processing the Memo as the item(s) 1 has invalid line Number"/>
    <s v="https://gepsmartinterfacestorage.blob.core.windows.net/buyersqlconn/538731/Interfaces/Inbound/cXML/CreditMemo/ProcessingError/2023/03/02/CreditMemo_20230302093148_2e787f70bc67420ba7090122a518d6c4.txt"/>
    <m/>
  </r>
  <r>
    <x v="1"/>
    <d v="2023-03-02T00:00:00"/>
    <s v="Ecolab"/>
    <x v="0"/>
    <s v="9625918587|540492"/>
    <s v="Check with Supplier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Pending"/>
    <x v="0"/>
    <m/>
    <m/>
    <m/>
    <m/>
    <m/>
    <d v="1899-12-30T00:00:00"/>
    <n v="-32135"/>
    <s v="0-2 Days Resolution"/>
    <s v="NON-JIRA"/>
    <m/>
    <s v="GRAINGER"/>
    <s v="Invoice"/>
    <n v="9625918587"/>
    <m/>
    <d v="2023-03-02T08:46:00"/>
    <n v="540492"/>
    <s v="SaveInvoiceFromInterface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https://gepsmartinterfacestorage.blob.core.windows.net/buyersqlconn/538731/Interfaces/Inbound/cXML/Invoice/ProcessingError/2023/03/02/Invoice_20230302084559_a171880a6db24927b3e33de19ecd74a2.txt"/>
    <m/>
  </r>
  <r>
    <x v="1"/>
    <d v="2023-03-02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Processed"/>
  </r>
  <r>
    <x v="1"/>
    <d v="2023-03-02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Processed"/>
  </r>
  <r>
    <x v="1"/>
    <d v="2023-03-02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Processed"/>
  </r>
  <r>
    <x v="1"/>
    <d v="2023-03-02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Processed"/>
  </r>
  <r>
    <x v="1"/>
    <d v="2023-03-02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Processed"/>
  </r>
  <r>
    <x v="1"/>
    <d v="2023-03-02T00:00:00"/>
    <s v="Kiewit"/>
    <x v="2"/>
    <s v="1288933|539935"/>
    <s v="Check with Supplier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Ferguson US Holdings Inc"/>
    <s v="Invoice"/>
    <n v="1288933"/>
    <m/>
    <d v="2023-03-01T22:31:00"/>
    <n v="539935"/>
    <s v="SaveInvoiceFromInterface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https://gepsmartinterfacestorage.blob.core.windows.net/buyersqlconn/70021845/Interfaces/Inbound/cXML/Invoice/ProcessingError/2023/03/01/Invoice_20230301223121_e9044ae0a99a4bb7bfbd14ce9d0193ae.txt"/>
    <m/>
  </r>
  <r>
    <x v="1"/>
    <d v="2023-03-02T00:00:00"/>
    <s v="Kiewit"/>
    <x v="2"/>
    <s v="HC54184|565058"/>
    <s v="Check with Supplier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C54184"/>
    <m/>
    <d v="2023-03-01T21:17:00"/>
    <n v="565058"/>
    <s v="SaveInvoiceFromInterface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https://gepsmartinterfacestorage.blob.core.windows.net/buyersqlconn/70021845/Interfaces/Inbound/cXML/Invoice/ProcessingError/2023/03/01/Invoice_20230301211656_08116ecb89e6488c8132f4a5797307ac.txt"/>
    <m/>
  </r>
  <r>
    <x v="1"/>
    <d v="2023-03-02T00:00:00"/>
    <s v="Kiewit"/>
    <x v="2"/>
    <s v="ORPOR128451|571544"/>
    <s v="Check with Supplier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Error"/>
    <x v="1"/>
    <d v="2023-03-03T00:00:00"/>
    <m/>
    <d v="2023-03-03T00:00:00"/>
    <m/>
    <m/>
    <d v="2023-03-03T00:00:00"/>
    <n v="1"/>
    <s v="0-2 Days Resolution"/>
    <s v="NON-JIRA"/>
    <m/>
    <s v="FASTENAL COMPANY"/>
    <s v="Invoice"/>
    <s v="ORPOR128451"/>
    <m/>
    <d v="2023-03-01T21:29:00"/>
    <n v="571544"/>
    <s v="SaveInvoiceFromInterface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https://gepsmartinterfacestorage.blob.core.windows.net/buyersqlconn/70021845/Interfaces/Inbound/cXML/Invoice/ProcessingError/2023/03/01/Invoice_20230301212900_77c0dacb95174b07aff835fc247037b2.txt"/>
    <m/>
  </r>
  <r>
    <x v="1"/>
    <d v="2023-03-02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3T00:00:00"/>
    <m/>
    <d v="2023-03-03T00:00:00"/>
    <m/>
    <m/>
    <d v="2023-03-03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1"/>
    <d v="2023-03-02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1"/>
    <d v="2023-03-02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1"/>
    <d v="2023-03-02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1"/>
    <d v="2023-03-02T00:00:00"/>
    <s v="Kiewit"/>
    <x v="2"/>
    <s v="9135498335|570205"/>
    <s v="Check with Supplier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498335"/>
    <m/>
    <d v="2023-03-02T09:34:00"/>
    <n v="570205"/>
    <s v="SaveInvoiceFromInterface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https://gepsmartinterfacestorage.blob.core.windows.net/buyersqlconn/70021845/Interfaces/Inbound/cXML/Invoice/ProcessingError/2023/03/02/Invoice_20230302093420_4df1a65685084a80b26e9a7a2ca1ee8f.txt"/>
    <m/>
  </r>
  <r>
    <x v="1"/>
    <d v="2023-03-02T00:00:00"/>
    <s v="Kiewit"/>
    <x v="2"/>
    <s v="9135500515|570205"/>
    <s v="Check with Supplier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500515"/>
    <m/>
    <d v="2023-03-02T09:37:00"/>
    <n v="570205"/>
    <s v="SaveInvoiceFromInterface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https://gepsmartinterfacestorage.blob.core.windows.net/buyersqlconn/70021845/Interfaces/Inbound/cXML/Invoice/ProcessingError/2023/03/02/Invoice_20230302093722_417c659e12e2459e86ac0a57653aa47b.txt"/>
    <m/>
  </r>
  <r>
    <x v="1"/>
    <d v="2023-03-02T00:00:00"/>
    <s v="Kiewit"/>
    <x v="2"/>
    <s v="9135502886|570205"/>
    <s v="Check with Supplier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502886"/>
    <m/>
    <d v="2023-03-02T09:39:00"/>
    <n v="570205"/>
    <s v="SaveInvoiceFromInterface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https://gepsmartinterfacestorage.blob.core.windows.net/buyersqlconn/70021845/Interfaces/Inbound/cXML/Invoice/ProcessingError/2023/03/02/Invoice_20230302093924_f0b6ab05f0f4468fb17cb6725b1dad87.txt"/>
    <m/>
  </r>
  <r>
    <x v="1"/>
    <d v="2023-03-02T00:00:00"/>
    <s v="Kiewit"/>
    <x v="2"/>
    <s v="HC80816|565058"/>
    <s v="Check with Supplier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C80816"/>
    <m/>
    <d v="2023-03-02T04:23:00"/>
    <n v="565058"/>
    <s v="SaveInvoiceFromInterface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https://gepsmartinterfacestorage.blob.core.windows.net/buyersqlconn/70021845/Interfaces/Inbound/cXML/Invoice/ProcessingError/2023/03/02/Invoice_20230302042321_d0545abb2bbe48caab11834c755687c0.txt"/>
    <m/>
  </r>
  <r>
    <x v="1"/>
    <d v="2023-03-02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1"/>
    <d v="2023-03-02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1"/>
    <d v="2023-03-02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1"/>
    <d v="2023-03-02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1"/>
    <d v="2023-03-02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3T00:00:00"/>
    <s v="ABM"/>
    <x v="1"/>
    <s v="13057396|394448"/>
    <s v="GEP Team to reprocess"/>
    <s v="{ApplicationException}Error while saving invoice from interface : 130573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396"/>
    <m/>
    <d v="2023-03-03T20:03:00"/>
    <n v="394448"/>
    <s v="SaveInvoiceFromInterface"/>
    <s v="An error occurred while processing the message, refer to the details section for more information _x000a_Message ID: {C9692F2C-9498-480D-98CE-A1CE51AF4F2C}_x000a_Instance ID: {37D7FCA6-EBE8-45CC-8D01-5A799EF5021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466014-a2f3-4f6a-a33c-ab6c7b7c668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3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722b62234bd64b639121943a8f7ab654.txt"/>
    <s v="Already processed"/>
  </r>
  <r>
    <x v="2"/>
    <d v="2023-03-03T00:00:00"/>
    <s v="ABM"/>
    <x v="1"/>
    <s v="300025740001|394443"/>
    <s v="Check with Supplier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Pending"/>
    <x v="0"/>
    <m/>
    <m/>
    <m/>
    <m/>
    <m/>
    <d v="1899-12-30T00:00:00"/>
    <n v="-32138"/>
    <s v="0-2 Days Resolution"/>
    <s v="NON-JIRA"/>
    <m/>
    <s v="OFFICE DEPOT INC"/>
    <s v="Invoice"/>
    <n v="300026000000"/>
    <m/>
    <d v="2023-03-03T20:06:00"/>
    <n v="394443"/>
    <s v="SaveInvoiceFromInterface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3/03/Invoice_20230303200615_7eb5998db002428cb00fa49b5963d327.txt"/>
    <m/>
  </r>
  <r>
    <x v="2"/>
    <d v="2023-03-03T00:00:00"/>
    <s v="ABM"/>
    <x v="1"/>
    <s v="1733640|394448"/>
    <s v="GEP Team to reprocess"/>
    <s v="{ApplicationException}Error while saving invoice from interface : 173364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640"/>
    <m/>
    <d v="2023-03-03T20:03:00"/>
    <n v="394448"/>
    <s v="SaveInvoiceFromInterface"/>
    <s v="An error occurred while processing the message, refer to the details section for more information _x000a_Message ID: {BEEFF849-40AB-4B49-8BA6-7B1EC21D67AC}_x000a_Instance ID: {061F11DF-FC18-44E3-8062-B52EC6807E6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fa8d50-b6c7-43e4-95be-5eafc85570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64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ef3780091f9746eeae52d89886ef8405.txt"/>
    <s v="Already processed"/>
  </r>
  <r>
    <x v="2"/>
    <d v="2023-03-03T00:00:00"/>
    <s v="ABM"/>
    <x v="1"/>
    <s v="13057972|394448"/>
    <s v="GEP Team to reprocess"/>
    <s v="{ApplicationException}Error while saving invoice from interface : 1305797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972"/>
    <m/>
    <d v="2023-03-03T20:03:00"/>
    <n v="394448"/>
    <s v="SaveInvoiceFromInterface"/>
    <s v="An error occurred while processing the message, refer to the details section for more information _x000a_Message ID: {4AF7BC4D-0521-4860-AF8D-660730D54CC8}_x000a_Instance ID: {7AE6DAC3-DA27-43AC-B57B-59BE525F6B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cec8c3-eee9-4739-a3bd-ed6e2de428f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9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5_e7cbaf14e48e4ebfa858f463823682a4.txt"/>
    <s v="Already processed"/>
  </r>
  <r>
    <x v="2"/>
    <d v="2023-03-03T00:00:00"/>
    <s v="ABM"/>
    <x v="1"/>
    <s v="13058683|394448"/>
    <s v="GEP Team to reprocess"/>
    <s v="{ApplicationException}Error while saving invoice from interface : 13058683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8683"/>
    <m/>
    <d v="2023-03-03T20:03:00"/>
    <n v="394448"/>
    <s v="SaveInvoiceFromInterface"/>
    <s v="An error occurred while processing the message, refer to the details section for more information _x000a_Message ID: {1C64A8E1-3371-43BE-B94D-4870B2D5EBDF}_x000a_Instance ID: {6499E583-3516-4403-A707-DDBC93951CD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8899fb-0536-43e0-a1fe-6760305172d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86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7_2217fa3eacc34779ad498a4b37baba59.txt"/>
    <s v="Already processed"/>
  </r>
  <r>
    <x v="2"/>
    <d v="2023-03-03T00:00:00"/>
    <s v="ABM"/>
    <x v="1"/>
    <s v="1733717|394448"/>
    <s v="GEP Team to reprocess"/>
    <s v="{ApplicationException}Error while saving invoice from interface : 173371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717"/>
    <m/>
    <d v="2023-03-03T20:03:00"/>
    <n v="394448"/>
    <s v="SaveInvoiceFromInterface"/>
    <s v="An error occurred while processing the message, refer to the details section for more information _x000a_Message ID: {9CB8FB1F-01F0-4C1F-AA42-B7D6D7E6632D}_x000a_Instance ID: {71F922D3-E7A8-4451-A801-221BE6546B8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1083936-87d9-4aca-8e88-41f4626161c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9f7a85a855014e4a8cb2a6eb062bb18c.txt"/>
    <s v="Already processed"/>
  </r>
  <r>
    <x v="2"/>
    <d v="2023-03-03T00:00:00"/>
    <s v="ABM"/>
    <x v="1"/>
    <s v="13046782|394448"/>
    <s v="GEP Team to reprocess"/>
    <s v="{ApplicationException}Error while saving invoice from interface : 1304678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6782"/>
    <m/>
    <d v="2023-03-03T20:03:00"/>
    <n v="394448"/>
    <s v="SaveInvoiceFromInterface"/>
    <s v="An error occurred while processing the message, refer to the details section for more information _x000a_Message ID: {FA58CDA5-044C-45C1-B38C-EA2EDB92D021}_x000a_Instance ID: {D6F32487-7A58-4810-901A-F134B2BF59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c17ccb-2fdc-4e59-960b-02bf0a10a7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67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330302bb44874929a3003a1d72954523.txt"/>
    <s v="Already processed"/>
  </r>
  <r>
    <x v="2"/>
    <d v="2023-03-03T00:00:00"/>
    <s v="ABM"/>
    <x v="1"/>
    <s v="5592080|394440"/>
    <s v="Check with Supplier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92080"/>
    <m/>
    <d v="2023-03-03T15:57:00"/>
    <n v="394440"/>
    <s v="SaveInvoiceFromInterface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4202/Interfaces/Inbound/cXML/Invoice/ProcessingError/2023/03/03/Invoice_20230303155753_369d78f99e9e4966886c69b6335965d4.txt"/>
    <m/>
  </r>
  <r>
    <x v="2"/>
    <d v="2023-03-03T00:00:00"/>
    <s v="ABM"/>
    <x v="1"/>
    <s v="5630730|394440"/>
    <s v="Check with Supplier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0730"/>
    <m/>
    <d v="2023-03-03T15:53:00"/>
    <n v="394440"/>
    <s v="SaveInvoiceFromInterface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3/03/Invoice_20230303155351_6edeeb071d4242a289bd1db9a594dabf.txt"/>
    <m/>
  </r>
  <r>
    <x v="2"/>
    <d v="2023-03-03T00:00:00"/>
    <s v="ABM"/>
    <x v="1"/>
    <s v="5504100|394440"/>
    <s v="Check with Supplier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04100"/>
    <m/>
    <d v="2023-03-03T15:53:00"/>
    <n v="394440"/>
    <s v="SaveInvoiceFromInterface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https://gepsmartinterfacestorage.blob.core.windows.net/buyersqlconn/4202/Interfaces/Inbound/cXML/Invoice/ProcessingError/2023/03/03/Invoice_20230303155351_085b9216dcd44f7cba9c2e1a407a7634.txt"/>
    <m/>
  </r>
  <r>
    <x v="2"/>
    <d v="2023-03-03T00:00:00"/>
    <s v="ABM"/>
    <x v="1"/>
    <s v="5599490|394440"/>
    <s v="Check with Supplier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8"/>
    <s v="0-2 Days Resolution"/>
    <s v="NON-JIRA"/>
    <m/>
    <s v="SOUTHEASTERN PAPER GROUP INC"/>
    <s v="Invoice"/>
    <n v="5599490"/>
    <m/>
    <d v="2023-03-03T15:51:00"/>
    <n v="394440"/>
    <s v="SaveInvoiceFromInterface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3/03/Invoice_20230303155152_bd2422a5483147ca9cde749c13179bb1.txt"/>
    <m/>
  </r>
  <r>
    <x v="2"/>
    <d v="2023-03-03T00:00:00"/>
    <s v="ABM"/>
    <x v="1"/>
    <s v="5549796|394440"/>
    <s v="Check with Supplier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6"/>
    <m/>
    <d v="2023-03-03T15:51:00"/>
    <n v="394440"/>
    <s v="SaveInvoiceFromInterface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1_d4daf47ab8ef476093977de34b5082d4.txt"/>
    <m/>
  </r>
  <r>
    <x v="2"/>
    <d v="2023-03-03T00:00:00"/>
    <s v="ABM"/>
    <x v="1"/>
    <s v="5549792|394440"/>
    <s v="Check with Supplier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2"/>
    <m/>
    <d v="2023-03-03T15:50:00"/>
    <n v="394440"/>
    <s v="SaveInvoiceFromInterface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0_a20a9698511543b8840c6d8081bfd91c.txt"/>
    <m/>
  </r>
  <r>
    <x v="2"/>
    <d v="2023-03-03T00:00:00"/>
    <s v="ABM"/>
    <x v="1"/>
    <s v="5548846|394440"/>
    <s v="Check with Supplier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8846"/>
    <m/>
    <d v="2023-03-03T15:49:00"/>
    <n v="394440"/>
    <s v="SaveInvoiceFromInterface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3/03/Invoice_20230303154950_9ab09d4cf7954f37962e5042455d2e0e.txt"/>
    <m/>
  </r>
  <r>
    <x v="2"/>
    <d v="2023-03-03T00:00:00"/>
    <s v="ABM"/>
    <x v="1"/>
    <s v="5633175|394440"/>
    <s v="Check with Supplier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3175"/>
    <m/>
    <d v="2023-03-03T15:47:00"/>
    <n v="394440"/>
    <s v="SaveInvoiceFromInterface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3/03/Invoice_20230303154749_7e830a3d7b9a48b282be4f85c3f56465.txt"/>
    <m/>
  </r>
  <r>
    <x v="2"/>
    <d v="2023-03-03T00:00:00"/>
    <s v="ABM"/>
    <x v="1"/>
    <s v="1444668|387589"/>
    <s v="Check with Supplier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CINTAS CORP"/>
    <s v="Invoice"/>
    <n v="1444668"/>
    <m/>
    <d v="2023-03-03T14:43:00"/>
    <n v="387589"/>
    <s v="SaveInvoiceFromInterface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https://gepsmartinterfacestorage.blob.core.windows.net/buyersqlconn/4202/Interfaces/Inbound/EDI/Invoice/ProcessingError/2023/03/03/Invoice_20230303024341_458a6693-485d-47cd-aef2-171ce19db1a0.txt"/>
    <m/>
  </r>
  <r>
    <x v="2"/>
    <d v="2023-03-03T00:00:00"/>
    <s v="ABM"/>
    <x v="1"/>
    <s v="81530009_CR|455644"/>
    <s v="Check with Supplier"/>
    <s v="Failed|CreditMemoWorkFlow|08585237524306825803196789475CU81|Production-SMART-EASTUS|Correlation Id:08585237524327805357722029675CU61|Reason: HTTP - ValidationException: OrderNumber : PO-02:23-384899/CRED does not exists"/>
    <s v="Pending"/>
    <x v="0"/>
    <m/>
    <m/>
    <m/>
    <m/>
    <m/>
    <d v="1899-12-30T00:00:00"/>
    <n v="-32138"/>
    <s v="0-2 Days Resolution"/>
    <s v="NON-JIRA"/>
    <m/>
    <s v="WAXIE SANITARY SUPPLY"/>
    <s v="CreditMemo"/>
    <s v="81530009_CR"/>
    <m/>
    <d v="2023-03-03T14:41:00"/>
    <n v="455644"/>
    <s v="SaveCreditMemoFromInterface"/>
    <s v="Failed|CreditMemoWorkFlow|08585237524306825803196789475CU81|Production-SMART-EASTUS|Correlation Id:08585237524327805357722029675CU61|Reason: HTTP - ValidationException: OrderNumber : PO-02:23-384899/CRED does not exists"/>
    <s v="https://gepsmartinterfacestorage.blob.core.windows.net/buyersqlconn/4202/Interfaces/Inbound/cXML/CreditMemo/ProcessingError/2023/03/03/CreditMemo_20230303144055_8385ef91b38e43a08b4c966f108e8fd6.txt"/>
    <m/>
  </r>
  <r>
    <x v="2"/>
    <d v="2023-03-03T00:00:00"/>
    <s v="ABM"/>
    <x v="1"/>
    <s v="1733452|394448"/>
    <s v="Check with Supplier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3T13:13:00"/>
    <n v="394448"/>
    <s v="SaveInvoiceFromInterface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https://gepsmartinterfacestorage.blob.core.windows.net/buyersqlconn/4202/Interfaces/Inbound/EDI/Invoice/ProcessingError/2023/03/03/Invoice_20230303011336_362432ea-cb18-4578-b038-81a491f56ae9.txt"/>
    <m/>
  </r>
  <r>
    <x v="2"/>
    <d v="2023-03-03T00:00:00"/>
    <s v="ABM"/>
    <x v="1"/>
    <s v="423099969|460113"/>
    <s v="Check with Supplier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9"/>
    <m/>
    <d v="2023-03-03T13:06:00"/>
    <n v="460113"/>
    <s v="SaveInvoiceFromInterface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557_846b95f83e444d90a295963adb3c119a.txt"/>
    <m/>
  </r>
  <r>
    <x v="2"/>
    <d v="2023-03-03T00:00:00"/>
    <s v="ABM"/>
    <x v="1"/>
    <s v="423099369|460113"/>
    <s v="Check with Supplier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69"/>
    <m/>
    <d v="2023-03-03T13:06:00"/>
    <n v="460113"/>
    <s v="SaveInvoiceFromInterface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557_104208ea3d574ddcadc70a45a756df53.txt"/>
    <m/>
  </r>
  <r>
    <x v="2"/>
    <d v="2023-03-03T00:00:00"/>
    <s v="ABM"/>
    <x v="1"/>
    <s v="423098222|460113"/>
    <s v="Check with Supplier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8222"/>
    <m/>
    <d v="2023-03-03T13:05:00"/>
    <n v="460113"/>
    <s v="SaveInvoiceFromInterface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cab9e8dc6c5b439da78a3f7368b143a5.txt"/>
    <m/>
  </r>
  <r>
    <x v="2"/>
    <d v="2023-03-03T00:00:00"/>
    <s v="ABM"/>
    <x v="1"/>
    <s v="423099968|460113"/>
    <s v="Check with Supplier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8"/>
    <m/>
    <d v="2023-03-03T13:05:00"/>
    <n v="460113"/>
    <s v="SaveInvoiceFromInterface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17b1cc57dd984a488b6f67908b925e11.txt"/>
    <m/>
  </r>
  <r>
    <x v="2"/>
    <d v="2023-03-03T00:00:00"/>
    <s v="ABM"/>
    <x v="1"/>
    <s v="423099370|460113"/>
    <s v="Check with Supplier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70"/>
    <m/>
    <d v="2023-03-03T13:04:00"/>
    <n v="460113"/>
    <s v="SaveInvoiceFromInterface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455_72b39670a894478686e65dc225ff5d68.txt"/>
    <m/>
  </r>
  <r>
    <x v="2"/>
    <d v="2023-03-03T00:00:00"/>
    <s v="ABM"/>
    <x v="1"/>
    <s v="0549100-2|418486"/>
    <s v="Check with Supplier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100-2"/>
    <m/>
    <d v="2023-03-02T22:17:00"/>
    <n v="418486"/>
    <s v="SaveInvoiceFromInterface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https://gepsmartinterfacestorage.blob.core.windows.net/buyersqlconn/4202/Interfaces/Inbound/cXML/Invoice/ProcessingError/2023/03/02/Invoice_20230302221744_f3196b0abea84436a8235df2b5535dcb.txt"/>
    <m/>
  </r>
  <r>
    <x v="2"/>
    <d v="2023-03-03T00:00:00"/>
    <s v="ABM"/>
    <x v="1"/>
    <s v="0551698|418486"/>
    <s v="Check with Supplier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698"/>
    <m/>
    <d v="2023-03-02T22:17:00"/>
    <n v="418486"/>
    <s v="SaveInvoiceFromInterface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https://gepsmartinterfacestorage.blob.core.windows.net/buyersqlconn/4202/Interfaces/Inbound/cXML/Invoice/ProcessingError/2023/03/02/Invoice_20230302221744_6f51346ae0ea49e48bb211ee4ef59e7c.txt"/>
    <m/>
  </r>
  <r>
    <x v="2"/>
    <d v="2023-03-03T00:00:00"/>
    <s v="ABM"/>
    <x v="1"/>
    <s v="0552175|418486"/>
    <s v="Check with Supplier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2175"/>
    <m/>
    <d v="2023-03-02T22:16:00"/>
    <n v="418486"/>
    <s v="SaveInvoiceFromInterface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https://gepsmartinterfacestorage.blob.core.windows.net/buyersqlconn/4202/Interfaces/Inbound/cXML/Invoice/ProcessingError/2023/03/02/Invoice_20230302221643_58daca1ba1bc4d53a21ed2bc42bc0f1f.txt"/>
    <m/>
  </r>
  <r>
    <x v="2"/>
    <d v="2023-03-03T00:00:00"/>
    <s v="ABM"/>
    <x v="1"/>
    <s v="0551901|418486"/>
    <s v="Check with Supplier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901"/>
    <m/>
    <d v="2023-03-02T22:16:00"/>
    <n v="418486"/>
    <s v="SaveInvoiceFromInterface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https://gepsmartinterfacestorage.blob.core.windows.net/buyersqlconn/4202/Interfaces/Inbound/cXML/Invoice/ProcessingError/2023/03/02/Invoice_20230302221643_7ba268198c0d40ed8dee070e1e8c52de.txt"/>
    <m/>
  </r>
  <r>
    <x v="2"/>
    <d v="2023-03-03T00:00:00"/>
    <s v="ABM"/>
    <x v="1"/>
    <s v="0551846|418486"/>
    <s v="Check with Supplier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46"/>
    <m/>
    <d v="2023-03-02T22:16:00"/>
    <n v="418486"/>
    <s v="SaveInvoiceFromInterface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https://gepsmartinterfacestorage.blob.core.windows.net/buyersqlconn/4202/Interfaces/Inbound/cXML/Invoice/ProcessingError/2023/03/02/Invoice_20230302221643_98fef999a01e48d09b1b0ba56e321865.txt"/>
    <m/>
  </r>
  <r>
    <x v="2"/>
    <d v="2023-03-03T00:00:00"/>
    <s v="ABM"/>
    <x v="1"/>
    <s v="0549561-3|418486"/>
    <s v="Check with Supplier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561-3"/>
    <m/>
    <d v="2023-03-02T22:15:00"/>
    <n v="418486"/>
    <s v="SaveInvoiceFromInterface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https://gepsmartinterfacestorage.blob.core.windows.net/buyersqlconn/4202/Interfaces/Inbound/cXML/Invoice/ProcessingError/2023/03/02/Invoice_20230302221546_88330a945d6b4e5e8aa6796d8eccd1ac.txt"/>
    <m/>
  </r>
  <r>
    <x v="2"/>
    <d v="2023-03-03T00:00:00"/>
    <s v="ABM"/>
    <x v="1"/>
    <s v="0550769-1|418486"/>
    <s v="Check with Supplier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50769-1"/>
    <m/>
    <d v="2023-03-02T22:15:00"/>
    <n v="418486"/>
    <s v="SaveInvoiceFromInterface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https://gepsmartinterfacestorage.blob.core.windows.net/buyersqlconn/4202/Interfaces/Inbound/cXML/Invoice/ProcessingError/2023/03/02/Invoice_20230302221546_a8b9d01d2de3466fb5f62068e072ee39.txt"/>
    <m/>
  </r>
  <r>
    <x v="2"/>
    <d v="2023-03-03T00:00:00"/>
    <s v="ABM"/>
    <x v="1"/>
    <s v="0551834|418486"/>
    <s v="Check with Supplier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34"/>
    <m/>
    <d v="2023-03-02T22:15:00"/>
    <n v="418486"/>
    <s v="SaveInvoiceFromInterface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https://gepsmartinterfacestorage.blob.core.windows.net/buyersqlconn/4202/Interfaces/Inbound/cXML/Invoice/ProcessingError/2023/03/02/Invoice_20230302221546_118d944f37a141f3b75c48b93a147e73.txt"/>
    <m/>
  </r>
  <r>
    <x v="2"/>
    <d v="2023-03-03T00:00:00"/>
    <s v="ABM"/>
    <x v="1"/>
    <s v="5787218|394440"/>
    <s v="Check with Supplier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Pending"/>
    <x v="0"/>
    <m/>
    <m/>
    <m/>
    <m/>
    <m/>
    <d v="1899-12-30T00:00:00"/>
    <n v="-32138"/>
    <s v="0-2 Days Resolution"/>
    <s v="NON-JIRA"/>
    <m/>
    <s v="SOUTHEASTERN PAPER GROUP INC"/>
    <s v="Invoice"/>
    <n v="5787218"/>
    <m/>
    <d v="2023-03-02T20:35:00"/>
    <n v="394440"/>
    <s v="SaveInvoiceFromInterface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https://gepsmartinterfacestorage.blob.core.windows.net/buyersqlconn/4202/Interfaces/Inbound/cXML/Invoice/ProcessingError/2023/03/02/Invoice_20230302203505_759c8e849fe44eb39c5c93029f767a44.txt"/>
    <m/>
  </r>
  <r>
    <x v="2"/>
    <d v="2023-03-03T00:00:00"/>
    <s v="BHF"/>
    <x v="0"/>
    <s v="3532242211|455769"/>
    <s v="Check with Supplier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1"/>
    <m/>
    <d v="2023-03-03T11:41:00"/>
    <n v="455769"/>
    <s v="SaveInvoiceFromInterface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0801e2a2146a4b7aaf1f9820033302b8.txt"/>
    <m/>
  </r>
  <r>
    <x v="2"/>
    <d v="2023-03-03T00:00:00"/>
    <s v="BHF"/>
    <x v="0"/>
    <s v="3532242212|455769"/>
    <s v="Check with Supplier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2"/>
    <m/>
    <d v="2023-03-03T11:41:00"/>
    <n v="455769"/>
    <s v="SaveInvoiceFromInterface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c8a61a3f5aa24aa39f34a9deea576e50.txt"/>
    <m/>
  </r>
  <r>
    <x v="2"/>
    <d v="2023-03-03T00:00:00"/>
    <s v="BHF"/>
    <x v="0"/>
    <s v="3532242210|455769"/>
    <s v="Check with Supplier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0"/>
    <m/>
    <d v="2023-03-03T11:41:00"/>
    <n v="455769"/>
    <s v="SaveInvoiceFromInterface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https://gepsmartinterfacestorage.blob.core.windows.net/buyersqlconn/391366/Interfaces/Inbound/cXML/Invoice/ProcessingError/2023/03/03/Invoice_20230303114124_1ed2dd5376a2408687631a942dbb04d7.txt"/>
    <m/>
  </r>
  <r>
    <x v="2"/>
    <d v="2023-03-03T00:00:00"/>
    <s v="Ecolab"/>
    <x v="0"/>
    <s v="SINV02193991|540498"/>
    <s v="GEP Team to reprocess"/>
    <s v="{ApplicationException}Error while saving invoice from interface : SINV0219399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991"/>
    <m/>
    <d v="2023-03-03T18:10:00"/>
    <n v="540498"/>
    <s v="SaveInvoiceFromInterface"/>
    <s v="An error occurred while processing the message, refer to the details section for more information _x000a_Message ID: {B06413DE-9798-416B-B322-2849D20CE77D}_x000a_Instance ID: {23B65840-98ED-4C50-BD85-A4829BB8AB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0c1b7-5f3b-45ee-b877-385b0cae63e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99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f517dff77b944ee8b2fecc9bd03eabf.txt"/>
    <s v="Processed"/>
  </r>
  <r>
    <x v="2"/>
    <d v="2023-03-03T00:00:00"/>
    <s v="Ecolab"/>
    <x v="0"/>
    <s v="SINV02194000|540498"/>
    <s v="GEP Team to reprocess"/>
    <s v="{ApplicationException}Error while saving invoice from interface : SINV0219400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0"/>
    <m/>
    <d v="2023-03-03T18:10:00"/>
    <n v="540498"/>
    <s v="SaveInvoiceFromInterface"/>
    <s v="An error occurred while processing the message, refer to the details section for more information _x000a_Message ID: {8ED1AB8E-F107-469C-9751-74480D911B7A}_x000a_Instance ID: {17E4AA9E-DF61-48FB-B85E-D079CDA5958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2b8273-3e85-4c98-bd25-2f3d922304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adebb31f37b44cc91b81616ce1526ce.txt"/>
    <s v="Processed"/>
  </r>
  <r>
    <x v="2"/>
    <d v="2023-03-03T00:00:00"/>
    <s v="Ecolab"/>
    <x v="0"/>
    <s v="SINV02194008|540498"/>
    <s v="GEP Team to reprocess"/>
    <s v="{ApplicationException}Error while saving invoice from interface : SINV0219400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8"/>
    <m/>
    <d v="2023-03-03T18:10:00"/>
    <n v="540498"/>
    <s v="SaveInvoiceFromInterface"/>
    <s v="An error occurred while processing the message, refer to the details section for more information _x000a_Message ID: {C29E3D99-0906-4112-8C94-A12470DADC9F}_x000a_Instance ID: {AD3F7D7F-D229-477B-A165-7DE94544AC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69da4a-6ef6-4e1b-80d5-9c214aca62e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c8e927f9ee24a0180a872b040c01537.txt"/>
    <s v="Processed"/>
  </r>
  <r>
    <x v="2"/>
    <d v="2023-03-03T00:00:00"/>
    <s v="Ecolab"/>
    <x v="0"/>
    <s v="SINV02194009|540498"/>
    <s v="GEP Team to reprocess"/>
    <s v="{ApplicationException}Error while saving invoice from interface : SINV0219400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9"/>
    <m/>
    <d v="2023-03-03T18:10:00"/>
    <n v="540498"/>
    <s v="SaveInvoiceFromInterface"/>
    <s v="An error occurred while processing the message, refer to the details section for more information _x000a_Message ID: {B3A5F02B-B3CC-4BA2-BAB5-68ECF06A619E}_x000a_Instance ID: {25112F9E-01C9-45CC-86A7-5511B05726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f53c1d-79be-4eb4-be2c-ebec4b2218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219c6127beb04d2d91484eb1328d1db6.txt"/>
    <s v="Processed"/>
  </r>
  <r>
    <x v="2"/>
    <d v="2023-03-03T00:00:00"/>
    <s v="Ecolab"/>
    <x v="0"/>
    <s v="SINV02194329|540498"/>
    <s v="Check with Supplier"/>
    <s v="{ValidationException}ValidationException: There was an error in processing Invoice : SINV02194329 because of following errors _x000a_Invalid Order number February 2023 Ecolab A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4329"/>
    <m/>
    <d v="2023-03-03T18:10:00"/>
    <n v="540498"/>
    <s v="SaveInvoiceFromInterface"/>
    <s v="An error occurred while processing the message, refer to the details section for more information _x000a_Message ID: {CBDFE965-87B7-4235-9E92-A903FCD04C3F}_x000a_Instance ID: {8DC87A4D-79F1-4B40-9C8E-9A39E5C368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2610f5-7860-4917-9f7b-131690ba10f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4329 because of following errors _x000a_Invalid Order number February 2023 Ecolab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4329 because of following errors _x000a_Invalid Order number February 2023 Ecolab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b1536fbbe3e4e2895affcf861a89a89.txt"/>
    <m/>
  </r>
  <r>
    <x v="2"/>
    <d v="2023-03-03T00:00:00"/>
    <s v="Ecolab"/>
    <x v="0"/>
    <s v="SINV02194472|540498"/>
    <s v="GEP Team to reprocess"/>
    <s v="{ApplicationException}Error while saving invoice from interface : SINV0219447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472"/>
    <m/>
    <d v="2023-03-03T18:10:00"/>
    <n v="540498"/>
    <s v="SaveInvoiceFromInterface"/>
    <s v="An error occurred while processing the message, refer to the details section for more information _x000a_Message ID: {084D5C50-E142-4E91-8FCE-D02A0F5D8237}_x000a_Instance ID: {8B438FD3-1E07-48B3-8D80-9C8527D7FA6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9a98f93-d553-4f94-b614-e6b27706515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4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5ab8858bbb2f4182a99319fd366d009d.txt"/>
    <s v="Already processed"/>
  </r>
  <r>
    <x v="2"/>
    <d v="2023-03-03T00:00:00"/>
    <s v="Ecolab"/>
    <x v="0"/>
    <s v="SINV02193539|540498"/>
    <s v="GEP Team to reprocess"/>
    <s v="{ApplicationException}Error while saving invoice from interface : SINV0219353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39"/>
    <m/>
    <d v="2023-03-02T21:43:00"/>
    <n v="540498"/>
    <s v="SaveInvoiceFromInterface"/>
    <s v="An error occurred while processing the message, refer to the details section for more information _x000a_Message ID: {80018FBD-01B1-4577-A36F-3328F31DE0B9}_x000a_Instance ID: {BE78A5D8-7FBC-43AB-BAC6-D9C8412B68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0ccc1fd-8c71-4e71-95ac-363942ae2a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677d7707f81747a58c61099ce2b4903d.txt"/>
    <s v="Already processed"/>
  </r>
  <r>
    <x v="2"/>
    <d v="2023-03-03T00:00:00"/>
    <s v="Ecolab"/>
    <x v="0"/>
    <s v="SINV02193544|540498"/>
    <s v="GEP Team to reprocess"/>
    <s v="{ApplicationException}Error while saving invoice from interface : SINV0219354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44"/>
    <m/>
    <d v="2023-03-02T21:43:00"/>
    <n v="540498"/>
    <s v="SaveInvoiceFromInterface"/>
    <s v="An error occurred while processing the message, refer to the details section for more information _x000a_Message ID: {B2AAFF2A-52C6-459B-8E32-3238FA1D7536}_x000a_Instance ID: {CDF0D28F-9AE7-4308-A686-8A91738BD7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dc99f5-15fb-43c9-ba6e-5d54333c285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4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980f3b8be4a140c2a1e9c9327cf436d3.txt"/>
    <s v="Already processed"/>
  </r>
  <r>
    <x v="2"/>
    <d v="2023-03-03T00:00:00"/>
    <s v="Ecolab"/>
    <x v="0"/>
    <s v="SINV02193684|540498"/>
    <s v="Check with Supplier"/>
    <s v="{ValidationException}ValidationException: There was an error in processing Invoice : SINV02193684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3684"/>
    <m/>
    <d v="2023-03-02T21:43:00"/>
    <n v="540498"/>
    <s v="SaveInvoiceFromInterface"/>
    <s v="An error occurred while processing the message, refer to the details section for more information _x000a_Message ID: {3C451F1D-8AE1-41F0-8614-7139C3F013BE}_x000a_Instance ID: {2CF19AE6-51BB-4E31-823C-543D3D1F03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47e1a68-e8b0-47aa-837c-91f0041f9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36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36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568991be9bea496d8c7a209cce05e79e.txt"/>
    <m/>
  </r>
  <r>
    <x v="2"/>
    <d v="2023-03-03T00:00:00"/>
    <s v="Kiewit"/>
    <x v="2"/>
    <s v="11KLNH1L9KDP|545568"/>
    <s v="Check with Supplier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KLNH1L9KDP"/>
    <m/>
    <d v="2023-03-02T21:32:00"/>
    <n v="545568"/>
    <s v="SaveInvoiceFromInterface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https://gepsmartinterfacestorage.blob.core.windows.net/buyersqlconn/70021845/Interfaces/Inbound/cXML/Invoice/ProcessingError/2023/03/02/Invoice_20230302213223_0bfafa99e8084c8ca59ba57d780b053e.txt"/>
    <m/>
  </r>
  <r>
    <x v="2"/>
    <d v="2023-03-03T00:00:00"/>
    <s v="Kiewit"/>
    <x v="2"/>
    <s v="1687907600|568125"/>
    <s v="Check with Supplier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Canada Corp"/>
    <s v="Invoice"/>
    <n v="1687907600"/>
    <m/>
    <d v="2023-03-03T05:24:00"/>
    <n v="568125"/>
    <s v="SaveInvoiceFromInterface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https://gepsmartinterfacestorage.blob.core.windows.net/buyersqlconn/70021845/Interfaces/Inbound/cXML/Invoice/ProcessingError/2023/03/03/Invoice_20230303052409_40af19949099479e98c2c80321374472.txt"/>
    <m/>
  </r>
  <r>
    <x v="2"/>
    <d v="2023-03-03T00:00:00"/>
    <s v="Kiewit"/>
    <x v="2"/>
    <s v="62430560|568107"/>
    <s v="Check with Supplier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30560"/>
    <m/>
    <d v="2023-03-03T12:16:00"/>
    <n v="568107"/>
    <s v="SaveInvoiceFromInterface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https://gepsmartinterfacestorage.blob.core.windows.net/buyersqlconn/70021845/Interfaces/Inbound/cXML/Invoice/ProcessingError/2023/03/03/Invoice_20230303121639_99b81a6886054c869542e5f128e20251.txt"/>
    <m/>
  </r>
  <r>
    <x v="2"/>
    <d v="2023-03-03T00:00:00"/>
    <s v="Kiewit"/>
    <x v="2"/>
    <s v="9135541391|570205"/>
    <s v="Check with Supplier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1391"/>
    <m/>
    <d v="2023-03-03T09:34:00"/>
    <n v="570205"/>
    <s v="SaveInvoiceFromInterface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https://gepsmartinterfacestorage.blob.core.windows.net/buyersqlconn/70021845/Interfaces/Inbound/cXML/Invoice/ProcessingError/2023/03/03/Invoice_20230303093446_c503b6d57e6e46ebb0d17e61d7802965.txt"/>
    <m/>
  </r>
  <r>
    <x v="2"/>
    <d v="2023-03-03T00:00:00"/>
    <s v="Kiewit"/>
    <x v="2"/>
    <s v="93694900|570280"/>
    <s v="Check with Supplier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00"/>
    <m/>
    <d v="2023-03-03T08:06:00"/>
    <n v="570280"/>
    <s v="SaveInvoiceFromInterface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610_e54bd2ad19a5414f8053ec26aad6c3fb.txt"/>
    <m/>
  </r>
  <r>
    <x v="2"/>
    <d v="2023-03-03T00:00:00"/>
    <s v="Kiewit"/>
    <x v="2"/>
    <s v="93694911|570280"/>
    <s v="Check with Supplier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11"/>
    <m/>
    <d v="2023-03-03T08:05:00"/>
    <n v="570280"/>
    <s v="SaveInvoiceFromInterface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510_15c7bb1729cf42c2906a0e1e0395e1b7.txt"/>
    <m/>
  </r>
  <r>
    <x v="2"/>
    <d v="2023-03-03T00:00:00"/>
    <s v="Kiewit"/>
    <x v="2"/>
    <s v="1WYWRVT14VYF|545568"/>
    <s v="GEP Team to reprocess"/>
    <s v="Failed|InvoiceWorkFlow|08585237573462086414820025123CU63|Production-SMART-EASTUS|Correlation Id:08585237573521345711242142033CU25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WYWRVT14VYF"/>
    <m/>
    <d v="2023-03-03T13:20:00"/>
    <n v="545568"/>
    <s v="SaveInvoiceFromInterface"/>
    <s v="Failed|InvoiceWorkFlow|08585237573462086414820025123CU63|Production-SMART-EASTUS|Correlation Id:08585237573521345711242142033CU25|Reason: HTTP - Exception occured in API, Please contact Admin."/>
    <s v="https://gepsmartinterfacestorage.blob.core.windows.net/buyersqlconn/70021845/Interfaces/Inbound/cXML/Invoice/ProcessingError/2023/03/03/Invoice_20230303131901_3209be5e0bb248a99d1af1d96ad5be00.txt"/>
    <s v="Processed"/>
  </r>
  <r>
    <x v="2"/>
    <d v="2023-03-03T00:00:00"/>
    <s v="Kiewit"/>
    <x v="2"/>
    <s v="62421720|568107"/>
    <s v="Check with Supplier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1720"/>
    <m/>
    <d v="2023-03-03T12:17:00"/>
    <n v="568107"/>
    <s v="SaveInvoiceFromInterface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https://gepsmartinterfacestorage.blob.core.windows.net/buyersqlconn/70021845/Interfaces/Inbound/cXML/Invoice/ProcessingError/2023/03/03/Invoice_20230303121740_1c9e71d17a1445d8beae680e4058d243.txt"/>
    <m/>
  </r>
  <r>
    <x v="2"/>
    <d v="2023-03-03T00:00:00"/>
    <s v="Kiewit"/>
    <x v="2"/>
    <s v="9135545075|570205"/>
    <s v="Check with Supplier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5"/>
    <m/>
    <d v="2023-03-03T09:37:00"/>
    <n v="570205"/>
    <s v="SaveInvoiceFromInterface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https://gepsmartinterfacestorage.blob.core.windows.net/buyersqlconn/70021845/Interfaces/Inbound/cXML/Invoice/ProcessingError/2023/03/03/Invoice_20230303093740_d82f8183f8034f1f8a82d7152354a6b0.txt"/>
    <m/>
  </r>
  <r>
    <x v="2"/>
    <d v="2023-03-03T00:00:00"/>
    <s v="Kiewit"/>
    <x v="2"/>
    <s v="9135545078|570205"/>
    <s v="Check with Supplier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8"/>
    <m/>
    <d v="2023-03-03T09:39:00"/>
    <n v="570205"/>
    <s v="SaveInvoiceFromInterface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https://gepsmartinterfacestorage.blob.core.windows.net/buyersqlconn/70021845/Interfaces/Inbound/cXML/Invoice/ProcessingError/2023/03/03/Invoice_20230303093942_329ca6c88e5146b69cbb1520610dbc83.txt"/>
    <m/>
  </r>
  <r>
    <x v="2"/>
    <d v="2023-03-03T00:00:00"/>
    <s v="Kiewit"/>
    <x v="2"/>
    <s v="9135550319|570205"/>
    <s v="Check with Supplier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50319"/>
    <m/>
    <d v="2023-03-03T09:36:00"/>
    <n v="570205"/>
    <s v="SaveInvoiceFromInterface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https://gepsmartinterfacestorage.blob.core.windows.net/buyersqlconn/70021845/Interfaces/Inbound/cXML/Invoice/ProcessingError/2023/03/03/Invoice_20230303093639_35d423191c9141e29288a51a77be2720.txt"/>
    <m/>
  </r>
  <r>
    <x v="2"/>
    <d v="2023-03-03T00:00:00"/>
    <s v="Kiewit"/>
    <x v="2"/>
    <s v="9626535448|572963"/>
    <s v="GEP Team to reprocess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48"/>
    <m/>
    <d v="2023-03-03T13:20:00"/>
    <n v="572963"/>
    <s v="SaveInvoiceFromInterface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5de8f47657294a199eae04320d5fa93b.txt"/>
    <s v="Processed"/>
  </r>
  <r>
    <x v="2"/>
    <d v="2023-03-03T00:00:00"/>
    <s v="Kiewit"/>
    <x v="2"/>
    <s v="9626535455|572963"/>
    <s v="GEP Team to reprocess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55"/>
    <m/>
    <d v="2023-03-03T13:20:00"/>
    <n v="572963"/>
    <s v="SaveInvoiceFromInterface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e93d488183cc4261b8bb573d52bb2644.txt"/>
    <s v="Already processed"/>
  </r>
  <r>
    <x v="2"/>
    <d v="2023-03-03T00:00:00"/>
    <s v="Kiewit"/>
    <x v="2"/>
    <s v="9627653570|572963"/>
    <s v="Check with Supplier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7653570"/>
    <m/>
    <d v="2023-03-03T13:17:00"/>
    <n v="572963"/>
    <s v="SaveInvoiceFromInterface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https://gepsmartinterfacestorage.blob.core.windows.net/buyersqlconn/70021845/Interfaces/Inbound/cXML/Invoice/ProcessingError/2023/03/03/Invoice_20230303131701_20542495fbc140928edc0f9f968959aa.txt"/>
    <m/>
  </r>
  <r>
    <x v="2"/>
    <d v="2023-03-03T00:00:00"/>
    <s v="Kiewit"/>
    <x v="2"/>
    <s v="HD62849|573080"/>
    <s v="Check with Supplier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62849"/>
    <m/>
    <d v="2023-03-03T19:02:00"/>
    <n v="573080"/>
    <s v="SaveInvoiceFromInterface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https://gepsmartinterfacestorage.blob.core.windows.net/buyersqlconn/70021845/Interfaces/Inbound/cXML/Invoice/ProcessingError/2023/03/03/Invoice_20230303190253_473d810438544bc2b83f76e34868faee.txt"/>
    <m/>
  </r>
  <r>
    <x v="2"/>
    <d v="2023-03-03T00:00:00"/>
    <s v="Mylan"/>
    <x v="2"/>
    <s v="93745280|130453"/>
    <s v="Check with Supplier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Pending"/>
    <x v="0"/>
    <m/>
    <m/>
    <m/>
    <m/>
    <m/>
    <d v="1899-12-30T00:00:00"/>
    <n v="-32138"/>
    <s v="0-2 Days Resolution"/>
    <s v="NON-JIRA"/>
    <m/>
    <s v="McMaster Carr Supply Company"/>
    <s v="Invoice"/>
    <n v="93745280"/>
    <m/>
    <d v="2023-03-03T08:03:00"/>
    <n v="130453"/>
    <s v="SaveInvoiceFromInterface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https://gepsmartinterfacestorage.blob.core.windows.net/buyersqlconn/96327/Interfaces/Inbound/cXML/Invoice/ProcessingError/2023/03/03/Invoice_20230303080307_a7460e93c9f0477aa757501e9ad62094.txt"/>
    <m/>
  </r>
  <r>
    <x v="2"/>
    <d v="2023-03-03T00:00:00"/>
    <s v="Mylan"/>
    <x v="2"/>
    <s v="733722326|130566"/>
    <s v="Check with Supplier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Pending"/>
    <x v="0"/>
    <m/>
    <m/>
    <m/>
    <m/>
    <m/>
    <d v="1899-12-30T00:00:00"/>
    <n v="-32138"/>
    <s v="0-2 Days Resolution"/>
    <s v="NON-JIRA"/>
    <m/>
    <s v="Home Depot Pro"/>
    <s v="Invoice"/>
    <n v="733722326"/>
    <m/>
    <d v="2023-03-03T06:09:00"/>
    <n v="130566"/>
    <s v="SaveInvoiceFromInterface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https://gepsmartinterfacestorage.blob.core.windows.net/buyersqlconn/96327/Interfaces/Inbound/cXML/Invoice/ProcessingError/2023/03/03/Invoice_20230303060926_ac8a2502f42b4af4acb840b29ac1d9b7.txt"/>
    <m/>
  </r>
  <r>
    <x v="2"/>
    <d v="2023-03-03T00:00:00"/>
    <s v="SidleyAustin"/>
    <x v="2"/>
    <s v="HD62323|394695"/>
    <s v="Check with Supplier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Pending"/>
    <x v="0"/>
    <m/>
    <m/>
    <m/>
    <m/>
    <m/>
    <d v="1899-12-30T00:00:00"/>
    <n v="-32138"/>
    <s v="0-2 Days Resolution"/>
    <s v="NON-JIRA"/>
    <m/>
    <s v="CDW SELECT INC"/>
    <s v="Invoice"/>
    <s v="HD62323"/>
    <m/>
    <d v="2023-03-03T18:40:00"/>
    <n v="394695"/>
    <s v="SaveInvoiceFromInterface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https://gepsmartinterfacestorage.blob.core.windows.net/buyersqlconn/190934/Interfaces/Inbound/cXML/Invoice/ProcessingError/2023/03/03/Invoice_20230303184046_607a1d36ac0049999200e42aa8a21467.txt"/>
    <m/>
  </r>
  <r>
    <x v="2"/>
    <d v="2023-03-03T00:00:00"/>
    <s v="ABM"/>
    <x v="1"/>
    <s v="0549100-2|418486"/>
    <s v="Check with Supplier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100-2"/>
    <m/>
    <d v="2023-03-02T22:17:00"/>
    <n v="418486"/>
    <s v="SaveInvoiceFromInterface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https://gepsmartinterfacestorage.blob.core.windows.net/buyersqlconn/4202/Interfaces/Inbound/cXML/Invoice/ProcessingError/2023/03/02/Invoice_20230302221744_f3196b0abea84436a8235df2b5535dcb.txt"/>
    <m/>
  </r>
  <r>
    <x v="2"/>
    <d v="2023-03-03T00:00:00"/>
    <s v="ABM"/>
    <x v="1"/>
    <s v="0551698|418486"/>
    <s v="Check with Supplier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698"/>
    <m/>
    <d v="2023-03-02T22:17:00"/>
    <n v="418486"/>
    <s v="SaveInvoiceFromInterface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https://gepsmartinterfacestorage.blob.core.windows.net/buyersqlconn/4202/Interfaces/Inbound/cXML/Invoice/ProcessingError/2023/03/02/Invoice_20230302221744_6f51346ae0ea49e48bb211ee4ef59e7c.txt"/>
    <m/>
  </r>
  <r>
    <x v="2"/>
    <d v="2023-03-03T00:00:00"/>
    <s v="ABM"/>
    <x v="1"/>
    <s v="0552175|418486"/>
    <s v="Check with Supplier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2175"/>
    <m/>
    <d v="2023-03-02T22:16:00"/>
    <n v="418486"/>
    <s v="SaveInvoiceFromInterface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https://gepsmartinterfacestorage.blob.core.windows.net/buyersqlconn/4202/Interfaces/Inbound/cXML/Invoice/ProcessingError/2023/03/02/Invoice_20230302221643_58daca1ba1bc4d53a21ed2bc42bc0f1f.txt"/>
    <m/>
  </r>
  <r>
    <x v="2"/>
    <d v="2023-03-03T00:00:00"/>
    <s v="ABM"/>
    <x v="1"/>
    <s v="0551901|418486"/>
    <s v="Check with Supplier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901"/>
    <m/>
    <d v="2023-03-02T22:16:00"/>
    <n v="418486"/>
    <s v="SaveInvoiceFromInterface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https://gepsmartinterfacestorage.blob.core.windows.net/buyersqlconn/4202/Interfaces/Inbound/cXML/Invoice/ProcessingError/2023/03/02/Invoice_20230302221643_7ba268198c0d40ed8dee070e1e8c52de.txt"/>
    <m/>
  </r>
  <r>
    <x v="2"/>
    <d v="2023-03-03T00:00:00"/>
    <s v="ABM"/>
    <x v="1"/>
    <s v="0551846|418486"/>
    <s v="Check with Supplier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46"/>
    <m/>
    <d v="2023-03-02T22:16:00"/>
    <n v="418486"/>
    <s v="SaveInvoiceFromInterface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https://gepsmartinterfacestorage.blob.core.windows.net/buyersqlconn/4202/Interfaces/Inbound/cXML/Invoice/ProcessingError/2023/03/02/Invoice_20230302221643_98fef999a01e48d09b1b0ba56e321865.txt"/>
    <m/>
  </r>
  <r>
    <x v="2"/>
    <d v="2023-03-03T00:00:00"/>
    <s v="ABM"/>
    <x v="1"/>
    <s v="0549561-3|418486"/>
    <s v="Check with Supplier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561-3"/>
    <m/>
    <d v="2023-03-02T22:15:00"/>
    <n v="418486"/>
    <s v="SaveInvoiceFromInterface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https://gepsmartinterfacestorage.blob.core.windows.net/buyersqlconn/4202/Interfaces/Inbound/cXML/Invoice/ProcessingError/2023/03/02/Invoice_20230302221546_88330a945d6b4e5e8aa6796d8eccd1ac.txt"/>
    <m/>
  </r>
  <r>
    <x v="2"/>
    <d v="2023-03-03T00:00:00"/>
    <s v="ABM"/>
    <x v="1"/>
    <s v="0550769-1|418486"/>
    <s v="Check with Supplier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50769-1"/>
    <m/>
    <d v="2023-03-02T22:15:00"/>
    <n v="418486"/>
    <s v="SaveInvoiceFromInterface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https://gepsmartinterfacestorage.blob.core.windows.net/buyersqlconn/4202/Interfaces/Inbound/cXML/Invoice/ProcessingError/2023/03/02/Invoice_20230302221546_a8b9d01d2de3466fb5f62068e072ee39.txt"/>
    <m/>
  </r>
  <r>
    <x v="2"/>
    <d v="2023-03-03T00:00:00"/>
    <s v="ABM"/>
    <x v="1"/>
    <s v="0551834|418486"/>
    <s v="Check with Supplier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34"/>
    <m/>
    <d v="2023-03-02T22:15:00"/>
    <n v="418486"/>
    <s v="SaveInvoiceFromInterface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https://gepsmartinterfacestorage.blob.core.windows.net/buyersqlconn/4202/Interfaces/Inbound/cXML/Invoice/ProcessingError/2023/03/02/Invoice_20230302221546_118d944f37a141f3b75c48b93a147e73.txt"/>
    <m/>
  </r>
  <r>
    <x v="2"/>
    <d v="2023-03-03T00:00:00"/>
    <s v="ABM"/>
    <x v="1"/>
    <s v="5787218|394440"/>
    <s v="Check with Supplier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Pending"/>
    <x v="0"/>
    <m/>
    <m/>
    <m/>
    <m/>
    <m/>
    <d v="1899-12-30T00:00:00"/>
    <n v="-32138"/>
    <s v="0-2 Days Resolution"/>
    <s v="NON-JIRA"/>
    <m/>
    <s v="SOUTHEASTERN PAPER GROUP INC"/>
    <s v="Invoice"/>
    <n v="5787218"/>
    <m/>
    <d v="2023-03-02T20:35:00"/>
    <n v="394440"/>
    <s v="SaveInvoiceFromInterface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https://gepsmartinterfacestorage.blob.core.windows.net/buyersqlconn/4202/Interfaces/Inbound/cXML/Invoice/ProcessingError/2023/03/02/Invoice_20230302203505_759c8e849fe44eb39c5c93029f767a44.txt"/>
    <m/>
  </r>
  <r>
    <x v="2"/>
    <d v="2023-03-03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Already processed"/>
  </r>
  <r>
    <x v="2"/>
    <d v="2023-03-03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Already processed"/>
  </r>
  <r>
    <x v="2"/>
    <d v="2023-03-03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Already processed"/>
  </r>
  <r>
    <x v="2"/>
    <d v="2023-03-03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Already processed"/>
  </r>
  <r>
    <x v="2"/>
    <d v="2023-03-03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8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2"/>
    <d v="2023-03-03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8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2"/>
    <d v="2023-03-03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2"/>
    <d v="2023-03-03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2"/>
    <d v="2023-03-03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2"/>
    <d v="2023-03-03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2"/>
    <d v="2023-03-03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Already processed"/>
  </r>
  <r>
    <x v="2"/>
    <d v="2023-03-03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Already processed"/>
  </r>
  <r>
    <x v="2"/>
    <d v="2023-03-03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Already processed"/>
  </r>
  <r>
    <x v="2"/>
    <d v="2023-03-03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Already processed"/>
  </r>
  <r>
    <x v="2"/>
    <d v="2023-03-03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Already processed"/>
  </r>
  <r>
    <x v="2"/>
    <d v="2023-03-03T00:00:00"/>
    <s v="Ecolab"/>
    <x v="0"/>
    <s v="SINV02193539|540498"/>
    <s v="GEP Team to reprocess"/>
    <s v="{ApplicationException}Error while saving invoice from interface : SINV0219353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39"/>
    <m/>
    <d v="2023-03-02T21:43:00"/>
    <n v="540498"/>
    <s v="SaveInvoiceFromInterface"/>
    <s v="An error occurred while processing the message, refer to the details section for more information _x000a_Message ID: {80018FBD-01B1-4577-A36F-3328F31DE0B9}_x000a_Instance ID: {BE78A5D8-7FBC-43AB-BAC6-D9C8412B68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0ccc1fd-8c71-4e71-95ac-363942ae2a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677d7707f81747a58c61099ce2b4903d.txt"/>
    <s v="Processed"/>
  </r>
  <r>
    <x v="2"/>
    <d v="2023-03-03T00:00:00"/>
    <s v="Ecolab"/>
    <x v="0"/>
    <s v="SINV02193544|540498"/>
    <s v="GEP Team to reprocess"/>
    <s v="{ApplicationException}Error while saving invoice from interface : SINV0219354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44"/>
    <m/>
    <d v="2023-03-02T21:43:00"/>
    <n v="540498"/>
    <s v="SaveInvoiceFromInterface"/>
    <s v="An error occurred while processing the message, refer to the details section for more information _x000a_Message ID: {B2AAFF2A-52C6-459B-8E32-3238FA1D7536}_x000a_Instance ID: {CDF0D28F-9AE7-4308-A686-8A91738BD7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dc99f5-15fb-43c9-ba6e-5d54333c285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4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980f3b8be4a140c2a1e9c9327cf436d3.txt"/>
    <s v="Processed"/>
  </r>
  <r>
    <x v="2"/>
    <d v="2023-03-03T00:00:00"/>
    <s v="Ecolab"/>
    <x v="0"/>
    <s v="SINV02193684|540498"/>
    <s v="Check with Supplier"/>
    <s v="{ValidationException}ValidationException: There was an error in processing Invoice : SINV02193684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3684"/>
    <m/>
    <d v="2023-03-02T21:43:00"/>
    <n v="540498"/>
    <s v="SaveInvoiceFromInterface"/>
    <s v="An error occurred while processing the message, refer to the details section for more information _x000a_Message ID: {3C451F1D-8AE1-41F0-8614-7139C3F013BE}_x000a_Instance ID: {2CF19AE6-51BB-4E31-823C-543D3D1F03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47e1a68-e8b0-47aa-837c-91f0041f9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36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36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568991be9bea496d8c7a209cce05e79e.txt"/>
    <m/>
  </r>
  <r>
    <x v="2"/>
    <d v="2023-03-03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3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2"/>
    <d v="2023-03-03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2"/>
    <d v="2023-03-03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2"/>
    <d v="2023-03-03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2"/>
    <d v="2023-03-03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2"/>
    <d v="2023-03-03T00:00:00"/>
    <s v="Kiewit"/>
    <x v="2"/>
    <s v="11KLNH1L9KDP|545568"/>
    <s v="Check with Supplier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KLNH1L9KDP"/>
    <m/>
    <d v="2023-03-02T21:32:00"/>
    <n v="545568"/>
    <s v="SaveInvoiceFromInterface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https://gepsmartinterfacestorage.blob.core.windows.net/buyersqlconn/70021845/Interfaces/Inbound/cXML/Invoice/ProcessingError/2023/03/02/Invoice_20230302213223_0bfafa99e8084c8ca59ba57d780b053e.txt"/>
    <m/>
  </r>
  <r>
    <x v="2"/>
    <d v="2023-03-03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2"/>
    <d v="2023-03-03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2"/>
    <d v="2023-03-03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2"/>
    <d v="2023-03-03T00:00:00"/>
    <s v="Kiewit"/>
    <x v="2"/>
    <s v="9135541391|570205"/>
    <s v="Check with Supplier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1391"/>
    <m/>
    <d v="2023-03-03T09:34:00"/>
    <n v="570205"/>
    <s v="SaveInvoiceFromInterface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https://gepsmartinterfacestorage.blob.core.windows.net/buyersqlconn/70021845/Interfaces/Inbound/cXML/Invoice/ProcessingError/2023/03/03/Invoice_20230303093446_c503b6d57e6e46ebb0d17e61d7802965.txt"/>
    <m/>
  </r>
  <r>
    <x v="2"/>
    <d v="2023-03-03T00:00:00"/>
    <s v="Kiewit"/>
    <x v="2"/>
    <s v="9135550319|570205"/>
    <s v="Check with Supplier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50319"/>
    <m/>
    <d v="2023-03-03T09:36:00"/>
    <n v="570205"/>
    <s v="SaveInvoiceFromInterface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https://gepsmartinterfacestorage.blob.core.windows.net/buyersqlconn/70021845/Interfaces/Inbound/cXML/Invoice/ProcessingError/2023/03/03/Invoice_20230303093639_35d423191c9141e29288a51a77be2720.txt"/>
    <m/>
  </r>
  <r>
    <x v="2"/>
    <d v="2023-03-03T00:00:00"/>
    <s v="Kiewit"/>
    <x v="2"/>
    <s v="1687907600|568125"/>
    <s v="Check with Supplier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Canada Corp"/>
    <s v="Invoice"/>
    <n v="1687907600"/>
    <m/>
    <d v="2023-03-03T05:24:00"/>
    <n v="568125"/>
    <s v="SaveInvoiceFromInterface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https://gepsmartinterfacestorage.blob.core.windows.net/buyersqlconn/70021845/Interfaces/Inbound/cXML/Invoice/ProcessingError/2023/03/03/Invoice_20230303052409_40af19949099479e98c2c80321374472.txt"/>
    <m/>
  </r>
  <r>
    <x v="2"/>
    <d v="2023-03-03T00:00:00"/>
    <s v="Kiewit"/>
    <x v="2"/>
    <s v="9135545075|570205"/>
    <s v="Check with Supplier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5"/>
    <m/>
    <d v="2023-03-03T09:37:00"/>
    <n v="570205"/>
    <s v="SaveInvoiceFromInterface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https://gepsmartinterfacestorage.blob.core.windows.net/buyersqlconn/70021845/Interfaces/Inbound/cXML/Invoice/ProcessingError/2023/03/03/Invoice_20230303093740_d82f8183f8034f1f8a82d7152354a6b0.txt"/>
    <m/>
  </r>
  <r>
    <x v="2"/>
    <d v="2023-03-03T00:00:00"/>
    <s v="Kiewit"/>
    <x v="2"/>
    <s v="9135545078|570205"/>
    <s v="Check with Supplier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8"/>
    <m/>
    <d v="2023-03-03T09:39:00"/>
    <n v="570205"/>
    <s v="SaveInvoiceFromInterface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https://gepsmartinterfacestorage.blob.core.windows.net/buyersqlconn/70021845/Interfaces/Inbound/cXML/Invoice/ProcessingError/2023/03/03/Invoice_20230303093942_329ca6c88e5146b69cbb1520610dbc83.txt"/>
    <m/>
  </r>
  <r>
    <x v="2"/>
    <d v="2023-03-03T00:00:00"/>
    <s v="Kiewit"/>
    <x v="2"/>
    <s v="93694900|570280"/>
    <s v="Check with Supplier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00"/>
    <m/>
    <d v="2023-03-03T08:06:00"/>
    <n v="570280"/>
    <s v="SaveInvoiceFromInterface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610_e54bd2ad19a5414f8053ec26aad6c3fb.txt"/>
    <m/>
  </r>
  <r>
    <x v="2"/>
    <d v="2023-03-03T00:00:00"/>
    <s v="Kiewit"/>
    <x v="2"/>
    <s v="93694911|570280"/>
    <s v="Check with Supplier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11"/>
    <m/>
    <d v="2023-03-03T08:05:00"/>
    <n v="570280"/>
    <s v="SaveInvoiceFromInterface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510_15c7bb1729cf42c2906a0e1e0395e1b7.txt"/>
    <m/>
  </r>
  <r>
    <x v="2"/>
    <d v="2023-03-03T00:00:00"/>
    <s v="Mylan"/>
    <x v="2"/>
    <s v="93745280|130453"/>
    <s v="Check with Supplier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Pending"/>
    <x v="0"/>
    <m/>
    <m/>
    <m/>
    <m/>
    <m/>
    <d v="1899-12-30T00:00:00"/>
    <n v="-32138"/>
    <s v="0-2 Days Resolution"/>
    <s v="NON-JIRA"/>
    <m/>
    <s v="McMaster Carr Supply Company"/>
    <s v="Invoice"/>
    <n v="93745280"/>
    <m/>
    <d v="2023-03-03T08:03:00"/>
    <n v="130453"/>
    <s v="SaveInvoiceFromInterface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https://gepsmartinterfacestorage.blob.core.windows.net/buyersqlconn/96327/Interfaces/Inbound/cXML/Invoice/ProcessingError/2023/03/03/Invoice_20230303080307_a7460e93c9f0477aa757501e9ad62094.txt"/>
    <m/>
  </r>
  <r>
    <x v="2"/>
    <d v="2023-03-03T00:00:00"/>
    <s v="Mylan"/>
    <x v="2"/>
    <s v="733722326|130566"/>
    <s v="Check with Supplier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Pending"/>
    <x v="0"/>
    <m/>
    <m/>
    <m/>
    <m/>
    <m/>
    <d v="1899-12-30T00:00:00"/>
    <n v="-32138"/>
    <s v="0-2 Days Resolution"/>
    <s v="NON-JIRA"/>
    <m/>
    <s v="Home Depot Pro"/>
    <s v="Invoice"/>
    <n v="733722326"/>
    <m/>
    <d v="2023-03-03T06:09:00"/>
    <n v="130566"/>
    <s v="SaveInvoiceFromInterface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https://gepsmartinterfacestorage.blob.core.windows.net/buyersqlconn/96327/Interfaces/Inbound/cXML/Invoice/ProcessingError/2023/03/03/Invoice_20230303060926_ac8a2502f42b4af4acb840b29ac1d9b7.txt"/>
    <m/>
  </r>
  <r>
    <x v="2"/>
    <d v="2023-03-03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2"/>
    <d v="2023-03-03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2"/>
    <d v="2023-03-03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2"/>
    <d v="2023-03-03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2"/>
    <d v="2023-03-02T00:00:00"/>
    <s v="OGE"/>
    <x v="0"/>
    <s v="9624529666|57800"/>
    <s v="Check with Supplier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Pending"/>
    <x v="0"/>
    <m/>
    <m/>
    <m/>
    <m/>
    <m/>
    <d v="1899-12-30T00:00:00"/>
    <n v="-32138"/>
    <s v="0-2 Days Resolution"/>
    <s v="NON-JIRA"/>
    <m/>
    <s v="W W GRAINGER INC"/>
    <s v="Invoice"/>
    <n v="9624529666"/>
    <m/>
    <d v="2023-03-02T09:01:00"/>
    <n v="57800"/>
    <s v="SaveInvoiceFromInterface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https://gepsmartinterfacestorage.blob.core.windows.net/buyersqlconn/7954/Interfaces/Inbound/cXML/Invoice/ProcessingError/2023/03/02/Invoice_20230302090103_0a34a0c764e844b2b4920d26ddfd7761.txt"/>
    <m/>
  </r>
  <r>
    <x v="2"/>
    <d v="2023-03-02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2"/>
    <d v="2023-03-02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2"/>
    <d v="2023-03-02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2"/>
    <d v="2023-03-02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2"/>
    <d v="2023-03-02T00:00:00"/>
    <s v="CincinnatiBell"/>
    <x v="0"/>
    <s v="5409731034|171070"/>
    <s v="Check with Supplier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No Document Found"/>
    <x v="2"/>
    <m/>
    <m/>
    <d v="2023-03-08T00:00:00"/>
    <m/>
    <m/>
    <d v="2023-03-08T00:00:00"/>
    <n v="1"/>
    <s v="0-2 Days Resolution"/>
    <s v="NON-JIRA"/>
    <m/>
    <s v="SCANSOURCE, INC"/>
    <s v="Invoice"/>
    <s v="5409731034"/>
    <m/>
    <d v="2023-03-02T07:17:00"/>
    <n v="171070"/>
    <s v="SaveInvoiceFromInterface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https://gepsmartinterfacestorage.blob.core.windows.net/buyersqlconn/70242/Interfaces/Inbound/EDI/Invoice/ProcessingError/2023/03/02/Invoice_20230302071710_13e2746a-e9a9-4827-8fc0-17dd8ea45d1d.txt"/>
    <m/>
  </r>
  <r>
    <x v="2"/>
    <d v="2023-03-02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2"/>
    <d v="2023-03-02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2"/>
    <d v="2023-03-02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2"/>
    <d v="2023-03-02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2"/>
    <d v="2023-03-02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8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2"/>
    <d v="2023-03-02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8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2"/>
    <d v="2023-03-02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Processed"/>
  </r>
  <r>
    <x v="2"/>
    <d v="2023-03-02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Processed"/>
  </r>
  <r>
    <x v="2"/>
    <d v="2023-03-02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Processed"/>
  </r>
  <r>
    <x v="2"/>
    <d v="2023-03-02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Processed"/>
  </r>
  <r>
    <x v="2"/>
    <d v="2023-03-02T00:00:00"/>
    <s v="Ecolab"/>
    <x v="0"/>
    <s v="SINV02191616|540498"/>
    <s v="GEP Team to reprocess"/>
    <s v="{ApplicationException}Error while saving invoice from interface : SINV02191616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16"/>
    <m/>
    <d v="2023-03-01T21:47:00"/>
    <n v="540498"/>
    <s v="SaveInvoiceFromInterface"/>
    <s v="An error occurred while processing the message, refer to the details section for more information _x000a_Message ID: {4FA1AC0D-3A94-4464-A517-10490BD0DF51}_x000a_Instance ID: {A3F17511-B75D-4683-9191-DA0DFA5B2E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ad470ea-8119-4aa6-9541-53d87670d36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09_81108d15507a4f67af2b4a5a41189a6e.txt"/>
    <s v="Processed"/>
  </r>
  <r>
    <x v="2"/>
    <d v="2023-03-02T00:00:00"/>
    <s v="Ecolab"/>
    <x v="0"/>
    <s v="SINV02191628|540498"/>
    <s v="GEP Team to reprocess"/>
    <s v="{ApplicationException}Error while saving invoice from interface : SINV0219162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28"/>
    <m/>
    <d v="2023-03-01T21:47:00"/>
    <n v="540498"/>
    <s v="SaveInvoiceFromInterface"/>
    <s v="An error occurred while processing the message, refer to the details section for more information _x000a_Message ID: {691AE529-E7FC-48EF-A4BD-F62611D5CE57}_x000a_Instance ID: {9FEAB4CF-ACD2-4078-AEDC-6B803C72F6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4023d25-9475-4b12-be37-368ef9cfdb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2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4fc441de9ee84c8e945423ab92a2f523.txt"/>
    <s v="Processed"/>
  </r>
  <r>
    <x v="2"/>
    <d v="2023-03-02T00:00:00"/>
    <s v="Ecolab"/>
    <x v="0"/>
    <s v="SINV02191630|540498"/>
    <s v="GEP Team to reprocess"/>
    <s v="{ApplicationException}Error while saving invoice from interface : SINV0219163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30"/>
    <m/>
    <d v="2023-03-01T21:47:00"/>
    <n v="540498"/>
    <s v="SaveInvoiceFromInterface"/>
    <s v="An error occurred while processing the message, refer to the details section for more information _x000a_Message ID: {673B9F2B-F5D9-4C32-83ED-DF794D09CE41}_x000a_Instance ID: {00A91A35-F39B-4187-B9C4-C1502C7CA9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0518ef-a93b-4e61-8cff-2cfb626806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234a95a77e849d4b922a4025d212a68.txt"/>
    <s v="Processed"/>
  </r>
  <r>
    <x v="2"/>
    <d v="2023-03-02T00:00:00"/>
    <s v="Ecolab"/>
    <x v="0"/>
    <s v="SINV02191651|540498"/>
    <s v="GEP Team to reprocess"/>
    <s v="{ApplicationException}Error while saving invoice from interface : SINV0219165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51"/>
    <m/>
    <d v="2023-03-01T21:47:00"/>
    <n v="540498"/>
    <s v="SaveInvoiceFromInterface"/>
    <s v="An error occurred while processing the message, refer to the details section for more information _x000a_Message ID: {70D23BB5-39F9-4672-A545-B8763B242BF9}_x000a_Instance ID: {2C65C816-9DB2-4684-AD0F-25354C4F50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cb3a8ed-6da6-49ca-bc18-51c332493d7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341ceb768be4983b9a0347209c69db8.txt"/>
    <s v="Processed"/>
  </r>
  <r>
    <x v="2"/>
    <d v="2023-03-02T00:00:00"/>
    <s v="Ecolab"/>
    <x v="0"/>
    <s v="SINV02191654|540498"/>
    <s v="GEP Team to reprocess"/>
    <s v="{ApplicationException}Error while saving invoice from interface : SINV021916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54"/>
    <m/>
    <d v="2023-03-01T21:47:00"/>
    <n v="540498"/>
    <s v="SaveInvoiceFromInterface"/>
    <s v="An error occurred while processing the message, refer to the details section for more information _x000a_Message ID: {D799567D-C3B8-4C92-BCC2-8328F266566D}_x000a_Instance ID: {DCD4A3F7-9B65-4DCC-A323-668808B9AD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7d5fa-b953-41c7-9c5a-82657395b5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e7bc63d748c949d3bf021a0b82347301.txt"/>
    <s v="Processed"/>
  </r>
  <r>
    <x v="2"/>
    <d v="2023-03-02T00:00:00"/>
    <s v="Ecolab"/>
    <x v="0"/>
    <s v="SINV02191676|540498"/>
    <s v="GEP Team to reprocess"/>
    <s v="{ApplicationException}Error while saving invoice from interface : SINV02191676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76"/>
    <m/>
    <d v="2023-03-01T21:47:00"/>
    <n v="540498"/>
    <s v="SaveInvoiceFromInterface"/>
    <s v="An error occurred while processing the message, refer to the details section for more information _x000a_Message ID: {14EBEECE-989B-4834-9509-1AA27110F64C}_x000a_Instance ID: {0361E57C-F7C8-47F3-85B4-641ACD23DE4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fcfc2ec-380c-4641-8915-8b427555318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7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35ffc1c6e4324bb1bdc92cd591e17405.txt"/>
    <s v="Processed"/>
  </r>
  <r>
    <x v="2"/>
    <d v="2023-03-02T00:00:00"/>
    <s v="Ecolab"/>
    <x v="0"/>
    <s v="SINV02192259|540498"/>
    <s v="Check with Supplier"/>
    <s v="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59"/>
    <m/>
    <d v="2023-03-01T21:47:00"/>
    <n v="540498"/>
    <s v="SaveInvoiceFromInterface"/>
    <s v="An error occurred while processing the message, refer to the details section for more information _x000a_Message ID: {DF0FE713-85B4-4822-9D5D-88FD5ACA91B7}_x000a_Instance ID: {CB3C5C23-1D7E-409D-9FB9-F1A4A085F1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e6b037-7b77-4aaa-bf0a-80cc73498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265636d33a114fe4baab426046988838.txt"/>
    <m/>
  </r>
  <r>
    <x v="2"/>
    <d v="2023-03-02T00:00:00"/>
    <s v="Ecolab"/>
    <x v="0"/>
    <s v="SINV02192270|540498"/>
    <s v="Check with Supplier"/>
    <s v="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70"/>
    <m/>
    <d v="2023-03-01T21:47:00"/>
    <n v="540498"/>
    <s v="SaveInvoiceFromInterface"/>
    <s v="An error occurred while processing the message, refer to the details section for more information _x000a_Message ID: {9EC5E624-6264-4284-B1E3-749FF4CD5C07}_x000a_Instance ID: {7D0D06CA-EC8F-4EE5-B22F-6FB41D453D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7db5c4-6d74-48ad-8a00-923a422cfd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b4592ffa0e1b400fb66e2c7e05903dc5.txt"/>
    <m/>
  </r>
  <r>
    <x v="2"/>
    <d v="2023-03-02T00:00:00"/>
    <s v="Ecolab"/>
    <x v="0"/>
    <s v="SINV02192271|540498"/>
    <s v="Check with Supplier"/>
    <s v="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71"/>
    <m/>
    <d v="2023-03-01T21:47:00"/>
    <n v="540498"/>
    <s v="SaveInvoiceFromInterface"/>
    <s v="An error occurred while processing the message, refer to the details section for more information _x000a_Message ID: {F97D79B0-E453-44EE-BCEA-26CE030E8866}_x000a_Instance ID: {307034CC-A5A3-41F4-B54E-773DA9E651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c32055-3dd2-42a0-ac69-3c9fae5c6a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1207d320ff2f4c6bbba95c3f67053fa2.txt"/>
    <m/>
  </r>
  <r>
    <x v="2"/>
    <d v="2023-03-02T00:00:00"/>
    <s v="Ecolab"/>
    <x v="0"/>
    <s v="SINV02192542|540498"/>
    <s v="GEP Team to reprocess"/>
    <s v="{ApplicationException}Error while saving invoice from interface : SINV0219254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542"/>
    <m/>
    <d v="2023-03-01T21:47:00"/>
    <n v="540498"/>
    <s v="SaveInvoiceFromInterface"/>
    <s v="An error occurred while processing the message, refer to the details section for more information _x000a_Message ID: {5066FF1E-9225-40A5-8FF4-644CE1731D3F}_x000a_Instance ID: {F1702E74-BCAB-45F3-BD5C-8E09613EA5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4cbfbe-43aa-4393-bd68-9e141c977c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54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9a63a90e67e44833addda53344d04210.txt"/>
    <s v="Processed"/>
  </r>
  <r>
    <x v="2"/>
    <d v="2023-03-02T00:00:00"/>
    <s v="Ecolab"/>
    <x v="0"/>
    <s v="7000303607|542415"/>
    <s v="Check with Supplier"/>
    <s v="Failed|CreditMemoWorkFlow|08585238862577272672514757653CU82|Production-SMART-EASTUS|Correlation Id:08585238862617070987672481403CU59|Reason: HTTP - ValidationException: PartnerInvoiceNumber does not exists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7"/>
    <m/>
    <d v="2023-03-02T01:30:00"/>
    <n v="542415"/>
    <s v="SaveCreditMemoFromInterface"/>
    <s v="Failed|CreditMemoWorkFlow|08585238862577272672514757653CU82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0d4a540e5b91433bbbd40c912cd0aec3.txt"/>
    <m/>
  </r>
  <r>
    <x v="2"/>
    <d v="2023-03-02T00:00:00"/>
    <s v="Ecolab"/>
    <x v="0"/>
    <s v="7000303608|542415"/>
    <s v="Check with Supplier"/>
    <s v="Failed|CreditMemoWorkFlow|08585238862577272671514757653CU51|Production-SMART-EASTUS|Correlation Id:08585238862617070987672481403CU59|Reason: HTTP - ValidationException: PartnerInvoiceNumber does not exists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8"/>
    <m/>
    <d v="2023-03-02T01:30:00"/>
    <n v="542415"/>
    <s v="SaveCreditMemoFromInterface"/>
    <s v="Failed|CreditMemoWorkFlow|08585238862577272671514757653CU51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23ecb78a4a6643eda41ce235e9d1bcab.txt"/>
    <m/>
  </r>
  <r>
    <x v="2"/>
    <d v="2023-03-02T00:00:00"/>
    <s v="Ecolab"/>
    <x v="0"/>
    <s v="7000303608|542415"/>
    <s v="Check with Supplier"/>
    <s v="Failed|CreditMemoWorkFlow|08585238573779101222202166613CU82|Production-SMART-EASTUS|Correlation Id:08585238573802640084647831340CU45|Reason: HTTP - ValidationException: There was an error in processing the Memo as the item(s) 1 has invalid line Number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8"/>
    <m/>
    <d v="2023-03-02T09:32:00"/>
    <n v="542415"/>
    <s v="SaveCreditMemoFromInterface"/>
    <s v="Failed|CreditMemoWorkFlow|08585238573779101222202166613CU82|Production-SMART-EASTUS|Correlation Id:08585238573802640084647831340CU45|Reason: HTTP - ValidationException: There was an error in processing the Memo as the item(s) 1 has invalid line Number"/>
    <s v="https://gepsmartinterfacestorage.blob.core.windows.net/buyersqlconn/538731/Interfaces/Inbound/cXML/CreditMemo/ProcessingError/2023/03/02/CreditMemo_20230302093148_2e787f70bc67420ba7090122a518d6c4.txt"/>
    <m/>
  </r>
  <r>
    <x v="2"/>
    <d v="2023-03-02T00:00:00"/>
    <s v="Ecolab"/>
    <x v="0"/>
    <s v="9625918587|540492"/>
    <s v="Check with Supplier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Pending"/>
    <x v="0"/>
    <m/>
    <m/>
    <m/>
    <m/>
    <m/>
    <d v="1899-12-30T00:00:00"/>
    <n v="-32138"/>
    <s v="0-2 Days Resolution"/>
    <s v="NON-JIRA"/>
    <m/>
    <s v="GRAINGER"/>
    <s v="Invoice"/>
    <n v="9625918587"/>
    <m/>
    <d v="2023-03-02T08:46:00"/>
    <n v="540492"/>
    <s v="SaveInvoiceFromInterface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https://gepsmartinterfacestorage.blob.core.windows.net/buyersqlconn/538731/Interfaces/Inbound/cXML/Invoice/ProcessingError/2023/03/02/Invoice_20230302084559_a171880a6db24927b3e33de19ecd74a2.txt"/>
    <m/>
  </r>
  <r>
    <x v="2"/>
    <d v="2023-03-02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Processed"/>
  </r>
  <r>
    <x v="2"/>
    <d v="2023-03-02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Processed"/>
  </r>
  <r>
    <x v="2"/>
    <d v="2023-03-02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Processed"/>
  </r>
  <r>
    <x v="2"/>
    <d v="2023-03-02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Processed"/>
  </r>
  <r>
    <x v="2"/>
    <d v="2023-03-02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Processed"/>
  </r>
  <r>
    <x v="2"/>
    <d v="2023-03-02T00:00:00"/>
    <s v="Kiewit"/>
    <x v="2"/>
    <s v="1288933|539935"/>
    <s v="Check with Supplier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Ferguson US Holdings Inc"/>
    <s v="Invoice"/>
    <n v="1288933"/>
    <m/>
    <d v="2023-03-01T22:31:00"/>
    <n v="539935"/>
    <s v="SaveInvoiceFromInterface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https://gepsmartinterfacestorage.blob.core.windows.net/buyersqlconn/70021845/Interfaces/Inbound/cXML/Invoice/ProcessingError/2023/03/01/Invoice_20230301223121_e9044ae0a99a4bb7bfbd14ce9d0193ae.txt"/>
    <m/>
  </r>
  <r>
    <x v="2"/>
    <d v="2023-03-02T00:00:00"/>
    <s v="Kiewit"/>
    <x v="2"/>
    <s v="HC54184|565058"/>
    <s v="Check with Supplier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C54184"/>
    <m/>
    <d v="2023-03-01T21:17:00"/>
    <n v="565058"/>
    <s v="SaveInvoiceFromInterface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https://gepsmartinterfacestorage.blob.core.windows.net/buyersqlconn/70021845/Interfaces/Inbound/cXML/Invoice/ProcessingError/2023/03/01/Invoice_20230301211656_08116ecb89e6488c8132f4a5797307ac.txt"/>
    <m/>
  </r>
  <r>
    <x v="2"/>
    <d v="2023-03-02T00:00:00"/>
    <s v="Kiewit"/>
    <x v="2"/>
    <s v="ORPOR128451|571544"/>
    <s v="Check with Supplier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Error"/>
    <x v="1"/>
    <d v="2023-03-08T00:00:00"/>
    <m/>
    <d v="2023-03-08T00:00:00"/>
    <m/>
    <m/>
    <d v="2023-03-08T00:00:00"/>
    <n v="1"/>
    <s v="0-2 Days Resolution"/>
    <s v="NON-JIRA"/>
    <m/>
    <s v="Fastenal Company"/>
    <s v="Invoice"/>
    <s v="ORPOR128451"/>
    <m/>
    <d v="2023-03-01T21:29:00"/>
    <n v="571544"/>
    <s v="SaveInvoiceFromInterface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https://gepsmartinterfacestorage.blob.core.windows.net/buyersqlconn/70021845/Interfaces/Inbound/cXML/Invoice/ProcessingError/2023/03/01/Invoice_20230301212900_77c0dacb95174b07aff835fc247037b2.txt"/>
    <m/>
  </r>
  <r>
    <x v="2"/>
    <d v="2023-03-02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2"/>
    <d v="2023-03-02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2"/>
    <d v="2023-03-02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2"/>
    <d v="2023-03-02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2"/>
    <d v="2023-03-02T00:00:00"/>
    <s v="Kiewit"/>
    <x v="2"/>
    <s v="9135498335|570205"/>
    <s v="Check with Supplier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498335"/>
    <m/>
    <d v="2023-03-02T09:34:00"/>
    <n v="570205"/>
    <s v="SaveInvoiceFromInterface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https://gepsmartinterfacestorage.blob.core.windows.net/buyersqlconn/70021845/Interfaces/Inbound/cXML/Invoice/ProcessingError/2023/03/02/Invoice_20230302093420_4df1a65685084a80b26e9a7a2ca1ee8f.txt"/>
    <m/>
  </r>
  <r>
    <x v="2"/>
    <d v="2023-03-02T00:00:00"/>
    <s v="Kiewit"/>
    <x v="2"/>
    <s v="9135500515|570205"/>
    <s v="Check with Supplier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00515"/>
    <m/>
    <d v="2023-03-02T09:37:00"/>
    <n v="570205"/>
    <s v="SaveInvoiceFromInterface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https://gepsmartinterfacestorage.blob.core.windows.net/buyersqlconn/70021845/Interfaces/Inbound/cXML/Invoice/ProcessingError/2023/03/02/Invoice_20230302093722_417c659e12e2459e86ac0a57653aa47b.txt"/>
    <m/>
  </r>
  <r>
    <x v="2"/>
    <d v="2023-03-02T00:00:00"/>
    <s v="Kiewit"/>
    <x v="2"/>
    <s v="9135502886|570205"/>
    <s v="Check with Supplier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02886"/>
    <m/>
    <d v="2023-03-02T09:39:00"/>
    <n v="570205"/>
    <s v="SaveInvoiceFromInterface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https://gepsmartinterfacestorage.blob.core.windows.net/buyersqlconn/70021845/Interfaces/Inbound/cXML/Invoice/ProcessingError/2023/03/02/Invoice_20230302093924_f0b6ab05f0f4468fb17cb6725b1dad87.txt"/>
    <m/>
  </r>
  <r>
    <x v="2"/>
    <d v="2023-03-02T00:00:00"/>
    <s v="Kiewit"/>
    <x v="2"/>
    <s v="HC80816|565058"/>
    <s v="Check with Supplier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C80816"/>
    <m/>
    <d v="2023-03-02T04:23:00"/>
    <n v="565058"/>
    <s v="SaveInvoiceFromInterface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https://gepsmartinterfacestorage.blob.core.windows.net/buyersqlconn/70021845/Interfaces/Inbound/cXML/Invoice/ProcessingError/2023/03/02/Invoice_20230302042321_d0545abb2bbe48caab11834c755687c0.txt"/>
    <m/>
  </r>
  <r>
    <x v="2"/>
    <d v="2023-03-02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2"/>
    <d v="2023-03-02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2"/>
    <d v="2023-03-02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2"/>
    <d v="2023-03-02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2"/>
    <d v="2023-03-02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4T00:00:00"/>
    <s v="ABM"/>
    <x v="1"/>
    <s v="701615809|394452"/>
    <s v="Check with Supplier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SUPPLYWORKS"/>
    <s v="Invoice"/>
    <n v="701615809"/>
    <m/>
    <d v="2023-03-04T06:19:00"/>
    <n v="394452"/>
    <s v="SaveInvoiceFromInterface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https://gepsmartinterfacestorage.blob.core.windows.net/buyersqlconn/4202/Interfaces/Inbound/cXML/Invoice/ProcessingError/2023/03/04/Invoice_20230304061937_c987b5e164a7496ab1d06903ea590ef5.txt"/>
    <m/>
  </r>
  <r>
    <x v="2"/>
    <d v="2023-03-04T00:00:00"/>
    <s v="ABM"/>
    <x v="1"/>
    <s v="756235428|460113"/>
    <s v="Check with Supplier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756235428"/>
    <m/>
    <d v="2023-03-04T09:08:00"/>
    <n v="460113"/>
    <s v="SaveInvoiceFromInterface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090832_4b99ad38bc884ba99ede39eeb8e260b5.txt"/>
    <m/>
  </r>
  <r>
    <x v="2"/>
    <d v="2023-03-04T00:00:00"/>
    <s v="ABM"/>
    <x v="1"/>
    <s v="300025740001|394443"/>
    <s v="Check with Supplier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Pending"/>
    <x v="0"/>
    <m/>
    <m/>
    <m/>
    <m/>
    <m/>
    <d v="1899-12-30T00:00:00"/>
    <n v="-32138"/>
    <s v="0-2 Days Resolution"/>
    <s v="NON-JIRA"/>
    <m/>
    <s v="OFFICE DEPOT INC"/>
    <s v="Invoice"/>
    <n v="300026000000"/>
    <m/>
    <d v="2023-03-03T20:06:00"/>
    <n v="394443"/>
    <s v="SaveInvoiceFromInterface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3/03/Invoice_20230303200615_7eb5998db002428cb00fa49b5963d327.txt"/>
    <m/>
  </r>
  <r>
    <x v="2"/>
    <d v="2023-03-04T00:00:00"/>
    <s v="ABM"/>
    <x v="1"/>
    <s v="13057396|394448"/>
    <s v="GEP Team to reprocess"/>
    <s v="{ApplicationException}Error while saving invoice from interface : 130573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396"/>
    <m/>
    <d v="2023-03-03T20:03:00"/>
    <n v="394448"/>
    <s v="SaveInvoiceFromInterface"/>
    <s v="An error occurred while processing the message, refer to the details section for more information _x000a_Message ID: {C9692F2C-9498-480D-98CE-A1CE51AF4F2C}_x000a_Instance ID: {37D7FCA6-EBE8-45CC-8D01-5A799EF5021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466014-a2f3-4f6a-a33c-ab6c7b7c668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3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722b62234bd64b639121943a8f7ab654.txt"/>
    <s v="Already processed"/>
  </r>
  <r>
    <x v="2"/>
    <d v="2023-03-04T00:00:00"/>
    <s v="ABM"/>
    <x v="1"/>
    <s v="1733640|394448"/>
    <s v="GEP Team to reprocess"/>
    <s v="{ApplicationException}Error while saving invoice from interface : 173364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640"/>
    <m/>
    <d v="2023-03-03T20:03:00"/>
    <n v="394448"/>
    <s v="SaveInvoiceFromInterface"/>
    <s v="An error occurred while processing the message, refer to the details section for more information _x000a_Message ID: {BEEFF849-40AB-4B49-8BA6-7B1EC21D67AC}_x000a_Instance ID: {061F11DF-FC18-44E3-8062-B52EC6807E6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fa8d50-b6c7-43e4-95be-5eafc85570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64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ef3780091f9746eeae52d89886ef8405.txt"/>
    <s v="Already processed"/>
  </r>
  <r>
    <x v="2"/>
    <d v="2023-03-04T00:00:00"/>
    <s v="ABM"/>
    <x v="1"/>
    <s v="13057972|394448"/>
    <s v="GEP Team to reprocess"/>
    <s v="{ApplicationException}Error while saving invoice from interface : 1305797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972"/>
    <m/>
    <d v="2023-03-03T20:03:00"/>
    <n v="394448"/>
    <s v="SaveInvoiceFromInterface"/>
    <s v="An error occurred while processing the message, refer to the details section for more information _x000a_Message ID: {4AF7BC4D-0521-4860-AF8D-660730D54CC8}_x000a_Instance ID: {7AE6DAC3-DA27-43AC-B57B-59BE525F6B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cec8c3-eee9-4739-a3bd-ed6e2de428f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9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5_e7cbaf14e48e4ebfa858f463823682a4.txt"/>
    <s v="Already processed"/>
  </r>
  <r>
    <x v="2"/>
    <d v="2023-03-04T00:00:00"/>
    <s v="ABM"/>
    <x v="1"/>
    <s v="13058683|394448"/>
    <s v="GEP Team to reprocess"/>
    <s v="{ApplicationException}Error while saving invoice from interface : 13058683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8683"/>
    <m/>
    <d v="2023-03-03T20:03:00"/>
    <n v="394448"/>
    <s v="SaveInvoiceFromInterface"/>
    <s v="An error occurred while processing the message, refer to the details section for more information _x000a_Message ID: {1C64A8E1-3371-43BE-B94D-4870B2D5EBDF}_x000a_Instance ID: {6499E583-3516-4403-A707-DDBC93951CD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8899fb-0536-43e0-a1fe-6760305172d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86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7_2217fa3eacc34779ad498a4b37baba59.txt"/>
    <s v="Already processed"/>
  </r>
  <r>
    <x v="2"/>
    <d v="2023-03-04T00:00:00"/>
    <s v="ABM"/>
    <x v="1"/>
    <s v="1733717|394448"/>
    <s v="GEP Team to reprocess"/>
    <s v="{ApplicationException}Error while saving invoice from interface : 173371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717"/>
    <m/>
    <d v="2023-03-03T20:03:00"/>
    <n v="394448"/>
    <s v="SaveInvoiceFromInterface"/>
    <s v="An error occurred while processing the message, refer to the details section for more information _x000a_Message ID: {9CB8FB1F-01F0-4C1F-AA42-B7D6D7E6632D}_x000a_Instance ID: {71F922D3-E7A8-4451-A801-221BE6546B8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1083936-87d9-4aca-8e88-41f4626161c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9f7a85a855014e4a8cb2a6eb062bb18c.txt"/>
    <s v="Already processed"/>
  </r>
  <r>
    <x v="2"/>
    <d v="2023-03-04T00:00:00"/>
    <s v="ABM"/>
    <x v="1"/>
    <s v="13046782|394448"/>
    <s v="GEP Team to reprocess"/>
    <s v="{ApplicationException}Error while saving invoice from interface : 1304678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6782"/>
    <m/>
    <d v="2023-03-03T20:03:00"/>
    <n v="394448"/>
    <s v="SaveInvoiceFromInterface"/>
    <s v="An error occurred while processing the message, refer to the details section for more information _x000a_Message ID: {FA58CDA5-044C-45C1-B38C-EA2EDB92D021}_x000a_Instance ID: {D6F32487-7A58-4810-901A-F134B2BF59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c17ccb-2fdc-4e59-960b-02bf0a10a7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67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330302bb44874929a3003a1d72954523.txt"/>
    <s v="Already processed"/>
  </r>
  <r>
    <x v="2"/>
    <d v="2023-03-04T00:00:00"/>
    <s v="ABM"/>
    <x v="1"/>
    <s v="5592080|394440"/>
    <s v="Check with Supplier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92080"/>
    <m/>
    <d v="2023-03-03T15:57:00"/>
    <n v="394440"/>
    <s v="SaveInvoiceFromInterface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4202/Interfaces/Inbound/cXML/Invoice/ProcessingError/2023/03/03/Invoice_20230303155753_369d78f99e9e4966886c69b6335965d4.txt"/>
    <m/>
  </r>
  <r>
    <x v="2"/>
    <d v="2023-03-04T00:00:00"/>
    <s v="ABM"/>
    <x v="1"/>
    <s v="5630730|394440"/>
    <s v="Check with Supplier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0730"/>
    <m/>
    <d v="2023-03-03T15:53:00"/>
    <n v="394440"/>
    <s v="SaveInvoiceFromInterface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3/03/Invoice_20230303155351_6edeeb071d4242a289bd1db9a594dabf.txt"/>
    <m/>
  </r>
  <r>
    <x v="2"/>
    <d v="2023-03-04T00:00:00"/>
    <s v="ABM"/>
    <x v="1"/>
    <s v="5504100|394440"/>
    <s v="Check with Supplier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04100"/>
    <m/>
    <d v="2023-03-03T15:53:00"/>
    <n v="394440"/>
    <s v="SaveInvoiceFromInterface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https://gepsmartinterfacestorage.blob.core.windows.net/buyersqlconn/4202/Interfaces/Inbound/cXML/Invoice/ProcessingError/2023/03/03/Invoice_20230303155351_085b9216dcd44f7cba9c2e1a407a7634.txt"/>
    <m/>
  </r>
  <r>
    <x v="2"/>
    <d v="2023-03-04T00:00:00"/>
    <s v="ABM"/>
    <x v="1"/>
    <s v="5599490|394440"/>
    <s v="Check with Supplier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8"/>
    <s v="0-2 Days Resolution"/>
    <s v="NON-JIRA"/>
    <m/>
    <s v="SOUTHEASTERN PAPER GROUP INC"/>
    <s v="Invoice"/>
    <n v="5599490"/>
    <m/>
    <d v="2023-03-03T15:51:00"/>
    <n v="394440"/>
    <s v="SaveInvoiceFromInterface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3/03/Invoice_20230303155152_bd2422a5483147ca9cde749c13179bb1.txt"/>
    <m/>
  </r>
  <r>
    <x v="2"/>
    <d v="2023-03-04T00:00:00"/>
    <s v="ABM"/>
    <x v="1"/>
    <s v="5549796|394440"/>
    <s v="Check with Supplier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6"/>
    <m/>
    <d v="2023-03-03T15:51:00"/>
    <n v="394440"/>
    <s v="SaveInvoiceFromInterface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1_d4daf47ab8ef476093977de34b5082d4.txt"/>
    <m/>
  </r>
  <r>
    <x v="2"/>
    <d v="2023-03-04T00:00:00"/>
    <s v="ABM"/>
    <x v="1"/>
    <s v="5549792|394440"/>
    <s v="Check with Supplier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2"/>
    <m/>
    <d v="2023-03-03T15:50:00"/>
    <n v="394440"/>
    <s v="SaveInvoiceFromInterface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0_a20a9698511543b8840c6d8081bfd91c.txt"/>
    <m/>
  </r>
  <r>
    <x v="2"/>
    <d v="2023-03-04T00:00:00"/>
    <s v="ABM"/>
    <x v="1"/>
    <s v="5548846|394440"/>
    <s v="Check with Supplier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8846"/>
    <m/>
    <d v="2023-03-03T15:49:00"/>
    <n v="394440"/>
    <s v="SaveInvoiceFromInterface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3/03/Invoice_20230303154950_9ab09d4cf7954f37962e5042455d2e0e.txt"/>
    <m/>
  </r>
  <r>
    <x v="2"/>
    <d v="2023-03-04T00:00:00"/>
    <s v="ABM"/>
    <x v="1"/>
    <s v="5633175|394440"/>
    <s v="Check with Supplier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3175"/>
    <m/>
    <d v="2023-03-03T15:47:00"/>
    <n v="394440"/>
    <s v="SaveInvoiceFromInterface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3/03/Invoice_20230303154749_7e830a3d7b9a48b282be4f85c3f56465.txt"/>
    <m/>
  </r>
  <r>
    <x v="2"/>
    <d v="2023-03-04T00:00:00"/>
    <s v="ABM"/>
    <x v="1"/>
    <s v="1444668|387589"/>
    <s v="Check with Supplier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CINTAS CORP"/>
    <s v="Invoice"/>
    <n v="1444668"/>
    <m/>
    <d v="2023-03-03T14:43:00"/>
    <n v="387589"/>
    <s v="SaveInvoiceFromInterface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https://gepsmartinterfacestorage.blob.core.windows.net/buyersqlconn/4202/Interfaces/Inbound/EDI/Invoice/ProcessingError/2023/03/03/Invoice_20230303024341_458a6693-485d-47cd-aef2-171ce19db1a0.txt"/>
    <m/>
  </r>
  <r>
    <x v="2"/>
    <d v="2023-03-04T00:00:00"/>
    <s v="ABM"/>
    <x v="1"/>
    <s v="81530009_CR|455644"/>
    <s v="Check with Supplier"/>
    <s v="Failed|CreditMemoWorkFlow|08585237524306825803196789475CU81|Production-SMART-EASTUS|Correlation Id:08585237524327805357722029675CU61|Reason: HTTP - ValidationException: OrderNumber : PO-02:23-384899/CRED does not exists"/>
    <s v="Pending"/>
    <x v="0"/>
    <m/>
    <m/>
    <m/>
    <m/>
    <m/>
    <d v="1899-12-30T00:00:00"/>
    <n v="-32138"/>
    <s v="0-2 Days Resolution"/>
    <s v="NON-JIRA"/>
    <m/>
    <s v="WAXIE SANITARY SUPPLY"/>
    <s v="CreditMemo"/>
    <s v="81530009_CR"/>
    <m/>
    <d v="2023-03-03T14:41:00"/>
    <n v="455644"/>
    <s v="SaveCreditMemoFromInterface"/>
    <s v="Failed|CreditMemoWorkFlow|08585237524306825803196789475CU81|Production-SMART-EASTUS|Correlation Id:08585237524327805357722029675CU61|Reason: HTTP - ValidationException: OrderNumber : PO-02:23-384899/CRED does not exists"/>
    <s v="https://gepsmartinterfacestorage.blob.core.windows.net/buyersqlconn/4202/Interfaces/Inbound/cXML/CreditMemo/ProcessingError/2023/03/03/CreditMemo_20230303144055_8385ef91b38e43a08b4c966f108e8fd6.txt"/>
    <m/>
  </r>
  <r>
    <x v="2"/>
    <d v="2023-03-04T00:00:00"/>
    <s v="ABM"/>
    <x v="1"/>
    <s v="1733452|394448"/>
    <s v="Check with Supplier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3T13:13:00"/>
    <n v="394448"/>
    <s v="SaveInvoiceFromInterface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https://gepsmartinterfacestorage.blob.core.windows.net/buyersqlconn/4202/Interfaces/Inbound/EDI/Invoice/ProcessingError/2023/03/03/Invoice_20230303011336_362432ea-cb18-4578-b038-81a491f56ae9.txt"/>
    <m/>
  </r>
  <r>
    <x v="2"/>
    <d v="2023-03-04T00:00:00"/>
    <s v="ABM"/>
    <x v="1"/>
    <s v="423099969|460113"/>
    <s v="Check with Supplier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9"/>
    <m/>
    <d v="2023-03-03T13:06:00"/>
    <n v="460113"/>
    <s v="SaveInvoiceFromInterface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557_846b95f83e444d90a295963adb3c119a.txt"/>
    <m/>
  </r>
  <r>
    <x v="2"/>
    <d v="2023-03-04T00:00:00"/>
    <s v="ABM"/>
    <x v="1"/>
    <s v="423099369|460113"/>
    <s v="Check with Supplier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69"/>
    <m/>
    <d v="2023-03-03T13:06:00"/>
    <n v="460113"/>
    <s v="SaveInvoiceFromInterface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557_104208ea3d574ddcadc70a45a756df53.txt"/>
    <m/>
  </r>
  <r>
    <x v="2"/>
    <d v="2023-03-04T00:00:00"/>
    <s v="ABM"/>
    <x v="1"/>
    <s v="423098222|460113"/>
    <s v="Check with Supplier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8222"/>
    <m/>
    <d v="2023-03-03T13:05:00"/>
    <n v="460113"/>
    <s v="SaveInvoiceFromInterface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cab9e8dc6c5b439da78a3f7368b143a5.txt"/>
    <m/>
  </r>
  <r>
    <x v="2"/>
    <d v="2023-03-04T00:00:00"/>
    <s v="ABM"/>
    <x v="1"/>
    <s v="423099968|460113"/>
    <s v="Check with Supplier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8"/>
    <m/>
    <d v="2023-03-03T13:05:00"/>
    <n v="460113"/>
    <s v="SaveInvoiceFromInterface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17b1cc57dd984a488b6f67908b925e11.txt"/>
    <m/>
  </r>
  <r>
    <x v="2"/>
    <d v="2023-03-04T00:00:00"/>
    <s v="ABM"/>
    <x v="1"/>
    <s v="423099370|460113"/>
    <s v="Check with Supplier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70"/>
    <m/>
    <d v="2023-03-03T13:04:00"/>
    <n v="460113"/>
    <s v="SaveInvoiceFromInterface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455_72b39670a894478686e65dc225ff5d68.txt"/>
    <m/>
  </r>
  <r>
    <x v="2"/>
    <d v="2023-03-04T00:00:00"/>
    <s v="BHF"/>
    <x v="0"/>
    <s v="3532242211|455769"/>
    <s v="Check with Supplier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1"/>
    <m/>
    <d v="2023-03-03T11:41:00"/>
    <n v="455769"/>
    <s v="SaveInvoiceFromInterface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0801e2a2146a4b7aaf1f9820033302b8.txt"/>
    <m/>
  </r>
  <r>
    <x v="2"/>
    <d v="2023-03-04T00:00:00"/>
    <s v="BHF"/>
    <x v="0"/>
    <s v="3532242212|455769"/>
    <s v="Check with Supplier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2"/>
    <m/>
    <d v="2023-03-03T11:41:00"/>
    <n v="455769"/>
    <s v="SaveInvoiceFromInterface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c8a61a3f5aa24aa39f34a9deea576e50.txt"/>
    <m/>
  </r>
  <r>
    <x v="2"/>
    <d v="2023-03-04T00:00:00"/>
    <s v="BHF"/>
    <x v="0"/>
    <s v="3532242210|455769"/>
    <s v="Check with Supplier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0"/>
    <m/>
    <d v="2023-03-03T11:41:00"/>
    <n v="455769"/>
    <s v="SaveInvoiceFromInterface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https://gepsmartinterfacestorage.blob.core.windows.net/buyersqlconn/391366/Interfaces/Inbound/cXML/Invoice/ProcessingError/2023/03/03/Invoice_20230303114124_1ed2dd5376a2408687631a942dbb04d7.txt"/>
    <m/>
  </r>
  <r>
    <x v="2"/>
    <d v="2023-03-04T00:00:00"/>
    <s v="CincinnatiBell"/>
    <x v="0"/>
    <s v="210001873769|76455"/>
    <s v="Check with Supplier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10001873769"/>
    <m/>
    <d v="2023-03-04T05:47:00"/>
    <n v="76455"/>
    <s v="SaveInvoiceFromInterface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https://gepsmartinterfacestorage.blob.core.windows.net/buyersqlconn/70242/Interfaces/Inbound/EDI/Invoice/ProcessingError/2023/03/04/Invoice_20230304054743_e5bf8515-3c50-4d15-a982-fd6315520561.txt"/>
    <m/>
  </r>
  <r>
    <x v="2"/>
    <d v="2023-03-04T00:00:00"/>
    <s v="CincinnatiBell"/>
    <x v="0"/>
    <s v="200491436044|76455"/>
    <s v="Check with Supplier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491436044"/>
    <m/>
    <d v="2023-03-04T05:47:00"/>
    <n v="76455"/>
    <s v="SaveInvoiceFromInterface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https://gepsmartinterfacestorage.blob.core.windows.net/buyersqlconn/70242/Interfaces/Inbound/EDI/Invoice/ProcessingError/2023/03/04/Invoice_20230304054743_849a40b8-002f-434d-aeb7-a9881a4d5522.txt"/>
    <m/>
  </r>
  <r>
    <x v="2"/>
    <d v="2023-03-04T00:00:00"/>
    <s v="CincinnatiBell"/>
    <x v="0"/>
    <s v="200641437665|76455"/>
    <s v="Check with Supplier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641437665"/>
    <m/>
    <d v="2023-03-04T05:47:00"/>
    <n v="76455"/>
    <s v="SaveInvoiceFromInterface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https://gepsmartinterfacestorage.blob.core.windows.net/buyersqlconn/70242/Interfaces/Inbound/EDI/Invoice/ProcessingError/2023/03/04/Invoice_20230304054743_5d418fca-6398-4fb3-ba4f-217b019d4a54.txt"/>
    <m/>
  </r>
  <r>
    <x v="2"/>
    <d v="2023-03-04T00:00:00"/>
    <s v="CincinnatiBell"/>
    <x v="0"/>
    <s v="200981434390|76455"/>
    <s v="Check with Supplier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981434390"/>
    <m/>
    <d v="2023-03-04T05:52:00"/>
    <n v="76455"/>
    <s v="SaveInvoiceFromInterface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https://gepsmartinterfacestorage.blob.core.windows.net/buyersqlconn/70242/Interfaces/Inbound/EDI/Invoice/ProcessingError/2023/03/04/Invoice_20230304054743_f8e1d189-7f14-4a52-b993-ce32558fcc22.txt"/>
    <m/>
  </r>
  <r>
    <x v="2"/>
    <d v="2023-03-04T00:00:00"/>
    <s v="Ecolab"/>
    <x v="0"/>
    <s v="SINV02194009|540498"/>
    <s v="GEP Team to reprocess"/>
    <s v="{ApplicationException}Error while saving invoice from interface : SINV0219400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9"/>
    <m/>
    <d v="2023-03-03T18:10:00"/>
    <n v="540498"/>
    <s v="SaveInvoiceFromInterface"/>
    <s v="An error occurred while processing the message, refer to the details section for more information _x000a_Message ID: {B3A5F02B-B3CC-4BA2-BAB5-68ECF06A619E}_x000a_Instance ID: {25112F9E-01C9-45CC-86A7-5511B05726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f53c1d-79be-4eb4-be2c-ebec4b2218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219c6127beb04d2d91484eb1328d1db6.txt"/>
    <s v="Already processed"/>
  </r>
  <r>
    <x v="2"/>
    <d v="2023-03-04T00:00:00"/>
    <s v="Ecolab"/>
    <x v="0"/>
    <s v="SINV02193991|540498"/>
    <s v="GEP Team to reprocess"/>
    <s v="{ApplicationException}Error while saving invoice from interface : SINV0219399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991"/>
    <m/>
    <d v="2023-03-03T18:10:00"/>
    <n v="540498"/>
    <s v="SaveInvoiceFromInterface"/>
    <s v="An error occurred while processing the message, refer to the details section for more information _x000a_Message ID: {B06413DE-9798-416B-B322-2849D20CE77D}_x000a_Instance ID: {23B65840-98ED-4C50-BD85-A4829BB8AB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0c1b7-5f3b-45ee-b877-385b0cae63e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99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f517dff77b944ee8b2fecc9bd03eabf.txt"/>
    <s v="Already processed"/>
  </r>
  <r>
    <x v="2"/>
    <d v="2023-03-04T00:00:00"/>
    <s v="Ecolab"/>
    <x v="0"/>
    <s v="SINV02194000|540498"/>
    <s v="GEP Team to reprocess"/>
    <s v="{ApplicationException}Error while saving invoice from interface : SINV0219400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0"/>
    <m/>
    <d v="2023-03-03T18:10:00"/>
    <n v="540498"/>
    <s v="SaveInvoiceFromInterface"/>
    <s v="An error occurred while processing the message, refer to the details section for more information _x000a_Message ID: {8ED1AB8E-F107-469C-9751-74480D911B7A}_x000a_Instance ID: {17E4AA9E-DF61-48FB-B85E-D079CDA5958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2b8273-3e85-4c98-bd25-2f3d922304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adebb31f37b44cc91b81616ce1526ce.txt"/>
    <s v="Already processed"/>
  </r>
  <r>
    <x v="2"/>
    <d v="2023-03-04T00:00:00"/>
    <s v="Ecolab"/>
    <x v="0"/>
    <s v="SINV02194329|540498"/>
    <s v="Check with Supplier"/>
    <s v="{ValidationException}ValidationException: There was an error in processing Invoice : SINV02194329 because of following errors _x000a_Invalid Order number February 2023 Ecolab A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4329"/>
    <m/>
    <d v="2023-03-03T18:10:00"/>
    <n v="540498"/>
    <s v="SaveInvoiceFromInterface"/>
    <s v="An error occurred while processing the message, refer to the details section for more information _x000a_Message ID: {CBDFE965-87B7-4235-9E92-A903FCD04C3F}_x000a_Instance ID: {8DC87A4D-79F1-4B40-9C8E-9A39E5C368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2610f5-7860-4917-9f7b-131690ba10f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4329 because of following errors _x000a_Invalid Order number February 2023 Ecolab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4329 because of following errors _x000a_Invalid Order number February 2023 Ecolab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b1536fbbe3e4e2895affcf861a89a89.txt"/>
    <m/>
  </r>
  <r>
    <x v="2"/>
    <d v="2023-03-04T00:00:00"/>
    <s v="Ecolab"/>
    <x v="0"/>
    <s v="SINV02194472|540498"/>
    <s v="GEP Team to reprocess"/>
    <s v="{ApplicationException}Error while saving invoice from interface : SINV0219447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472"/>
    <m/>
    <d v="2023-03-03T18:10:00"/>
    <n v="540498"/>
    <s v="SaveInvoiceFromInterface"/>
    <s v="An error occurred while processing the message, refer to the details section for more information _x000a_Message ID: {084D5C50-E142-4E91-8FCE-D02A0F5D8237}_x000a_Instance ID: {8B438FD3-1E07-48B3-8D80-9C8527D7FA6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9a98f93-d553-4f94-b614-e6b27706515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4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5ab8858bbb2f4182a99319fd366d009d.txt"/>
    <s v="Already processed"/>
  </r>
  <r>
    <x v="2"/>
    <d v="2023-03-04T00:00:00"/>
    <s v="Ecolab"/>
    <x v="0"/>
    <s v="9502983343|540493"/>
    <s v="Check with Supplier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Pending"/>
    <x v="0"/>
    <m/>
    <m/>
    <m/>
    <m/>
    <m/>
    <d v="1899-12-30T00:00:00"/>
    <n v="-32138"/>
    <s v="0-2 Days Resolution"/>
    <s v="NON-JIRA"/>
    <m/>
    <s v="BDI"/>
    <s v="Invoice"/>
    <n v="9502983343"/>
    <m/>
    <d v="2023-03-04T02:26:00"/>
    <n v="540493"/>
    <s v="SaveInvoiceFromInterface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https://gepsmartinterfacestorage.blob.core.windows.net/buyersqlconn/538731/Interfaces/Inbound/cXML/Invoice/ProcessingError/2023/03/04/Invoice_20230304022617_d9ac2b0209514f68b4b3cf60081ecf79.txt"/>
    <m/>
  </r>
  <r>
    <x v="2"/>
    <d v="2023-03-04T00:00:00"/>
    <s v="Ecolab"/>
    <x v="0"/>
    <s v="SINV02194008|540498"/>
    <s v="GEP Team to reprocess"/>
    <s v="{ApplicationException}Error while saving invoice from interface : SINV0219400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8"/>
    <m/>
    <d v="2023-03-03T18:10:00"/>
    <n v="540498"/>
    <s v="SaveInvoiceFromInterface"/>
    <s v="An error occurred while processing the message, refer to the details section for more information _x000a_Message ID: {C29E3D99-0906-4112-8C94-A12470DADC9F}_x000a_Instance ID: {AD3F7D7F-D229-477B-A165-7DE94544AC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69da4a-6ef6-4e1b-80d5-9c214aca62e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c8e927f9ee24a0180a872b040c01537.txt"/>
    <s v="Processed"/>
  </r>
  <r>
    <x v="2"/>
    <d v="2023-03-04T00:00:00"/>
    <s v="Kiewit"/>
    <x v="2"/>
    <s v="1WYWRVT14VYF|545568"/>
    <s v="GEP Team to reprocess"/>
    <s v="Failed|InvoiceWorkFlow|08585237573462086414820025123CU63|Production-SMART-EASTUS|Correlation Id:08585237573521345711242142033CU25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WYWRVT14VYF"/>
    <m/>
    <d v="2023-03-03T13:20:00"/>
    <n v="545568"/>
    <s v="SaveInvoiceFromInterface"/>
    <s v="Failed|InvoiceWorkFlow|08585237573462086414820025123CU63|Production-SMART-EASTUS|Correlation Id:08585237573521345711242142033CU25|Reason: HTTP - Exception occured in API, Please contact Admin."/>
    <s v="https://gepsmartinterfacestorage.blob.core.windows.net/buyersqlconn/70021845/Interfaces/Inbound/cXML/Invoice/ProcessingError/2023/03/03/Invoice_20230303131901_3209be5e0bb248a99d1af1d96ad5be00.txt"/>
    <s v="Processed"/>
  </r>
  <r>
    <x v="2"/>
    <d v="2023-03-04T00:00:00"/>
    <s v="Kiewit"/>
    <x v="2"/>
    <s v="9626535455|572963"/>
    <s v="GEP Team to reprocess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55"/>
    <m/>
    <d v="2023-03-03T13:20:00"/>
    <n v="572963"/>
    <s v="SaveInvoiceFromInterface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e93d488183cc4261b8bb573d52bb2644.txt"/>
    <s v="Processed"/>
  </r>
  <r>
    <x v="2"/>
    <d v="2023-03-04T00:00:00"/>
    <s v="Kiewit"/>
    <x v="2"/>
    <s v="62421720|568107"/>
    <s v="Check with Supplier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1720"/>
    <m/>
    <d v="2023-03-03T12:17:00"/>
    <n v="568107"/>
    <s v="SaveInvoiceFromInterface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https://gepsmartinterfacestorage.blob.core.windows.net/buyersqlconn/70021845/Interfaces/Inbound/cXML/Invoice/ProcessingError/2023/03/03/Invoice_20230303121740_1c9e71d17a1445d8beae680e4058d243.txt"/>
    <m/>
  </r>
  <r>
    <x v="2"/>
    <d v="2023-03-04T00:00:00"/>
    <s v="Kiewit"/>
    <x v="2"/>
    <s v="62430560|568107"/>
    <s v="Check with Supplier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30560"/>
    <m/>
    <d v="2023-03-03T12:16:00"/>
    <n v="568107"/>
    <s v="SaveInvoiceFromInterface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https://gepsmartinterfacestorage.blob.core.windows.net/buyersqlconn/70021845/Interfaces/Inbound/cXML/Invoice/ProcessingError/2023/03/03/Invoice_20230303121639_99b81a6886054c869542e5f128e20251.txt"/>
    <m/>
  </r>
  <r>
    <x v="2"/>
    <d v="2023-03-04T00:00:00"/>
    <s v="Kiewit"/>
    <x v="2"/>
    <s v="9626535448|572963"/>
    <s v="GEP Team to reprocess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48"/>
    <m/>
    <d v="2023-03-03T13:20:00"/>
    <n v="572963"/>
    <s v="SaveInvoiceFromInterface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5de8f47657294a199eae04320d5fa93b.txt"/>
    <s v="Processed"/>
  </r>
  <r>
    <x v="2"/>
    <d v="2023-03-04T00:00:00"/>
    <s v="Kiewit"/>
    <x v="2"/>
    <s v="9627653570|572963"/>
    <s v="Check with Supplier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7653570"/>
    <m/>
    <d v="2023-03-03T13:17:00"/>
    <n v="572963"/>
    <s v="SaveInvoiceFromInterface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https://gepsmartinterfacestorage.blob.core.windows.net/buyersqlconn/70021845/Interfaces/Inbound/cXML/Invoice/ProcessingError/2023/03/03/Invoice_20230303131701_20542495fbc140928edc0f9f968959aa.txt"/>
    <m/>
  </r>
  <r>
    <x v="2"/>
    <d v="2023-03-04T00:00:00"/>
    <s v="Kiewit"/>
    <x v="2"/>
    <s v="HD62849|573080"/>
    <s v="Check with Supplier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62849"/>
    <m/>
    <d v="2023-03-03T19:02:00"/>
    <n v="573080"/>
    <s v="SaveInvoiceFromInterface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https://gepsmartinterfacestorage.blob.core.windows.net/buyersqlconn/70021845/Interfaces/Inbound/cXML/Invoice/ProcessingError/2023/03/03/Invoice_20230303190253_473d810438544bc2b83f76e34868faee.txt"/>
    <m/>
  </r>
  <r>
    <x v="2"/>
    <d v="2023-03-04T00:00:00"/>
    <s v="Kiewit"/>
    <x v="2"/>
    <s v="HD87295|573080"/>
    <s v="Check with Supplier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87295"/>
    <m/>
    <d v="2023-03-04T01:46:00"/>
    <n v="573080"/>
    <s v="SaveInvoiceFromInterface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https://gepsmartinterfacestorage.blob.core.windows.net/buyersqlconn/70021845/Interfaces/Inbound/cXML/Invoice/ProcessingError/2023/03/04/Invoice_20230304014604_7c6823f2ffc044ec91297744e0242170.txt"/>
    <m/>
  </r>
  <r>
    <x v="2"/>
    <d v="2023-03-04T00:00:00"/>
    <s v="Kiewit"/>
    <x v="2"/>
    <s v="HD91339|573080"/>
    <s v="Check with Supplier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339"/>
    <m/>
    <d v="2023-03-04T03:52:00"/>
    <n v="573080"/>
    <s v="SaveInvoiceFromInterface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https://gepsmartinterfacestorage.blob.core.windows.net/buyersqlconn/70021845/Interfaces/Inbound/cXML/Invoice/ProcessingError/2023/03/04/Invoice_20230304035249_cd81aad3bbd241d3a9d93cd042e9fb33.txt"/>
    <m/>
  </r>
  <r>
    <x v="2"/>
    <d v="2023-03-04T00:00:00"/>
    <s v="Kiewit"/>
    <x v="2"/>
    <s v="HD91465|573080"/>
    <s v="Check with Supplier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465"/>
    <m/>
    <d v="2023-03-04T03:52:00"/>
    <n v="573080"/>
    <s v="SaveInvoiceFromInterface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https://gepsmartinterfacestorage.blob.core.windows.net/buyersqlconn/70021845/Interfaces/Inbound/cXML/Invoice/ProcessingError/2023/03/04/Invoice_20230304035249_7be59138e124417ab7dedd88fcf6d326.txt"/>
    <m/>
  </r>
  <r>
    <x v="2"/>
    <d v="2023-03-04T00:00:00"/>
    <s v="Kiewit"/>
    <x v="2"/>
    <s v="4620852713|572685"/>
    <s v="Check with Supplier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Inc"/>
    <s v="Invoice"/>
    <n v="4620852713"/>
    <m/>
    <d v="2023-03-04T04:01:00"/>
    <n v="572685"/>
    <s v="SaveInvoiceFromInterface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https://gepsmartinterfacestorage.blob.core.windows.net/buyersqlconn/70021845/Interfaces/Inbound/cXML/Invoice/ProcessingError/2023/03/04/Invoice_20230304040151_082059d4b45445fea64f23b38ef26a7f.txt"/>
    <m/>
  </r>
  <r>
    <x v="2"/>
    <d v="2023-03-04T00:00:00"/>
    <s v="Kiewit"/>
    <x v="2"/>
    <s v="9331083389|566727"/>
    <s v="Check with Supplier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Error"/>
    <x v="1"/>
    <d v="2023-03-08T00:00:00"/>
    <m/>
    <d v="2023-03-08T00:00:00"/>
    <m/>
    <m/>
    <d v="2023-03-08T00:00:00"/>
    <n v="1"/>
    <s v="0-2 Days Resolution"/>
    <s v="NON-JIRA"/>
    <m/>
    <s v="Graybar Electric Company Inc"/>
    <s v="Invoice"/>
    <n v="9331083389"/>
    <m/>
    <d v="2023-03-04T05:04:00"/>
    <n v="566727"/>
    <s v="SaveInvoiceFromInterface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https://gepsmartinterfacestorage.blob.core.windows.net/buyersqlconn/70021845/Interfaces/Inbound/cXML/Invoice/ProcessingError/2023/03/04/Invoice_20230304050414_62a8a2f2fc524d0493b658f2066b5b79.txt"/>
    <m/>
  </r>
  <r>
    <x v="2"/>
    <d v="2023-03-04T00:00:00"/>
    <s v="Kiewit"/>
    <x v="2"/>
    <s v="93798244|570280"/>
    <s v="Check with Supplier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798244"/>
    <m/>
    <d v="2023-03-04T07:43:00"/>
    <n v="570280"/>
    <s v="SaveInvoiceFromInterface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70021845/Interfaces/Inbound/cXML/Invoice/ProcessingError/2023/03/04/Invoice_20230304074305_21895f8ecfe6467097be8ccda999a665.txt"/>
    <m/>
  </r>
  <r>
    <x v="2"/>
    <d v="2023-03-04T00:00:00"/>
    <s v="Mylan"/>
    <x v="2"/>
    <s v="93800913|130453"/>
    <s v="Check with Supplier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Pending"/>
    <x v="0"/>
    <m/>
    <m/>
    <m/>
    <m/>
    <m/>
    <d v="1899-12-30T00:00:00"/>
    <n v="-32138"/>
    <s v="0-2 Days Resolution"/>
    <s v="NON-JIRA"/>
    <m/>
    <s v="McMaster Carr Supply Company"/>
    <s v="Invoice"/>
    <n v="93800913"/>
    <m/>
    <d v="2023-03-04T07:36:00"/>
    <n v="130453"/>
    <s v="SaveInvoiceFromInterface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https://gepsmartinterfacestorage.blob.core.windows.net/buyersqlconn/96327/Interfaces/Inbound/cXML/Invoice/ProcessingError/2023/03/04/Invoice_20230304073603_b8997889fb424f67984b3bb5c60876b6.txt"/>
    <m/>
  </r>
  <r>
    <x v="2"/>
    <d v="2023-03-04T00:00:00"/>
    <s v="Mylan"/>
    <x v="2"/>
    <s v="93835340|130453"/>
    <s v="Check with Supplier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0"/>
    <m/>
    <d v="2023-03-04T07:36:00"/>
    <n v="130453"/>
    <s v="SaveInvoiceFromInterface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https://gepsmartinterfacestorage.blob.core.windows.net/buyersqlconn/96327/Interfaces/Inbound/cXML/Invoice/ProcessingError/2023/03/04/Invoice_20230304073603_a29a244009054a67be534cef89a25262.txt"/>
    <m/>
  </r>
  <r>
    <x v="2"/>
    <d v="2023-03-04T00:00:00"/>
    <s v="Mylan"/>
    <x v="2"/>
    <s v="93835343|130453"/>
    <s v="Check with Supplier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3"/>
    <m/>
    <d v="2023-03-04T07:36:00"/>
    <n v="130453"/>
    <s v="SaveInvoiceFromInterface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https://gepsmartinterfacestorage.blob.core.windows.net/buyersqlconn/96327/Interfaces/Inbound/cXML/Invoice/ProcessingError/2023/03/04/Invoice_20230304073603_7df454303f28480f8e17ec8186a00515.txt"/>
    <m/>
  </r>
  <r>
    <x v="2"/>
    <d v="2023-03-04T00:00:00"/>
    <s v="Mylan"/>
    <x v="2"/>
    <s v="93835675|130453"/>
    <s v="Check with Supplier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5"/>
    <m/>
    <d v="2023-03-04T07:36:00"/>
    <n v="130453"/>
    <s v="SaveInvoiceFromInterface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https://gepsmartinterfacestorage.blob.core.windows.net/buyersqlconn/96327/Interfaces/Inbound/cXML/Invoice/ProcessingError/2023/03/04/Invoice_20230304073603_ac624e64411143f584e4d9b9d44e0d82.txt"/>
    <m/>
  </r>
  <r>
    <x v="2"/>
    <d v="2023-03-04T00:00:00"/>
    <s v="Mylan"/>
    <x v="2"/>
    <s v="93835673|130453"/>
    <s v="Check with Supplier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3"/>
    <m/>
    <d v="2023-03-04T07:36:00"/>
    <n v="130453"/>
    <s v="SaveInvoiceFromInterface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https://gepsmartinterfacestorage.blob.core.windows.net/buyersqlconn/96327/Interfaces/Inbound/cXML/Invoice/ProcessingError/2023/03/04/Invoice_20230304073603_bda7db69301e4f3cb962a90352f7b25e.txt"/>
    <m/>
  </r>
  <r>
    <x v="2"/>
    <d v="2023-03-04T00:00:00"/>
    <s v="Mylan"/>
    <x v="2"/>
    <s v="93832328|130453"/>
    <s v="Check with Supplier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28"/>
    <m/>
    <d v="2023-03-04T07:36:00"/>
    <n v="130453"/>
    <s v="SaveInvoiceFromInterface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https://gepsmartinterfacestorage.blob.core.windows.net/buyersqlconn/96327/Interfaces/Inbound/cXML/Invoice/ProcessingError/2023/03/04/Invoice_20230304073603_f28829fa7fc047a6a30ef4b137c0e169.txt"/>
    <m/>
  </r>
  <r>
    <x v="2"/>
    <d v="2023-03-04T00:00:00"/>
    <s v="Mylan"/>
    <x v="2"/>
    <s v="93832338|130453"/>
    <s v="Check with Supplier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38"/>
    <m/>
    <d v="2023-03-04T07:36:00"/>
    <n v="130453"/>
    <s v="SaveInvoiceFromInterface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https://gepsmartinterfacestorage.blob.core.windows.net/buyersqlconn/96327/Interfaces/Inbound/cXML/Invoice/ProcessingError/2023/03/04/Invoice_20230304073603_b357f9154d834ee8bee2409699e1e224.txt"/>
    <m/>
  </r>
  <r>
    <x v="2"/>
    <d v="2023-03-04T00:00:00"/>
    <s v="Mylan"/>
    <x v="2"/>
    <s v="93835356|130453"/>
    <s v="Check with Supplier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56"/>
    <m/>
    <d v="2023-03-04T07:36:00"/>
    <n v="130453"/>
    <s v="SaveInvoiceFromInterface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https://gepsmartinterfacestorage.blob.core.windows.net/buyersqlconn/96327/Interfaces/Inbound/cXML/Invoice/ProcessingError/2023/03/04/Invoice_20230304073603_1b88f7df49cc4928bd3ca9bbddd42ce9.txt"/>
    <m/>
  </r>
  <r>
    <x v="2"/>
    <d v="2023-03-04T00:00:00"/>
    <s v="SidleyAustin"/>
    <x v="2"/>
    <s v="HD62323|394695"/>
    <s v="Check with Supplier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Pending"/>
    <x v="0"/>
    <m/>
    <m/>
    <m/>
    <m/>
    <m/>
    <d v="1899-12-30T00:00:00"/>
    <n v="-32138"/>
    <s v="0-2 Days Resolution"/>
    <s v="NON-JIRA"/>
    <m/>
    <s v="CDW SELECT INC"/>
    <s v="Invoice"/>
    <s v="HD62323"/>
    <m/>
    <d v="2023-03-03T18:40:00"/>
    <n v="394695"/>
    <s v="SaveInvoiceFromInterface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https://gepsmartinterfacestorage.blob.core.windows.net/buyersqlconn/190934/Interfaces/Inbound/cXML/Invoice/ProcessingError/2023/03/03/Invoice_20230303184046_607a1d36ac0049999200e42aa8a21467.txt"/>
    <m/>
  </r>
  <r>
    <x v="2"/>
    <d v="2023-03-04T00:00:00"/>
    <s v="Mylan"/>
    <x v="2"/>
    <s v="93800913|130453"/>
    <s v="Check with Supplier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Pending"/>
    <x v="0"/>
    <m/>
    <m/>
    <m/>
    <m/>
    <m/>
    <d v="1899-12-30T00:00:00"/>
    <n v="-32138"/>
    <s v="0-2 Days Resolution"/>
    <s v="NON-JIRA"/>
    <m/>
    <s v="McMaster Carr Supply Company"/>
    <s v="Invoice"/>
    <n v="93800913"/>
    <m/>
    <d v="2023-03-04T07:36:00"/>
    <n v="130453"/>
    <s v="SaveInvoiceFromInterface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https://gepsmartinterfacestorage.blob.core.windows.net/buyersqlconn/96327/Interfaces/Inbound/cXML/Invoice/ProcessingError/2023/03/04/Invoice_20230304073603_b8997889fb424f67984b3bb5c60876b6.txt"/>
    <m/>
  </r>
  <r>
    <x v="2"/>
    <d v="2023-03-04T00:00:00"/>
    <s v="Mylan"/>
    <x v="2"/>
    <s v="93835340|130453"/>
    <s v="Check with Supplier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0"/>
    <m/>
    <d v="2023-03-04T07:36:00"/>
    <n v="130453"/>
    <s v="SaveInvoiceFromInterface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https://gepsmartinterfacestorage.blob.core.windows.net/buyersqlconn/96327/Interfaces/Inbound/cXML/Invoice/ProcessingError/2023/03/04/Invoice_20230304073603_a29a244009054a67be534cef89a25262.txt"/>
    <m/>
  </r>
  <r>
    <x v="2"/>
    <d v="2023-03-04T00:00:00"/>
    <s v="Mylan"/>
    <x v="2"/>
    <s v="93835343|130453"/>
    <s v="Check with Supplier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3"/>
    <m/>
    <d v="2023-03-04T07:36:00"/>
    <n v="130453"/>
    <s v="SaveInvoiceFromInterface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https://gepsmartinterfacestorage.blob.core.windows.net/buyersqlconn/96327/Interfaces/Inbound/cXML/Invoice/ProcessingError/2023/03/04/Invoice_20230304073603_7df454303f28480f8e17ec8186a00515.txt"/>
    <m/>
  </r>
  <r>
    <x v="2"/>
    <d v="2023-03-04T00:00:00"/>
    <s v="Mylan"/>
    <x v="2"/>
    <s v="93835675|130453"/>
    <s v="Check with Supplier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5"/>
    <m/>
    <d v="2023-03-04T07:36:00"/>
    <n v="130453"/>
    <s v="SaveInvoiceFromInterface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https://gepsmartinterfacestorage.blob.core.windows.net/buyersqlconn/96327/Interfaces/Inbound/cXML/Invoice/ProcessingError/2023/03/04/Invoice_20230304073603_ac624e64411143f584e4d9b9d44e0d82.txt"/>
    <m/>
  </r>
  <r>
    <x v="2"/>
    <d v="2023-03-04T00:00:00"/>
    <s v="Mylan"/>
    <x v="2"/>
    <s v="93835673|130453"/>
    <s v="Check with Supplier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3"/>
    <m/>
    <d v="2023-03-04T07:36:00"/>
    <n v="130453"/>
    <s v="SaveInvoiceFromInterface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https://gepsmartinterfacestorage.blob.core.windows.net/buyersqlconn/96327/Interfaces/Inbound/cXML/Invoice/ProcessingError/2023/03/04/Invoice_20230304073603_bda7db69301e4f3cb962a90352f7b25e.txt"/>
    <m/>
  </r>
  <r>
    <x v="2"/>
    <d v="2023-03-04T00:00:00"/>
    <s v="Mylan"/>
    <x v="2"/>
    <s v="93832328|130453"/>
    <s v="Check with Supplier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28"/>
    <m/>
    <d v="2023-03-04T07:36:00"/>
    <n v="130453"/>
    <s v="SaveInvoiceFromInterface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https://gepsmartinterfacestorage.blob.core.windows.net/buyersqlconn/96327/Interfaces/Inbound/cXML/Invoice/ProcessingError/2023/03/04/Invoice_20230304073603_f28829fa7fc047a6a30ef4b137c0e169.txt"/>
    <m/>
  </r>
  <r>
    <x v="2"/>
    <d v="2023-03-04T00:00:00"/>
    <s v="Mylan"/>
    <x v="2"/>
    <s v="93832338|130453"/>
    <s v="Check with Supplier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38"/>
    <m/>
    <d v="2023-03-04T07:36:00"/>
    <n v="130453"/>
    <s v="SaveInvoiceFromInterface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https://gepsmartinterfacestorage.blob.core.windows.net/buyersqlconn/96327/Interfaces/Inbound/cXML/Invoice/ProcessingError/2023/03/04/Invoice_20230304073603_b357f9154d834ee8bee2409699e1e224.txt"/>
    <m/>
  </r>
  <r>
    <x v="2"/>
    <d v="2023-03-04T00:00:00"/>
    <s v="Mylan"/>
    <x v="2"/>
    <s v="93835356|130453"/>
    <s v="Check with Supplier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56"/>
    <m/>
    <d v="2023-03-04T07:36:00"/>
    <n v="130453"/>
    <s v="SaveInvoiceFromInterface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https://gepsmartinterfacestorage.blob.core.windows.net/buyersqlconn/96327/Interfaces/Inbound/cXML/Invoice/ProcessingError/2023/03/04/Invoice_20230304073603_1b88f7df49cc4928bd3ca9bbddd42ce9.txt"/>
    <m/>
  </r>
  <r>
    <x v="2"/>
    <d v="2023-03-04T00:00:00"/>
    <s v="CincinnatiBell"/>
    <x v="0"/>
    <s v="210001873769|76455"/>
    <s v="Check with Supplier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10001873769"/>
    <m/>
    <d v="2023-03-04T05:47:00"/>
    <n v="76455"/>
    <s v="SaveInvoiceFromInterface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https://gepsmartinterfacestorage.blob.core.windows.net/buyersqlconn/70242/Interfaces/Inbound/EDI/Invoice/ProcessingError/2023/03/04/Invoice_20230304054743_e5bf8515-3c50-4d15-a982-fd6315520561.txt"/>
    <m/>
  </r>
  <r>
    <x v="2"/>
    <d v="2023-03-04T00:00:00"/>
    <s v="CincinnatiBell"/>
    <x v="0"/>
    <s v="200491436044|76455"/>
    <s v="Check with Supplier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491436044"/>
    <m/>
    <d v="2023-03-04T05:47:00"/>
    <n v="76455"/>
    <s v="SaveInvoiceFromInterface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https://gepsmartinterfacestorage.blob.core.windows.net/buyersqlconn/70242/Interfaces/Inbound/EDI/Invoice/ProcessingError/2023/03/04/Invoice_20230304054743_849a40b8-002f-434d-aeb7-a9881a4d5522.txt"/>
    <m/>
  </r>
  <r>
    <x v="2"/>
    <d v="2023-03-04T00:00:00"/>
    <s v="CincinnatiBell"/>
    <x v="0"/>
    <s v="200641437665|76455"/>
    <s v="Check with Supplier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641437665"/>
    <m/>
    <d v="2023-03-04T05:47:00"/>
    <n v="76455"/>
    <s v="SaveInvoiceFromInterface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https://gepsmartinterfacestorage.blob.core.windows.net/buyersqlconn/70242/Interfaces/Inbound/EDI/Invoice/ProcessingError/2023/03/04/Invoice_20230304054743_5d418fca-6398-4fb3-ba4f-217b019d4a54.txt"/>
    <m/>
  </r>
  <r>
    <x v="2"/>
    <d v="2023-03-04T00:00:00"/>
    <s v="CincinnatiBell"/>
    <x v="0"/>
    <s v="200981434390|76455"/>
    <s v="Check with Supplier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981434390"/>
    <m/>
    <d v="2023-03-04T05:52:00"/>
    <n v="76455"/>
    <s v="SaveInvoiceFromInterface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https://gepsmartinterfacestorage.blob.core.windows.net/buyersqlconn/70242/Interfaces/Inbound/EDI/Invoice/ProcessingError/2023/03/04/Invoice_20230304054743_f8e1d189-7f14-4a52-b993-ce32558fcc22.txt"/>
    <m/>
  </r>
  <r>
    <x v="2"/>
    <d v="2023-03-04T00:00:00"/>
    <s v="ABM"/>
    <x v="1"/>
    <s v="13068571|394448"/>
    <s v="GEP Team to reprocess"/>
    <s v="{ApplicationException}Error while saving invoice from interface : 13068571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68571"/>
    <m/>
    <d v="2023-03-04T10:55:00"/>
    <n v="394448"/>
    <s v="SaveInvoiceFromInterface"/>
    <s v="An error occurred while processing the message, refer to the details section for more information _x000a_Message ID: {665176E3-653D-425C-98E3-C1713E6B1982}_x000a_Instance ID: {971FE476-946D-4CB7-8B0B-AE4DCEA1C73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f96b0f-5368-4ea2-8747-160ef1d288f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6857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32_3d4c6cc9deab49cab2cc32dce77e1ad1.txt"/>
    <s v="Already processed"/>
  </r>
  <r>
    <x v="2"/>
    <d v="2023-03-04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5664"/>
    <m/>
    <d v="2023-03-04T10:55:00"/>
    <n v="394448"/>
    <s v="SaveInvoiceFromInterface"/>
    <s v="An error occurred while processing the message, refer to the details section for more information _x000a_Message ID: {50F66416-D16E-42D6-836E-AD284A7E7CF9}_x000a_Instance ID: {54D38D2B-3A70-4E4F-B9EE-E18C6F9364F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e60ee2d-1706-49ed-ac4e-26432720539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5_564d500cefb14a5f97e5729e1fd158c8.txt"/>
    <m/>
  </r>
  <r>
    <x v="2"/>
    <d v="2023-03-04T00:00:00"/>
    <s v="ABM"/>
    <x v="1"/>
    <s v="13070247|394448"/>
    <s v="GEP Team to reprocess"/>
    <s v="{ApplicationException}Error while saving invoice from interface : 1307024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0247"/>
    <m/>
    <d v="2023-03-04T10:55:00"/>
    <n v="394448"/>
    <s v="SaveInvoiceFromInterface"/>
    <s v="An error occurred while processing the message, refer to the details section for more information _x000a_Message ID: {8DC59816-EAD2-4D8C-9010-BACF9A1803E6}_x000a_Instance ID: {0DA130CE-AB85-4FBF-81AA-C31D6F69B5C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c82146e-0542-45c8-b04f-8c449c0ab6a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024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4_f713ca49aa1845c7bb9b2253690aa145.txt"/>
    <s v="Already processed"/>
  </r>
  <r>
    <x v="2"/>
    <d v="2023-03-04T00:00:00"/>
    <s v="ABM"/>
    <x v="1"/>
    <s v="423102386|460113"/>
    <s v="Check with Supplier"/>
    <s v="Failed|InvoiceWorkFlow|08585236826573183430034702854CU88|Production-SMART-EASTUS|Correlation Id:08585236826613956057278296735CU26|Reason: HTTP - ValidationException: There was an error in processing Invoice : 42310238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102386"/>
    <m/>
    <d v="2023-03-04T10:03:00"/>
    <n v="460113"/>
    <s v="SaveInvoiceFromInterface"/>
    <s v="Failed|InvoiceWorkFlow|08585236826573183430034702854CU88|Production-SMART-EASTUS|Correlation Id:08585236826613956057278296735CU26|Reason: HTTP - ValidationException: There was an error in processing Invoice : 4231023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100349_97dcce8381ab453e99b5c51c524f8fce.txt"/>
    <m/>
  </r>
  <r>
    <x v="2"/>
    <d v="2023-03-04T00:00:00"/>
    <s v="ABM"/>
    <x v="1"/>
    <s v="423102385|460113"/>
    <s v="Check with Supplier"/>
    <s v="Failed|InvoiceWorkFlow|08585236826573183431034702854CU40|Production-SMART-EASTUS|Correlation Id:08585236826613956057278296735CU26|Reason: HTTP - ValidationException: There was an error in processing Invoice : 423102385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102385"/>
    <m/>
    <d v="2023-03-04T10:03:00"/>
    <n v="460113"/>
    <s v="SaveInvoiceFromInterface"/>
    <s v="Failed|InvoiceWorkFlow|08585236826573183431034702854CU40|Production-SMART-EASTUS|Correlation Id:08585236826613956057278296735CU26|Reason: HTTP - ValidationException: There was an error in processing Invoice : 4231023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100349_5c9c81f6ca9546d3924a05543573a031.txt"/>
    <m/>
  </r>
  <r>
    <x v="2"/>
    <d v="2023-03-04T00:00:00"/>
    <s v="ABM"/>
    <x v="1"/>
    <s v="756235428|460113"/>
    <s v="Check with Supplier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756235428"/>
    <m/>
    <d v="2023-03-04T09:08:00"/>
    <n v="460113"/>
    <s v="SaveInvoiceFromInterface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090832_4b99ad38bc884ba99ede39eeb8e260b5.txt"/>
    <m/>
  </r>
  <r>
    <x v="2"/>
    <d v="2023-03-04T00:00:00"/>
    <s v="ABM"/>
    <x v="1"/>
    <s v="701615809|394452"/>
    <s v="Check with Supplier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SUPPLYWORKS"/>
    <s v="Invoice"/>
    <n v="701615809"/>
    <m/>
    <d v="2023-03-04T06:19:00"/>
    <n v="394452"/>
    <s v="SaveInvoiceFromInterface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https://gepsmartinterfacestorage.blob.core.windows.net/buyersqlconn/4202/Interfaces/Inbound/cXML/Invoice/ProcessingError/2023/03/04/Invoice_20230304061937_c987b5e164a7496ab1d06903ea590ef5.txt"/>
    <m/>
  </r>
  <r>
    <x v="2"/>
    <d v="2023-03-04T00:00:00"/>
    <s v="Ecolab"/>
    <x v="0"/>
    <s v="SINV02195437|540498"/>
    <s v="Check with Supplier"/>
    <s v="{ValidationException}ValidationException: There was an error in processing Invoice : SINV02195437 because of following errors _x000a_Invalid Order number EIN#20147535 - Swish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5437"/>
    <m/>
    <d v="2023-03-04T18:06:00"/>
    <n v="540498"/>
    <s v="SaveInvoiceFromInterface"/>
    <s v="An error occurred while processing the message, refer to the details section for more information _x000a_Message ID: {B9E9FB07-53AA-499C-8D90-0230071C1910}_x000a_Instance ID: {B92627F7-EE71-4FD3-8965-7D6196435C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cbc13d7-b527-4b34-ac50-bfaf05482e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5437 because of following errors _x000a_Invalid Order number EIN#20147535 - Swish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5437 because of following errors _x000a_Invalid Order number EIN#20147535 - Swish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4/Invoice_20230304180621_76749e63ef5149cfa596060bf7254f67.txt"/>
    <m/>
  </r>
  <r>
    <x v="2"/>
    <d v="2023-03-04T00:00:00"/>
    <s v="Ecolab"/>
    <x v="0"/>
    <s v="9502983343|540493"/>
    <s v="Check with Supplier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Pending"/>
    <x v="0"/>
    <m/>
    <m/>
    <m/>
    <m/>
    <m/>
    <d v="1899-12-30T00:00:00"/>
    <n v="-32138"/>
    <s v="0-2 Days Resolution"/>
    <s v="NON-JIRA"/>
    <m/>
    <s v="BDI"/>
    <s v="Invoice"/>
    <n v="9502983343"/>
    <m/>
    <d v="2023-03-04T02:26:00"/>
    <n v="540493"/>
    <s v="SaveInvoiceFromInterface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https://gepsmartinterfacestorage.blob.core.windows.net/buyersqlconn/538731/Interfaces/Inbound/cXML/Invoice/ProcessingError/2023/03/04/Invoice_20230304022617_d9ac2b0209514f68b4b3cf60081ecf79.txt"/>
    <m/>
  </r>
  <r>
    <x v="2"/>
    <d v="2023-03-04T00:00:00"/>
    <s v="Kiewit"/>
    <x v="2"/>
    <s v="9135588164|570205"/>
    <s v="Check with Supplier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88164"/>
    <m/>
    <d v="2023-03-04T10:35:00"/>
    <n v="570205"/>
    <s v="SaveInvoiceFromInterface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https://gepsmartinterfacestorage.blob.core.windows.net/buyersqlconn/70021845/Interfaces/Inbound/cXML/Invoice/ProcessingError/2023/03/04/Invoice_20230304103524_b0f7cc35882a474782867221ef7a6412.txt"/>
    <m/>
  </r>
  <r>
    <x v="2"/>
    <d v="2023-03-04T00:00:00"/>
    <s v="Kiewit"/>
    <x v="2"/>
    <s v="93798244|570280"/>
    <s v="Check with Supplier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798244"/>
    <m/>
    <d v="2023-03-04T07:43:00"/>
    <n v="570280"/>
    <s v="SaveInvoiceFromInterface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70021845/Interfaces/Inbound/cXML/Invoice/ProcessingError/2023/03/04/Invoice_20230304074305_21895f8ecfe6467097be8ccda999a665.txt"/>
    <m/>
  </r>
  <r>
    <x v="2"/>
    <d v="2023-03-04T00:00:00"/>
    <s v="Kiewit"/>
    <x v="2"/>
    <s v="HD87295|573080"/>
    <s v="Check with Supplier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87295"/>
    <m/>
    <d v="2023-03-04T01:46:00"/>
    <n v="573080"/>
    <s v="SaveInvoiceFromInterface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https://gepsmartinterfacestorage.blob.core.windows.net/buyersqlconn/70021845/Interfaces/Inbound/cXML/Invoice/ProcessingError/2023/03/04/Invoice_20230304014604_7c6823f2ffc044ec91297744e0242170.txt"/>
    <m/>
  </r>
  <r>
    <x v="2"/>
    <d v="2023-03-04T00:00:00"/>
    <s v="Kiewit"/>
    <x v="2"/>
    <s v="9135590030|570205"/>
    <s v="Check with Supplier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0"/>
    <m/>
    <d v="2023-03-04T10:38:00"/>
    <n v="570205"/>
    <s v="SaveInvoiceFromInterface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https://gepsmartinterfacestorage.blob.core.windows.net/buyersqlconn/70021845/Interfaces/Inbound/cXML/Invoice/ProcessingError/2023/03/04/Invoice_20230304103801_6a3154f0ea434f1f87ff4a89e57e9fea.txt"/>
    <m/>
  </r>
  <r>
    <x v="2"/>
    <d v="2023-03-04T00:00:00"/>
    <s v="Kiewit"/>
    <x v="2"/>
    <s v="9135590031|570205"/>
    <s v="Check with Supplier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1"/>
    <m/>
    <d v="2023-03-04T10:38:00"/>
    <n v="570205"/>
    <s v="SaveInvoiceFromInterface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https://gepsmartinterfacestorage.blob.core.windows.net/buyersqlconn/70021845/Interfaces/Inbound/cXML/Invoice/ProcessingError/2023/03/04/Invoice_20230304103800_845df8a6c70a450caf259709fdcc10af.txt"/>
    <m/>
  </r>
  <r>
    <x v="2"/>
    <d v="2023-03-04T00:00:00"/>
    <s v="Kiewit"/>
    <x v="2"/>
    <s v="9135592578|570205"/>
    <s v="Check with Supplier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2578"/>
    <m/>
    <d v="2023-03-04T10:39:00"/>
    <n v="570205"/>
    <s v="SaveInvoiceFromInterface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https://gepsmartinterfacestorage.blob.core.windows.net/buyersqlconn/70021845/Interfaces/Inbound/cXML/Invoice/ProcessingError/2023/03/04/Invoice_20230304103925_34c04a014ab54171b305347972d962ae.txt"/>
    <m/>
  </r>
  <r>
    <x v="2"/>
    <d v="2023-03-04T00:00:00"/>
    <s v="Kiewit"/>
    <x v="2"/>
    <s v="9135629144|570205"/>
    <s v="Check with Supplier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29144"/>
    <m/>
    <d v="2023-03-04T10:43:00"/>
    <n v="570205"/>
    <s v="SaveInvoiceFromInterface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https://gepsmartinterfacestorage.blob.core.windows.net/buyersqlconn/70021845/Interfaces/Inbound/cXML/Invoice/ProcessingError/2023/03/04/Invoice_20230304104302_1f6d41a59da34842bbfaee27eff396f5.txt"/>
    <m/>
  </r>
  <r>
    <x v="2"/>
    <d v="2023-03-04T00:00:00"/>
    <s v="Kiewit"/>
    <x v="2"/>
    <s v="9135631655|570205"/>
    <s v="Check with Supplier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31655"/>
    <m/>
    <d v="2023-03-04T10:44:00"/>
    <n v="570205"/>
    <s v="SaveInvoiceFromInterface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https://gepsmartinterfacestorage.blob.core.windows.net/buyersqlconn/70021845/Interfaces/Inbound/cXML/Invoice/ProcessingError/2023/03/04/Invoice_20230304104401_c6371f204131431392ed5b5de845a4d9.txt"/>
    <m/>
  </r>
  <r>
    <x v="2"/>
    <d v="2023-03-04T00:00:00"/>
    <s v="Kiewit"/>
    <x v="2"/>
    <s v="9628008311|572963"/>
    <s v="Check with Supplier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008311"/>
    <m/>
    <d v="2023-03-04T13:20:00"/>
    <n v="572963"/>
    <s v="SaveInvoiceFromInterface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https://gepsmartinterfacestorage.blob.core.windows.net/buyersqlconn/70021845/Interfaces/Inbound/cXML/Invoice/ProcessingError/2023/03/04/Invoice_20230304132009_d05c15f70e5d4c068d058348aefa3595.txt"/>
    <m/>
  </r>
  <r>
    <x v="2"/>
    <d v="2023-03-04T00:00:00"/>
    <s v="Kiewit"/>
    <x v="2"/>
    <s v="9628787419|572963"/>
    <s v="Check with Supplier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787419"/>
    <m/>
    <d v="2023-03-04T13:16:00"/>
    <n v="572963"/>
    <s v="SaveInvoiceFromInterface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https://gepsmartinterfacestorage.blob.core.windows.net/buyersqlconn/70021845/Interfaces/Inbound/cXML/Invoice/ProcessingError/2023/03/04/Invoice_20230304131649_7c37e4d361cc4347bf3a2ec81a19ba71.txt"/>
    <m/>
  </r>
  <r>
    <x v="2"/>
    <d v="2023-03-04T00:00:00"/>
    <s v="Kiewit"/>
    <x v="2"/>
    <s v="HD91339|573080"/>
    <s v="Check with Supplier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339"/>
    <m/>
    <d v="2023-03-04T03:52:00"/>
    <n v="573080"/>
    <s v="SaveInvoiceFromInterface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https://gepsmartinterfacestorage.blob.core.windows.net/buyersqlconn/70021845/Interfaces/Inbound/cXML/Invoice/ProcessingError/2023/03/04/Invoice_20230304035249_cd81aad3bbd241d3a9d93cd042e9fb33.txt"/>
    <m/>
  </r>
  <r>
    <x v="2"/>
    <d v="2023-03-04T00:00:00"/>
    <s v="Kiewit"/>
    <x v="2"/>
    <s v="1R1NFLYJDDFJ|545568"/>
    <s v="Check with Supplier"/>
    <s v="Failed|CreditMemoWorkFlow|08585236521203135815366245579CU27|Production-SMART-EASTUS|Correlation Id:08585236521223257924825786080CU88|Reason: HTTP - ValidationException: Invoice Status is not valid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R1NFLYJDDFJ"/>
    <m/>
    <d v="2023-03-04T18:32:00"/>
    <n v="545568"/>
    <s v="SaveCreditMemoFromInterface"/>
    <s v="Failed|CreditMemoWorkFlow|08585236521203135815366245579CU27|Production-SMART-EASTUS|Correlation Id:08585236521223257924825786080CU88|Reason: HTTP - ValidationException: Invoice Status is not valid"/>
    <s v="https://gepsmartinterfacestorage.blob.core.windows.net/buyersqlconn/70021845/Interfaces/Inbound/cXML/CreditMemo/ProcessingError/2023/03/04/CreditMemo_20230304183246_38e33a9054f248d2a8d850714133e5ae.txt"/>
    <m/>
  </r>
  <r>
    <x v="2"/>
    <d v="2023-03-04T00:00:00"/>
    <s v="Kiewit"/>
    <x v="2"/>
    <s v="4620852713|572685"/>
    <s v="Check with Supplier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Inc"/>
    <s v="Invoice"/>
    <n v="4620852713"/>
    <m/>
    <d v="2023-03-04T04:01:00"/>
    <n v="572685"/>
    <s v="SaveInvoiceFromInterface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https://gepsmartinterfacestorage.blob.core.windows.net/buyersqlconn/70021845/Interfaces/Inbound/cXML/Invoice/ProcessingError/2023/03/04/Invoice_20230304040151_082059d4b45445fea64f23b38ef26a7f.txt"/>
    <m/>
  </r>
  <r>
    <x v="2"/>
    <d v="2023-03-04T00:00:00"/>
    <s v="Kiewit"/>
    <x v="2"/>
    <s v="9331083389|566727"/>
    <s v="Check with Supplier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Error"/>
    <x v="1"/>
    <d v="2023-03-08T00:00:00"/>
    <m/>
    <d v="2023-03-08T00:00:00"/>
    <m/>
    <m/>
    <d v="2023-03-08T00:00:00"/>
    <n v="1"/>
    <s v="0-2 Days Resolution"/>
    <s v="NON-JIRA"/>
    <m/>
    <s v="Graybar Electric Company Inc"/>
    <s v="Invoice"/>
    <n v="9331083389"/>
    <m/>
    <d v="2023-03-04T05:04:00"/>
    <n v="566727"/>
    <s v="SaveInvoiceFromInterface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https://gepsmartinterfacestorage.blob.core.windows.net/buyersqlconn/70021845/Interfaces/Inbound/cXML/Invoice/ProcessingError/2023/03/04/Invoice_20230304050414_62a8a2f2fc524d0493b658f2066b5b79.txt"/>
    <m/>
  </r>
  <r>
    <x v="2"/>
    <d v="2023-03-04T00:00:00"/>
    <s v="Kiewit"/>
    <x v="2"/>
    <s v="HD91465|573080"/>
    <s v="Check with Supplier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465"/>
    <m/>
    <d v="2023-03-04T03:52:00"/>
    <n v="573080"/>
    <s v="SaveInvoiceFromInterface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https://gepsmartinterfacestorage.blob.core.windows.net/buyersqlconn/70021845/Interfaces/Inbound/cXML/Invoice/ProcessingError/2023/03/04/Invoice_20230304035249_7be59138e124417ab7dedd88fcf6d326.txt"/>
    <m/>
  </r>
  <r>
    <x v="2"/>
    <d v="2023-03-04T00:00:00"/>
    <s v="ChurchandDwight"/>
    <x v="1"/>
    <s v="0993653|540101"/>
    <s v="Check with Supplier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Pending"/>
    <x v="0"/>
    <m/>
    <m/>
    <m/>
    <m/>
    <m/>
    <d v="1899-12-30T00:00:00"/>
    <n v="-32138"/>
    <s v="0-2 Days Resolution"/>
    <s v="NON-JIRA"/>
    <m/>
    <s v="FISHER SCIENTIFIC"/>
    <s v="Invoice"/>
    <n v="993653"/>
    <m/>
    <d v="2023-03-04T12:46:00"/>
    <n v="540101"/>
    <s v="SaveInvoiceFromInterface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https://gepsmartinterfacestorage.blob.core.windows.net/buyersqlconn/70021948/Interfaces/Inbound/cXML/Invoice/ProcessingError/2023/03/04/Invoice_20230304124552_2ec93227-f286-47ac-893c-b4920cf0bdff.txt"/>
    <m/>
  </r>
  <r>
    <x v="2"/>
    <d v="2023-03-05T00:00:00"/>
    <s v="ABM"/>
    <x v="1"/>
    <s v="13068571|394448"/>
    <s v="GEP Team to reprocess"/>
    <s v="{ApplicationException}Error while saving invoice from interface : 13068571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68571"/>
    <m/>
    <d v="2023-03-04T10:55:00"/>
    <n v="394448"/>
    <s v="SaveInvoiceFromInterface"/>
    <s v="An error occurred while processing the message, refer to the details section for more information _x000a_Message ID: {665176E3-653D-425C-98E3-C1713E6B1982}_x000a_Instance ID: {971FE476-946D-4CB7-8B0B-AE4DCEA1C73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f96b0f-5368-4ea2-8747-160ef1d288f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6857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32_3d4c6cc9deab49cab2cc32dce77e1ad1.txt"/>
    <s v="Already processed"/>
  </r>
  <r>
    <x v="2"/>
    <d v="2023-03-05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5664"/>
    <m/>
    <d v="2023-03-04T10:55:00"/>
    <n v="394448"/>
    <s v="SaveInvoiceFromInterface"/>
    <s v="An error occurred while processing the message, refer to the details section for more information _x000a_Message ID: {50F66416-D16E-42D6-836E-AD284A7E7CF9}_x000a_Instance ID: {54D38D2B-3A70-4E4F-B9EE-E18C6F9364F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e60ee2d-1706-49ed-ac4e-26432720539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5_564d500cefb14a5f97e5729e1fd158c8.txt"/>
    <m/>
  </r>
  <r>
    <x v="2"/>
    <d v="2023-03-05T00:00:00"/>
    <s v="ABM"/>
    <x v="1"/>
    <s v="13070247|394448"/>
    <s v="GEP Team to reprocess"/>
    <s v="{ApplicationException}Error while saving invoice from interface : 1307024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0247"/>
    <m/>
    <d v="2023-03-04T10:55:00"/>
    <n v="394448"/>
    <s v="SaveInvoiceFromInterface"/>
    <s v="An error occurred while processing the message, refer to the details section for more information _x000a_Message ID: {8DC59816-EAD2-4D8C-9010-BACF9A1803E6}_x000a_Instance ID: {0DA130CE-AB85-4FBF-81AA-C31D6F69B5C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c82146e-0542-45c8-b04f-8c449c0ab6a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024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4_f713ca49aa1845c7bb9b2253690aa145.txt"/>
    <s v="Already processed"/>
  </r>
  <r>
    <x v="2"/>
    <d v="2023-03-05T00:00:00"/>
    <s v="Ecolab"/>
    <x v="0"/>
    <s v="SINV02195437|540498"/>
    <s v="Check with Supplier"/>
    <s v="{ValidationException}ValidationException: There was an error in processing Invoice : SINV02195437 because of following errors _x000a_Invalid Order number EIN#20147535 - Swish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5437"/>
    <m/>
    <d v="2023-03-04T18:06:00"/>
    <n v="540498"/>
    <s v="SaveInvoiceFromInterface"/>
    <s v="An error occurred while processing the message, refer to the details section for more information _x000a_Message ID: {B9E9FB07-53AA-499C-8D90-0230071C1910}_x000a_Instance ID: {B92627F7-EE71-4FD3-8965-7D6196435C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cbc13d7-b527-4b34-ac50-bfaf05482e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5437 because of following errors _x000a_Invalid Order number EIN#20147535 - Swish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5437 because of following errors _x000a_Invalid Order number EIN#20147535 - Swish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4/Invoice_20230304180621_76749e63ef5149cfa596060bf7254f67.txt"/>
    <m/>
  </r>
  <r>
    <x v="2"/>
    <d v="2023-03-05T00:00:00"/>
    <s v="Kiewit"/>
    <x v="2"/>
    <s v="1NLFYNGLFTND|545568"/>
    <s v="GEP Team to reprocess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NLFYNGLFTND"/>
    <m/>
    <d v="2023-03-05T04:19:00"/>
    <n v="545568"/>
    <s v="SaveCreditMemoFromInterface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https://gepsmartinterfacestorage.blob.core.windows.net/buyersqlconn/70021845/Interfaces/Inbound/cXML/CreditMemo/ProcessingError/2023/03/05/CreditMemo_20230305041826_46b0a1564e5c40229ed1ed4870a65556.txt"/>
    <s v="Processed"/>
  </r>
  <r>
    <x v="2"/>
    <d v="2023-03-05T00:00:00"/>
    <s v="Kiewit"/>
    <x v="2"/>
    <s v="11MXKHTHFGPY|545568"/>
    <s v="GEP Team to reprocess"/>
    <s v="Failed|InvoiceWorkFlow|08585236198046443340311214431CU66|Production-SMART-EASTUS|Correlation Id:08585236198088240851291739121CU84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MXKHTHFGPY"/>
    <m/>
    <d v="2023-03-05T03:31:00"/>
    <n v="545568"/>
    <s v="SaveInvoiceFromInterface"/>
    <s v="Failed|InvoiceWorkFlow|08585236198046443340311214431CU66|Production-SMART-EASTUS|Correlation Id:08585236198088240851291739121CU84|Reason: HTTP - Exception occured in API, Please contact Admin."/>
    <s v="https://gepsmartinterfacestorage.blob.core.windows.net/buyersqlconn/70021845/Interfaces/Inbound/cXML/Invoice/ProcessingError/2023/03/05/Invoice_20230305033122_342d32f1782648e889112f38e9b14cf2.txt"/>
    <s v="Processed"/>
  </r>
  <r>
    <x v="2"/>
    <d v="2023-03-05T00:00:00"/>
    <s v="Kiewit"/>
    <x v="2"/>
    <s v="1R1NFLYJDDFJ|545568"/>
    <s v="Check with Supplier"/>
    <s v="Failed|CreditMemoWorkFlow|08585236521203135815366245579CU27|Production-SMART-EASTUS|Correlation Id:08585236521223257924825786080CU88|Reason: HTTP - ValidationException: Invoice Status is not valid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R1NFLYJDDFJ"/>
    <m/>
    <d v="2023-03-04T18:32:00"/>
    <n v="545568"/>
    <s v="SaveCreditMemoFromInterface"/>
    <s v="Failed|CreditMemoWorkFlow|08585236521203135815366245579CU27|Production-SMART-EASTUS|Correlation Id:08585236521223257924825786080CU88|Reason: HTTP - ValidationException: Invoice Status is not valid"/>
    <s v="https://gepsmartinterfacestorage.blob.core.windows.net/buyersqlconn/70021845/Interfaces/Inbound/cXML/CreditMemo/ProcessingError/2023/03/04/CreditMemo_20230304183246_38e33a9054f248d2a8d850714133e5ae.txt"/>
    <m/>
  </r>
  <r>
    <x v="2"/>
    <d v="2023-03-05T00:00:00"/>
    <s v="Kiewit"/>
    <x v="2"/>
    <s v="9135592578|570205"/>
    <s v="Check with Supplier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2578"/>
    <m/>
    <d v="2023-03-04T10:39:00"/>
    <n v="570205"/>
    <s v="SaveInvoiceFromInterface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https://gepsmartinterfacestorage.blob.core.windows.net/buyersqlconn/70021845/Interfaces/Inbound/cXML/Invoice/ProcessingError/2023/03/04/Invoice_20230304103925_34c04a014ab54171b305347972d962ae.txt"/>
    <m/>
  </r>
  <r>
    <x v="2"/>
    <d v="2023-03-05T00:00:00"/>
    <s v="Kiewit"/>
    <x v="2"/>
    <s v="9135629144|570205"/>
    <s v="Check with Supplier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29144"/>
    <m/>
    <d v="2023-03-04T10:43:00"/>
    <n v="570205"/>
    <s v="SaveInvoiceFromInterface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https://gepsmartinterfacestorage.blob.core.windows.net/buyersqlconn/70021845/Interfaces/Inbound/cXML/Invoice/ProcessingError/2023/03/04/Invoice_20230304104302_1f6d41a59da34842bbfaee27eff396f5.txt"/>
    <m/>
  </r>
  <r>
    <x v="2"/>
    <d v="2023-03-05T00:00:00"/>
    <s v="Kiewit"/>
    <x v="2"/>
    <s v="9135631655|570205"/>
    <s v="Check with Supplier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31655"/>
    <m/>
    <d v="2023-03-04T10:44:00"/>
    <n v="570205"/>
    <s v="SaveInvoiceFromInterface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https://gepsmartinterfacestorage.blob.core.windows.net/buyersqlconn/70021845/Interfaces/Inbound/cXML/Invoice/ProcessingError/2023/03/04/Invoice_20230304104401_c6371f204131431392ed5b5de845a4d9.txt"/>
    <m/>
  </r>
  <r>
    <x v="2"/>
    <d v="2023-03-05T00:00:00"/>
    <s v="Kiewit"/>
    <x v="2"/>
    <s v="9628008311|572963"/>
    <s v="Check with Supplier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008311"/>
    <m/>
    <d v="2023-03-04T13:20:00"/>
    <n v="572963"/>
    <s v="SaveInvoiceFromInterface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https://gepsmartinterfacestorage.blob.core.windows.net/buyersqlconn/70021845/Interfaces/Inbound/cXML/Invoice/ProcessingError/2023/03/04/Invoice_20230304132009_d05c15f70e5d4c068d058348aefa3595.txt"/>
    <m/>
  </r>
  <r>
    <x v="2"/>
    <d v="2023-03-05T00:00:00"/>
    <s v="Kiewit"/>
    <x v="2"/>
    <s v="9628787419|572963"/>
    <s v="Check with Supplier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787419"/>
    <m/>
    <d v="2023-03-04T13:16:00"/>
    <n v="572963"/>
    <s v="SaveInvoiceFromInterface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https://gepsmartinterfacestorage.blob.core.windows.net/buyersqlconn/70021845/Interfaces/Inbound/cXML/Invoice/ProcessingError/2023/03/04/Invoice_20230304131649_7c37e4d361cc4347bf3a2ec81a19ba71.txt"/>
    <m/>
  </r>
  <r>
    <x v="2"/>
    <d v="2023-03-05T00:00:00"/>
    <s v="Kiewit"/>
    <x v="2"/>
    <s v="9135588164|570205"/>
    <s v="Check with Supplier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88164"/>
    <m/>
    <d v="2023-03-04T10:35:00"/>
    <n v="570205"/>
    <s v="SaveInvoiceFromInterface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https://gepsmartinterfacestorage.blob.core.windows.net/buyersqlconn/70021845/Interfaces/Inbound/cXML/Invoice/ProcessingError/2023/03/04/Invoice_20230304103524_b0f7cc35882a474782867221ef7a6412.txt"/>
    <m/>
  </r>
  <r>
    <x v="2"/>
    <d v="2023-03-05T00:00:00"/>
    <s v="Kiewit"/>
    <x v="2"/>
    <s v="9135590030|570205"/>
    <s v="Check with Supplier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0"/>
    <m/>
    <d v="2023-03-04T10:38:00"/>
    <n v="570205"/>
    <s v="SaveInvoiceFromInterface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https://gepsmartinterfacestorage.blob.core.windows.net/buyersqlconn/70021845/Interfaces/Inbound/cXML/Invoice/ProcessingError/2023/03/04/Invoice_20230304103801_6a3154f0ea434f1f87ff4a89e57e9fea.txt"/>
    <m/>
  </r>
  <r>
    <x v="2"/>
    <d v="2023-03-05T00:00:00"/>
    <s v="Kiewit"/>
    <x v="2"/>
    <s v="9135590031|570205"/>
    <s v="Check with Supplier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1"/>
    <m/>
    <d v="2023-03-04T10:38:00"/>
    <n v="570205"/>
    <s v="SaveInvoiceFromInterface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https://gepsmartinterfacestorage.blob.core.windows.net/buyersqlconn/70021845/Interfaces/Inbound/cXML/Invoice/ProcessingError/2023/03/04/Invoice_20230304103800_845df8a6c70a450caf259709fdcc10af.txt"/>
    <m/>
  </r>
  <r>
    <x v="2"/>
    <d v="2023-03-05T00:00:00"/>
    <s v="ChurchandDwight"/>
    <x v="1"/>
    <s v="0993653|540101"/>
    <s v="Check with Supplier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Pending"/>
    <x v="0"/>
    <m/>
    <m/>
    <m/>
    <m/>
    <m/>
    <d v="1899-12-30T00:00:00"/>
    <n v="-32138"/>
    <s v="0-2 Days Resolution"/>
    <s v="NON-JIRA"/>
    <m/>
    <s v="FISHER SCIENTIFIC"/>
    <s v="Invoice"/>
    <n v="993653"/>
    <m/>
    <d v="2023-03-04T12:46:00"/>
    <n v="540101"/>
    <s v="SaveInvoiceFromInterface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https://gepsmartinterfacestorage.blob.core.windows.net/buyersqlconn/70021948/Interfaces/Inbound/cXML/Invoice/ProcessingError/2023/03/04/Invoice_20230304124552_2ec93227-f286-47ac-893c-b4920cf0bdff.txt"/>
    <m/>
  </r>
  <r>
    <x v="2"/>
    <d v="2023-03-05T00:00:00"/>
    <s v="Ecolab"/>
    <x v="0"/>
    <s v="924497177|540487"/>
    <s v="GEP Team to reprocess"/>
    <s v="Failed|InvoiceWorkFlow|08585235906091132294549360111CU66|Production-SMART-EASTUS|Correlation Id:08585235906158044327748979250CU25|Reason: HTTP - Exception occured in API, Please contact Admin."/>
    <s v="Exception"/>
    <x v="1"/>
    <d v="2023-03-08T00:00:00"/>
    <m/>
    <m/>
    <m/>
    <m/>
    <d v="1899-12-30T00:00:00"/>
    <n v="-32138"/>
    <s v="0-2 Days Resolution"/>
    <s v="NON-JIRA"/>
    <m/>
    <s v="INSIGHT DIRECT USA"/>
    <s v="Invoice"/>
    <n v="924497177"/>
    <m/>
    <d v="2023-03-05T11:39:00"/>
    <n v="540487"/>
    <s v="SaveInvoiceFromInterface"/>
    <s v="Failed|InvoiceWorkFlow|08585235906091132294549360111CU66|Production-SMART-EASTUS|Correlation Id:08585235906158044327748979250CU25|Reason: HTTP - Exception occured in API, Please contact Admin."/>
    <s v="https://gepsmartinterfacestorage.blob.core.windows.net/buyersqlconn/538731/Interfaces/Inbound/cXML/Invoice/ProcessingError/2023/03/05/Invoice_20230305113757_6247e152543f4deaafa569766b50a447.txt"/>
    <s v="Already processed"/>
  </r>
  <r>
    <x v="2"/>
    <d v="2023-03-05T00:00:00"/>
    <s v="Kiewit"/>
    <x v="2"/>
    <s v="1N7TGCHQH1KV|545568"/>
    <s v="GEP Team to reprocess"/>
    <s v="Failed|InvoiceWorkFlow|08585235860898811331493447366CU43|Production-SMART-EASTUS|Correlation Id:08585235860928727250145399000CU81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N7TGCHQH1KV"/>
    <m/>
    <d v="2023-03-05T12:53:00"/>
    <n v="545568"/>
    <s v="SaveInvoiceFromInterface"/>
    <s v="Failed|InvoiceWorkFlow|08585235860898811331493447366CU43|Production-SMART-EASTUS|Correlation Id:08585235860928727250145399000CU81|Reason: HTTP - Exception occured in API, Please contact Admin."/>
    <s v="https://gepsmartinterfacestorage.blob.core.windows.net/buyersqlconn/70021845/Interfaces/Inbound/cXML/Invoice/ProcessingError/2023/03/05/Invoice_20230305125316_3c8dbc09f6114893bc188ac4fa1d429a.txt"/>
    <s v="Processed"/>
  </r>
  <r>
    <x v="2"/>
    <d v="2023-03-05T00:00:00"/>
    <s v="Kiewit"/>
    <x v="2"/>
    <s v="1NLFYNGLFTND|545568"/>
    <s v="GEP Team to reprocess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NLFYNGLFTND"/>
    <m/>
    <d v="2023-03-05T04:19:00"/>
    <n v="545568"/>
    <s v="SaveCreditMemoFromInterface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https://gepsmartinterfacestorage.blob.core.windows.net/buyersqlconn/70021845/Interfaces/Inbound/cXML/CreditMemo/ProcessingError/2023/03/05/CreditMemo_20230305041826_46b0a1564e5c40229ed1ed4870a65556.txt"/>
    <s v="Already processed"/>
  </r>
  <r>
    <x v="2"/>
    <d v="2023-03-05T00:00:00"/>
    <s v="Kiewit"/>
    <x v="2"/>
    <s v="11MXKHTHFGPY|545568"/>
    <s v="GEP Team to reprocess"/>
    <s v="Failed|InvoiceWorkFlow|08585236198046443340311214431CU66|Production-SMART-EASTUS|Correlation Id:08585236198088240851291739121CU84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MXKHTHFGPY"/>
    <m/>
    <d v="2023-03-05T03:31:00"/>
    <n v="545568"/>
    <s v="SaveInvoiceFromInterface"/>
    <s v="Failed|InvoiceWorkFlow|08585236198046443340311214431CU66|Production-SMART-EASTUS|Correlation Id:08585236198088240851291739121CU84|Reason: HTTP - Exception occured in API, Please contact Admin."/>
    <s v="https://gepsmartinterfacestorage.blob.core.windows.net/buyersqlconn/70021845/Interfaces/Inbound/cXML/Invoice/ProcessingError/2023/03/05/Invoice_20230305033122_342d32f1782648e889112f38e9b14cf2.txt"/>
    <s v="Already processed"/>
  </r>
  <r>
    <x v="3"/>
    <d v="2023-03-06T00:00:00"/>
    <s v="ABM"/>
    <x v="1"/>
    <s v="756237620|460113"/>
    <s v="Check with Supplier"/>
    <s v="Failed|InvoiceWorkFlow|08585235135876781609118695523CU95|Production-SMART-EASTUS|Correlation Id:08585235135950088377767489891CU19|Reason: HTTP - ValidationException: There was an error in processing Invoice : 75623762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7620"/>
    <m/>
    <d v="2023-03-06T09:01:00"/>
    <n v="460113"/>
    <s v="SaveInvoiceFromInterface"/>
    <s v="Failed|InvoiceWorkFlow|08585235135876781609118695523CU95|Production-SMART-EASTUS|Correlation Id:08585235135950088377767489891CU19|Reason: HTTP - ValidationException: There was an error in processing Invoice : 75623762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6/Invoice_20230306090139_74473a17f3e14d88953df674c35aac12.txt"/>
    <m/>
  </r>
  <r>
    <x v="3"/>
    <d v="2023-03-06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5664"/>
    <m/>
    <d v="2023-03-06T13:16:00"/>
    <n v="394448"/>
    <s v="SaveInvoiceFromInterface"/>
    <s v="An error occurred while processing the message, refer to the details section for more information _x000a_Message ID: {F9433B44-AA3A-46B1-A79A-99CAC6AD31E5}_x000a_Instance ID: {96B1BE19-DF84-4E09-8709-5EDFCFE177E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0a84aa-8af9-4c66-8f68-44e1114c753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131620_3e75d13583334637a84a999ed6acbc29.txt"/>
    <m/>
  </r>
  <r>
    <x v="3"/>
    <d v="2023-03-06T00:00:00"/>
    <s v="ABM"/>
    <x v="1"/>
    <s v="80847144|455644"/>
    <s v="Check with Supplier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144"/>
    <m/>
    <d v="2023-03-06T14:32:00"/>
    <n v="455644"/>
    <s v="SaveInvoiceFromInterface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https://gepsmartinterfacestorage.blob.core.windows.net/buyersqlconn/4202/Interfaces/Inbound/cXML/Invoice/ProcessingError/2023/03/06/Invoice_20230306143216_3fa3d0c72bbf460ab943761c7805c336.txt"/>
    <m/>
  </r>
  <r>
    <x v="3"/>
    <d v="2023-03-06T00:00:00"/>
    <s v="ABM"/>
    <x v="1"/>
    <s v="80847962|455644"/>
    <s v="Check with Supplier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962"/>
    <m/>
    <d v="2023-03-06T14:33:00"/>
    <n v="455644"/>
    <s v="SaveInvoiceFromInterface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https://gepsmartinterfacestorage.blob.core.windows.net/buyersqlconn/4202/Interfaces/Inbound/cXML/Invoice/ProcessingError/2023/03/06/Invoice_20230306143331_a48ee5e84f574ebcba55ed5611091b65.txt"/>
    <m/>
  </r>
  <r>
    <x v="3"/>
    <d v="2023-03-06T00:00:00"/>
    <s v="ABM"/>
    <x v="1"/>
    <s v="81297889|455644"/>
    <s v="Check with Supplier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889"/>
    <m/>
    <d v="2023-03-06T14:33:00"/>
    <n v="455644"/>
    <s v="SaveInvoiceFromInterface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https://gepsmartinterfacestorage.blob.core.windows.net/buyersqlconn/4202/Interfaces/Inbound/cXML/Invoice/ProcessingError/2023/03/06/Invoice_20230306143331_32d9b5a27dcf4aaebba0a6f0f853aba5.txt"/>
    <m/>
  </r>
  <r>
    <x v="3"/>
    <d v="2023-03-06T00:00:00"/>
    <s v="ABM"/>
    <x v="1"/>
    <s v="81379366|455644"/>
    <s v="Check with Supplier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9366"/>
    <m/>
    <d v="2023-03-06T14:34:00"/>
    <n v="455644"/>
    <s v="SaveInvoiceFromInterface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6_7da398d7c3fd4177ae758d3ff4d2ac21.txt"/>
    <m/>
  </r>
  <r>
    <x v="3"/>
    <d v="2023-03-06T00:00:00"/>
    <s v="ABM"/>
    <x v="1"/>
    <s v="81378485|455644"/>
    <s v="Check with Supplier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8485"/>
    <m/>
    <d v="2023-03-06T14:34:00"/>
    <n v="455644"/>
    <s v="SaveInvoiceFromInterface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5_96c5cdba2a9e44e59b80d5a9bbd8995b.txt"/>
    <m/>
  </r>
  <r>
    <x v="3"/>
    <d v="2023-03-06T00:00:00"/>
    <s v="ABM"/>
    <x v="1"/>
    <s v="81297296|455644"/>
    <s v="Check with Supplier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296"/>
    <m/>
    <d v="2023-03-06T14:34:00"/>
    <n v="455644"/>
    <s v="SaveInvoiceFromInterface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https://gepsmartinterfacestorage.blob.core.windows.net/buyersqlconn/4202/Interfaces/Inbound/cXML/Invoice/ProcessingError/2023/03/06/Invoice_20230306143417_64163037084e4e28a0fe865fc3ff93c7.txt"/>
    <m/>
  </r>
  <r>
    <x v="3"/>
    <d v="2023-03-06T00:00:00"/>
    <s v="ABM"/>
    <x v="1"/>
    <s v="80883761|455644"/>
    <s v="Check with Supplier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Pending"/>
    <x v="0"/>
    <m/>
    <m/>
    <m/>
    <m/>
    <m/>
    <d v="1899-12-30T00:00:00"/>
    <n v="-32139"/>
    <s v="0-2 Days Resolution"/>
    <s v="NON-JIRA"/>
    <m/>
    <s v="WAXIE SANITARY SUPPLY"/>
    <s v="Invoice"/>
    <n v="80883761"/>
    <m/>
    <d v="2023-03-06T14:35:00"/>
    <n v="455644"/>
    <s v="SaveInvoiceFromInterface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https://gepsmartinterfacestorage.blob.core.windows.net/buyersqlconn/4202/Interfaces/Inbound/cXML/Invoice/ProcessingError/2023/03/06/Invoice_20230306143515_6659b0c5308341f3bf0c13b8faccae4d.txt"/>
    <m/>
  </r>
  <r>
    <x v="3"/>
    <d v="2023-03-06T00:00:00"/>
    <s v="ABM"/>
    <x v="1"/>
    <s v="5700603|394440"/>
    <s v="Check with Supplier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9"/>
    <s v="0-2 Days Resolution"/>
    <s v="NON-JIRA"/>
    <m/>
    <s v="SOUTHEASTERN PAPER GROUP INC"/>
    <s v="Invoice"/>
    <n v="5700603"/>
    <m/>
    <d v="2023-03-06T14:36:00"/>
    <n v="394440"/>
    <s v="SaveInvoiceFromInterface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3/06/Invoice_20230306143616_63acb64b058c46398a874f23c562009d.txt"/>
    <m/>
  </r>
  <r>
    <x v="3"/>
    <d v="2023-03-06T00:00:00"/>
    <s v="ABM"/>
    <x v="1"/>
    <s v="81250052|455644"/>
    <s v="Check with Supplier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50052"/>
    <m/>
    <d v="2023-03-06T14:36:00"/>
    <n v="455644"/>
    <s v="SaveInvoiceFromInterface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https://gepsmartinterfacestorage.blob.core.windows.net/buyersqlconn/4202/Interfaces/Inbound/cXML/Invoice/ProcessingError/2023/03/06/Invoice_20230306143616_d79d3c06154f44dcb9018442001ecc86.txt"/>
    <m/>
  </r>
  <r>
    <x v="3"/>
    <d v="2023-03-06T00:00:00"/>
    <s v="ABM"/>
    <x v="1"/>
    <s v="80883744|455644"/>
    <s v="Check with Supplier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Pending"/>
    <x v="0"/>
    <m/>
    <m/>
    <m/>
    <m/>
    <m/>
    <d v="1899-12-30T00:00:00"/>
    <n v="-32139"/>
    <s v="0-2 Days Resolution"/>
    <s v="NON-JIRA"/>
    <m/>
    <s v="WAXIE SANITARY SUPPLY"/>
    <s v="Invoice"/>
    <n v="80883744"/>
    <m/>
    <d v="2023-03-06T14:36:00"/>
    <n v="455644"/>
    <s v="SaveInvoiceFromInterface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4202/Interfaces/Inbound/cXML/Invoice/ProcessingError/2023/03/06/Invoice_20230306143616_f1525d86067142f8a7cb26b3354eb65e.txt"/>
    <m/>
  </r>
  <r>
    <x v="3"/>
    <d v="2023-03-06T00:00:00"/>
    <s v="ABM"/>
    <x v="1"/>
    <s v="81328220|455644"/>
    <s v="Check with Supplier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8220"/>
    <m/>
    <d v="2023-03-06T14:37:00"/>
    <n v="455644"/>
    <s v="SaveInvoiceFromInterface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18_6264353a126541b9bbe3d9ef22003aa3.txt"/>
    <m/>
  </r>
  <r>
    <x v="3"/>
    <d v="2023-03-06T00:00:00"/>
    <s v="ABM"/>
    <x v="1"/>
    <s v="81324860|455644"/>
    <s v="Check with Supplier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324860"/>
    <m/>
    <d v="2023-03-06T14:37:00"/>
    <n v="455644"/>
    <s v="SaveInvoiceFromInterface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https://gepsmartinterfacestorage.blob.core.windows.net/buyersqlconn/4202/Interfaces/Inbound/cXML/Invoice/ProcessingError/2023/03/06/Invoice_20230306143718_e3cf6af6200b4862ad1d1b60ab3c9763.txt"/>
    <m/>
  </r>
  <r>
    <x v="3"/>
    <d v="2023-03-06T00:00:00"/>
    <s v="ABM"/>
    <x v="1"/>
    <s v="81422380|455644"/>
    <s v="Check with Supplier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2380"/>
    <m/>
    <d v="2023-03-06T14:37:00"/>
    <n v="455644"/>
    <s v="SaveInvoiceFromInterface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22_ec33f4d86b364785bc1ebf1a54a01e2f.txt"/>
    <m/>
  </r>
  <r>
    <x v="3"/>
    <d v="2023-03-06T00:00:00"/>
    <s v="ABM"/>
    <x v="1"/>
    <s v="81428294|455644"/>
    <s v="Check with Supplier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8294"/>
    <m/>
    <d v="2023-03-06T14:38:00"/>
    <n v="455644"/>
    <s v="SaveInvoiceFromInterface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817_c10141036c554394b5df369bde816783.txt"/>
    <m/>
  </r>
  <r>
    <x v="3"/>
    <d v="2023-03-06T00:00:00"/>
    <s v="ABM"/>
    <x v="1"/>
    <s v="81426733|455644"/>
    <s v="Check with Supplier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6733"/>
    <m/>
    <d v="2023-03-06T14:38:00"/>
    <n v="455644"/>
    <s v="SaveInvoiceFromInterface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https://gepsmartinterfacestorage.blob.core.windows.net/buyersqlconn/4202/Interfaces/Inbound/cXML/Invoice/ProcessingError/2023/03/06/Invoice_20230306143817_0f268174a8f44d98bb2310cb88c4c830.txt"/>
    <m/>
  </r>
  <r>
    <x v="3"/>
    <d v="2023-03-06T00:00:00"/>
    <s v="ABM"/>
    <x v="1"/>
    <s v="81428478|455644"/>
    <s v="Check with Supplier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8478"/>
    <m/>
    <d v="2023-03-06T14:38:00"/>
    <n v="455644"/>
    <s v="SaveInvoiceFromInterface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https://gepsmartinterfacestorage.blob.core.windows.net/buyersqlconn/4202/Interfaces/Inbound/cXML/Invoice/ProcessingError/2023/03/06/Invoice_20230306143817_2aaa418cf5f44979b0e1f3ea1e09489b.txt"/>
    <m/>
  </r>
  <r>
    <x v="3"/>
    <d v="2023-03-06T00:00:00"/>
    <s v="ABM"/>
    <x v="1"/>
    <s v="81106137_CR|455644"/>
    <s v="Check with Supplier"/>
    <s v="Failed|CreditMemoWorkFlow|08585234932978175300122802530CU82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06137_CR"/>
    <m/>
    <d v="2023-03-06T14:39:00"/>
    <n v="455644"/>
    <s v="SaveCreditMemoFromInterface"/>
    <s v="Failed|CreditMemoWorkFlow|08585234932978175300122802530CU82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93f3ac4ae02f4ed683b56a98061f968f.txt"/>
    <m/>
  </r>
  <r>
    <x v="3"/>
    <d v="2023-03-06T00:00:00"/>
    <s v="ABM"/>
    <x v="1"/>
    <s v="81141320_CR|455644"/>
    <s v="Check with Supplier"/>
    <s v="Failed|CreditMemoWorkFlow|08585234932978175301122802530CU81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41320_CR"/>
    <m/>
    <d v="2023-03-06T14:39:00"/>
    <n v="455644"/>
    <s v="SaveCreditMemoFromInterface"/>
    <s v="Failed|CreditMemoWorkFlow|08585234932978175301122802530CU81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df7b13d3452645d8bf93404ad99ed239.txt"/>
    <m/>
  </r>
  <r>
    <x v="3"/>
    <d v="2023-03-06T00:00:00"/>
    <s v="ABM"/>
    <x v="1"/>
    <s v="81033773|455644"/>
    <s v="Check with Supplier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033773"/>
    <m/>
    <d v="2023-03-06T14:40:00"/>
    <n v="455644"/>
    <s v="SaveInvoiceFromInterface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https://gepsmartinterfacestorage.blob.core.windows.net/buyersqlconn/4202/Interfaces/Inbound/cXML/Invoice/ProcessingError/2023/03/06/Invoice_20230306144019_87c470556563494480a128bc7d3a7b97.txt"/>
    <m/>
  </r>
  <r>
    <x v="3"/>
    <d v="2023-03-06T00:00:00"/>
    <s v="ABM"/>
    <x v="1"/>
    <s v="81305415|455644"/>
    <s v="Check with Supplier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05415"/>
    <m/>
    <d v="2023-03-06T14:40:00"/>
    <n v="455644"/>
    <s v="SaveInvoiceFromInterface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https://gepsmartinterfacestorage.blob.core.windows.net/buyersqlconn/4202/Interfaces/Inbound/cXML/Invoice/ProcessingError/2023/03/06/Invoice_20230306144019_cf052a0ac7174c89ad9bd56a33975c01.txt"/>
    <m/>
  </r>
  <r>
    <x v="3"/>
    <d v="2023-03-06T00:00:00"/>
    <s v="ABM"/>
    <x v="1"/>
    <s v="81300230|455644"/>
    <s v="Check with Supplier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Pending"/>
    <x v="0"/>
    <m/>
    <m/>
    <m/>
    <m/>
    <m/>
    <d v="1899-12-30T00:00:00"/>
    <n v="-32139"/>
    <s v="0-2 Days Resolution"/>
    <s v="NON-JIRA"/>
    <m/>
    <s v="WAXIE SANITARY SUPPLY"/>
    <s v="Invoice"/>
    <n v="81300230"/>
    <m/>
    <d v="2023-03-06T14:40:00"/>
    <n v="455644"/>
    <s v="SaveInvoiceFromInterface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https://gepsmartinterfacestorage.blob.core.windows.net/buyersqlconn/4202/Interfaces/Inbound/cXML/Invoice/ProcessingError/2023/03/06/Invoice_20230306144020_9a29a07465a045ed879e2c0f50180a7e.txt"/>
    <m/>
  </r>
  <r>
    <x v="3"/>
    <d v="2023-03-06T00:00:00"/>
    <s v="ABM"/>
    <x v="1"/>
    <s v="81486236|455644"/>
    <s v="Check with Supplier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Pending"/>
    <x v="0"/>
    <m/>
    <m/>
    <m/>
    <m/>
    <m/>
    <d v="1899-12-30T00:00:00"/>
    <n v="-32139"/>
    <s v="0-2 Days Resolution"/>
    <s v="NON-JIRA"/>
    <m/>
    <s v="WAXIE SANITARY SUPPLY"/>
    <s v="Invoice"/>
    <n v="81486236"/>
    <m/>
    <d v="2023-03-06T14:41:00"/>
    <n v="455644"/>
    <s v="SaveInvoiceFromInterface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https://gepsmartinterfacestorage.blob.core.windows.net/buyersqlconn/4202/Interfaces/Inbound/cXML/Invoice/ProcessingError/2023/03/06/Invoice_20230306144117_c55807df14d8463fa35f49b02d0ecd06.txt"/>
    <m/>
  </r>
  <r>
    <x v="3"/>
    <d v="2023-03-06T00:00:00"/>
    <s v="ABM"/>
    <x v="1"/>
    <s v="81486657|455644"/>
    <s v="Check with Supplier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86657"/>
    <m/>
    <d v="2023-03-06T14:41:00"/>
    <n v="455644"/>
    <s v="SaveInvoiceFromInterface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117_c479af9d179344be92cac9b71059cdb2.txt"/>
    <m/>
  </r>
  <r>
    <x v="3"/>
    <d v="2023-03-06T00:00:00"/>
    <s v="ABM"/>
    <x v="1"/>
    <s v="81309077|455644"/>
    <s v="Check with Supplier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09077"/>
    <m/>
    <d v="2023-03-06T14:45:00"/>
    <n v="455644"/>
    <s v="SaveInvoiceFromInterface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https://gepsmartinterfacestorage.blob.core.windows.net/buyersqlconn/4202/Interfaces/Inbound/cXML/Invoice/ProcessingError/2023/03/06/Invoice_20230306144518_b5eb4a0a15a347f18d2941904c9c83f2.txt"/>
    <m/>
  </r>
  <r>
    <x v="3"/>
    <d v="2023-03-06T00:00:00"/>
    <s v="ABM"/>
    <x v="1"/>
    <s v="81312247|455644"/>
    <s v="Check with Supplier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Pending"/>
    <x v="0"/>
    <m/>
    <m/>
    <m/>
    <m/>
    <m/>
    <d v="1899-12-30T00:00:00"/>
    <n v="-32139"/>
    <s v="0-2 Days Resolution"/>
    <s v="NON-JIRA"/>
    <m/>
    <s v="WAXIE SANITARY SUPPLY"/>
    <s v="Invoice"/>
    <n v="81312247"/>
    <m/>
    <d v="2023-03-06T14:45:00"/>
    <n v="455644"/>
    <s v="SaveInvoiceFromInterface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https://gepsmartinterfacestorage.blob.core.windows.net/buyersqlconn/4202/Interfaces/Inbound/cXML/Invoice/ProcessingError/2023/03/06/Invoice_20230306144518_306bd21da0484c66b9d438f23156a80f.txt"/>
    <m/>
  </r>
  <r>
    <x v="3"/>
    <d v="2023-03-06T00:00:00"/>
    <s v="ABM"/>
    <x v="1"/>
    <s v="81315226|455644"/>
    <s v="Check with Supplier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5226"/>
    <m/>
    <d v="2023-03-06T14:45:00"/>
    <n v="455644"/>
    <s v="SaveInvoiceFromInterface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https://gepsmartinterfacestorage.blob.core.windows.net/buyersqlconn/4202/Interfaces/Inbound/cXML/Invoice/ProcessingError/2023/03/06/Invoice_20230306144519_7180fb4324484c02824034f6e65d3e4b.txt"/>
    <m/>
  </r>
  <r>
    <x v="3"/>
    <d v="2023-03-06T00:00:00"/>
    <s v="ABM"/>
    <x v="1"/>
    <s v="81498273|455644"/>
    <s v="Check with Supplier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498273"/>
    <m/>
    <d v="2023-03-06T14:46:00"/>
    <n v="455644"/>
    <s v="SaveInvoiceFromInterface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https://gepsmartinterfacestorage.blob.core.windows.net/buyersqlconn/4202/Interfaces/Inbound/cXML/Invoice/ProcessingError/2023/03/06/Invoice_20230306144624_204a713a1fc24440894cf6156ca1cd58.txt"/>
    <m/>
  </r>
  <r>
    <x v="3"/>
    <d v="2023-03-06T00:00:00"/>
    <s v="ABM"/>
    <x v="1"/>
    <s v="81503591|455644"/>
    <s v="Check with Supplier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3591"/>
    <m/>
    <d v="2023-03-06T14:46:00"/>
    <n v="455644"/>
    <s v="SaveInvoiceFromInterface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624_069a80045f2049c29003b8d917b10fe4.txt"/>
    <m/>
  </r>
  <r>
    <x v="3"/>
    <d v="2023-03-06T00:00:00"/>
    <s v="ABM"/>
    <x v="1"/>
    <s v="81132347|455644"/>
    <s v="Check with Supplier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32347"/>
    <m/>
    <d v="2023-03-06T14:47:00"/>
    <n v="455644"/>
    <s v="SaveInvoiceFromInterface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https://gepsmartinterfacestorage.blob.core.windows.net/buyersqlconn/4202/Interfaces/Inbound/cXML/Invoice/ProcessingError/2023/03/06/Invoice_20230306144722_bca958ac04bf40aa926e0a7cbf318de7.txt"/>
    <m/>
  </r>
  <r>
    <x v="3"/>
    <d v="2023-03-06T00:00:00"/>
    <s v="ABM"/>
    <x v="1"/>
    <s v="81502494|455644"/>
    <s v="Check with Supplier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2494"/>
    <m/>
    <d v="2023-03-06T14:47:00"/>
    <n v="455644"/>
    <s v="SaveInvoiceFromInterface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fd74741e765e4462b4726e80c9098b3b.txt"/>
    <m/>
  </r>
  <r>
    <x v="3"/>
    <d v="2023-03-06T00:00:00"/>
    <s v="ABM"/>
    <x v="1"/>
    <s v="81231755|455644"/>
    <s v="Check with Supplier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231755"/>
    <m/>
    <d v="2023-03-06T14:47:00"/>
    <n v="455644"/>
    <s v="SaveInvoiceFromInterface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4a57bd94e16949828da438d6f3a1cf1c.txt"/>
    <m/>
  </r>
  <r>
    <x v="3"/>
    <d v="2023-03-06T00:00:00"/>
    <s v="ABM"/>
    <x v="1"/>
    <s v="81321595|455644"/>
    <s v="Check with Supplier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1595"/>
    <m/>
    <d v="2023-03-06T14:48:00"/>
    <n v="455644"/>
    <s v="SaveInvoiceFromInterface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6_b310068e8c9d424f9202e3ccd4d8238e.txt"/>
    <m/>
  </r>
  <r>
    <x v="3"/>
    <d v="2023-03-06T00:00:00"/>
    <s v="ABM"/>
    <x v="1"/>
    <s v="81317929|455644"/>
    <s v="Check with Supplier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317929"/>
    <m/>
    <d v="2023-03-06T14:48:00"/>
    <n v="455644"/>
    <s v="SaveInvoiceFromInterface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https://gepsmartinterfacestorage.blob.core.windows.net/buyersqlconn/4202/Interfaces/Inbound/cXML/Invoice/ProcessingError/2023/03/06/Invoice_20230306144825_a8a5ed20be9c466eb2b314ba927d5725.txt"/>
    <m/>
  </r>
  <r>
    <x v="3"/>
    <d v="2023-03-06T00:00:00"/>
    <s v="ABM"/>
    <x v="1"/>
    <s v="81319864|455644"/>
    <s v="Check with Supplier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19864"/>
    <m/>
    <d v="2023-03-06T14:48:00"/>
    <n v="455644"/>
    <s v="SaveInvoiceFromInterface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5_68094ae15652445b9ad07c949d594540.txt"/>
    <m/>
  </r>
  <r>
    <x v="3"/>
    <d v="2023-03-06T00:00:00"/>
    <s v="ABM"/>
    <x v="1"/>
    <s v="81406656|455644"/>
    <s v="Check with Supplier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06656"/>
    <m/>
    <d v="2023-03-06T14:49:00"/>
    <n v="455644"/>
    <s v="SaveInvoiceFromInterface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d26fb006c9fc41ea994a59be8bc148c8.txt"/>
    <m/>
  </r>
  <r>
    <x v="3"/>
    <d v="2023-03-06T00:00:00"/>
    <s v="ABM"/>
    <x v="1"/>
    <s v="81414735|455644"/>
    <s v="Check with Supplier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14735"/>
    <m/>
    <d v="2023-03-06T14:49:00"/>
    <n v="455644"/>
    <s v="SaveInvoiceFromInterface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6b41053971bd48f690a666ae65144d57.txt"/>
    <m/>
  </r>
  <r>
    <x v="3"/>
    <d v="2023-03-06T00:00:00"/>
    <s v="ABM"/>
    <x v="1"/>
    <s v="81411223|455644"/>
    <s v="Check with Supplier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11223"/>
    <m/>
    <d v="2023-03-06T14:49:00"/>
    <n v="455644"/>
    <s v="SaveInvoiceFromInterface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https://gepsmartinterfacestorage.blob.core.windows.net/buyersqlconn/4202/Interfaces/Inbound/cXML/Invoice/ProcessingError/2023/03/06/Invoice_20230306144923_daf70f62e1aa4f96829186bda5907823.txt"/>
    <m/>
  </r>
  <r>
    <x v="3"/>
    <d v="2023-03-06T00:00:00"/>
    <s v="ABM"/>
    <x v="1"/>
    <s v="81413524|455644"/>
    <s v="Check with Supplier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Pending"/>
    <x v="0"/>
    <m/>
    <m/>
    <m/>
    <m/>
    <m/>
    <d v="1899-12-30T00:00:00"/>
    <n v="-32139"/>
    <s v="0-2 Days Resolution"/>
    <s v="NON-JIRA"/>
    <m/>
    <s v="WAXIE SANITARY SUPPLY"/>
    <s v="Invoice"/>
    <n v="81413524"/>
    <m/>
    <d v="2023-03-06T14:50:00"/>
    <n v="455644"/>
    <s v="SaveInvoiceFromInterface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https://gepsmartinterfacestorage.blob.core.windows.net/buyersqlconn/4202/Interfaces/Inbound/cXML/Invoice/ProcessingError/2023/03/06/Invoice_20230306145025_6d8b123d31c54e0092654a41cdb716a8.txt"/>
    <m/>
  </r>
  <r>
    <x v="3"/>
    <d v="2023-03-06T00:00:00"/>
    <s v="ABM"/>
    <x v="1"/>
    <s v="81413630|455644"/>
    <s v="Check with Supplier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Pending"/>
    <x v="0"/>
    <m/>
    <m/>
    <m/>
    <m/>
    <m/>
    <d v="1899-12-30T00:00:00"/>
    <n v="-32139"/>
    <s v="0-2 Days Resolution"/>
    <s v="NON-JIRA"/>
    <m/>
    <s v="WAXIE SANITARY SUPPLY"/>
    <s v="Invoice"/>
    <n v="81413630"/>
    <m/>
    <d v="2023-03-06T14:50:00"/>
    <n v="455644"/>
    <s v="SaveInvoiceFromInterface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https://gepsmartinterfacestorage.blob.core.windows.net/buyersqlconn/4202/Interfaces/Inbound/cXML/Invoice/ProcessingError/2023/03/06/Invoice_20230306145024_937d93e759254830b5718e4246c2f966.txt"/>
    <m/>
  </r>
  <r>
    <x v="3"/>
    <d v="2023-03-06T00:00:00"/>
    <s v="ABM"/>
    <x v="1"/>
    <s v="81509356|455644"/>
    <s v="Check with Supplier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509356"/>
    <m/>
    <d v="2023-03-06T14:50:00"/>
    <n v="455644"/>
    <s v="SaveInvoiceFromInterface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https://gepsmartinterfacestorage.blob.core.windows.net/buyersqlconn/4202/Interfaces/Inbound/cXML/Invoice/ProcessingError/2023/03/06/Invoice_20230306145025_c55176bbe3a243e689450a40f6b9e7c6.txt"/>
    <m/>
  </r>
  <r>
    <x v="3"/>
    <d v="2023-03-06T00:00:00"/>
    <s v="ABM"/>
    <x v="1"/>
    <s v="81511789|455644"/>
    <s v="Check with Supplier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Pending"/>
    <x v="0"/>
    <m/>
    <m/>
    <m/>
    <m/>
    <m/>
    <d v="1899-12-30T00:00:00"/>
    <n v="-32139"/>
    <s v="0-2 Days Resolution"/>
    <s v="NON-JIRA"/>
    <m/>
    <s v="WAXIE SANITARY SUPPLY"/>
    <s v="Invoice"/>
    <n v="81511789"/>
    <m/>
    <d v="2023-03-06T14:51:00"/>
    <n v="455644"/>
    <s v="SaveInvoiceFromInterface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https://gepsmartinterfacestorage.blob.core.windows.net/buyersqlconn/4202/Interfaces/Inbound/cXML/Invoice/ProcessingError/2023/03/06/Invoice_20230306145122_333e0e01cdef46f095e5d9cfd5005246.txt"/>
    <m/>
  </r>
  <r>
    <x v="3"/>
    <d v="2023-03-06T00:00:00"/>
    <s v="ABM"/>
    <x v="1"/>
    <s v="5502913|394440"/>
    <s v="Check with Supplier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9"/>
    <s v="0-2 Days Resolution"/>
    <s v="NON-JIRA"/>
    <m/>
    <s v="SOUTHEASTERN PAPER GROUP INC"/>
    <s v="Invoice"/>
    <n v="5502913"/>
    <m/>
    <d v="2023-03-06T14:51:00"/>
    <n v="394440"/>
    <s v="SaveInvoiceFromInterface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6/Invoice_20230306145122_1b5822e741df4da0bb9317874e3340f3.txt"/>
    <m/>
  </r>
  <r>
    <x v="3"/>
    <d v="2023-03-06T00:00:00"/>
    <s v="ABM"/>
    <x v="1"/>
    <s v="80820786|455644"/>
    <s v="Check with Supplier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20786"/>
    <m/>
    <d v="2023-03-06T14:52:00"/>
    <n v="455644"/>
    <s v="SaveInvoiceFromInterface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https://gepsmartinterfacestorage.blob.core.windows.net/buyersqlconn/4202/Interfaces/Inbound/cXML/Invoice/ProcessingError/2023/03/06/Invoice_20230306145227_2c00b227b59749778149177d43b3f835.txt"/>
    <m/>
  </r>
  <r>
    <x v="3"/>
    <d v="2023-03-06T00:00:00"/>
    <s v="ABM"/>
    <x v="1"/>
    <s v="81094260|455644"/>
    <s v="Check with Supplier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094260"/>
    <m/>
    <d v="2023-03-06T14:53:00"/>
    <n v="455644"/>
    <s v="SaveInvoiceFromInterface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https://gepsmartinterfacestorage.blob.core.windows.net/buyersqlconn/4202/Interfaces/Inbound/cXML/Invoice/ProcessingError/2023/03/06/Invoice_20230306145324_f5115408dae840d5ab2280b78565c306.txt"/>
    <m/>
  </r>
  <r>
    <x v="3"/>
    <d v="2023-03-06T00:00:00"/>
    <s v="ABM"/>
    <x v="1"/>
    <s v="80056684|455644"/>
    <s v="Check with Supplier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056684"/>
    <m/>
    <d v="2023-03-06T15:53:00"/>
    <n v="455644"/>
    <s v="SaveInvoiceFromInterface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https://gepsmartinterfacestorage.blob.core.windows.net/buyersqlconn/4202/Interfaces/Inbound/cXML/Invoice/ProcessingError/2023/03/06/Invoice_20230306155345_de527a3b0c71426597ed715eb19f7ebd.txt"/>
    <m/>
  </r>
  <r>
    <x v="3"/>
    <d v="2023-03-06T00:00:00"/>
    <s v="ABM"/>
    <x v="1"/>
    <s v="81452534|455644"/>
    <s v="Check with Supplier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Pending"/>
    <x v="0"/>
    <m/>
    <m/>
    <m/>
    <m/>
    <m/>
    <d v="1899-12-30T00:00:00"/>
    <n v="-32139"/>
    <s v="0-2 Days Resolution"/>
    <s v="NON-JIRA"/>
    <m/>
    <s v="WAXIE SANITARY SUPPLY"/>
    <s v="Invoice"/>
    <n v="81452534"/>
    <m/>
    <d v="2023-03-06T15:54:00"/>
    <n v="455644"/>
    <s v="SaveInvoiceFromInterface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https://gepsmartinterfacestorage.blob.core.windows.net/buyersqlconn/4202/Interfaces/Inbound/cXML/Invoice/ProcessingError/2023/03/06/Invoice_20230306155442_17637be4b28a4170bd3050b66400ccc1.txt"/>
    <m/>
  </r>
  <r>
    <x v="3"/>
    <d v="2023-03-06T00:00:00"/>
    <s v="ABM"/>
    <x v="1"/>
    <s v="80532359|455644"/>
    <s v="Check with Supplier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32359"/>
    <m/>
    <d v="2023-03-06T15:55:00"/>
    <n v="455644"/>
    <s v="SaveInvoiceFromInterface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542_5ad2389a11204730a2c53bd53452a93f.txt"/>
    <m/>
  </r>
  <r>
    <x v="3"/>
    <d v="2023-03-06T00:00:00"/>
    <s v="ABM"/>
    <x v="1"/>
    <s v="81451780|455644"/>
    <s v="Check with Supplier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51780"/>
    <m/>
    <d v="2023-03-06T15:55:00"/>
    <n v="455644"/>
    <s v="SaveInvoiceFromInterface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55542_f876578da9ae46ed99047e2e1346b691.txt"/>
    <m/>
  </r>
  <r>
    <x v="3"/>
    <d v="2023-03-06T00:00:00"/>
    <s v="ABM"/>
    <x v="1"/>
    <s v="80697457|455644"/>
    <s v="Check with Supplier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697457"/>
    <m/>
    <d v="2023-03-06T15:56:00"/>
    <n v="455644"/>
    <s v="SaveInvoiceFromInterface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https://gepsmartinterfacestorage.blob.core.windows.net/buyersqlconn/4202/Interfaces/Inbound/cXML/Invoice/ProcessingError/2023/03/06/Invoice_20230306155644_e18ec4eb8f9f45eabff819618106b22a.txt"/>
    <m/>
  </r>
  <r>
    <x v="3"/>
    <d v="2023-03-06T00:00:00"/>
    <s v="ABM"/>
    <x v="1"/>
    <s v="81438909|455644"/>
    <s v="Check with Supplier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8909"/>
    <m/>
    <d v="2023-03-06T15:56:00"/>
    <n v="455644"/>
    <s v="SaveInvoiceFromInterface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https://gepsmartinterfacestorage.blob.core.windows.net/buyersqlconn/4202/Interfaces/Inbound/cXML/Invoice/ProcessingError/2023/03/06/Invoice_20230306155644_1578ac9fbb1b4cef9edd6b9a19f9cc67.txt"/>
    <m/>
  </r>
  <r>
    <x v="3"/>
    <d v="2023-03-06T00:00:00"/>
    <s v="ABM"/>
    <x v="1"/>
    <s v="81440426|455644"/>
    <s v="Check with Supplier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40426"/>
    <m/>
    <d v="2023-03-06T15:56:00"/>
    <n v="455644"/>
    <s v="SaveInvoiceFromInterface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https://gepsmartinterfacestorage.blob.core.windows.net/buyersqlconn/4202/Interfaces/Inbound/cXML/Invoice/ProcessingError/2023/03/06/Invoice_20230306155644_4781c658b89d42598ab2bbbc563a0837.txt"/>
    <m/>
  </r>
  <r>
    <x v="3"/>
    <d v="2023-03-06T00:00:00"/>
    <s v="ABM"/>
    <x v="1"/>
    <s v="81441947|455644"/>
    <s v="Check with Supplier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Pending"/>
    <x v="0"/>
    <m/>
    <m/>
    <m/>
    <m/>
    <m/>
    <d v="1899-12-30T00:00:00"/>
    <n v="-32139"/>
    <s v="0-2 Days Resolution"/>
    <s v="NON-JIRA"/>
    <m/>
    <s v="WAXIE SANITARY SUPPLY"/>
    <s v="Invoice"/>
    <n v="81441947"/>
    <m/>
    <d v="2023-03-06T15:57:00"/>
    <n v="455644"/>
    <s v="SaveInvoiceFromInterface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https://gepsmartinterfacestorage.blob.core.windows.net/buyersqlconn/4202/Interfaces/Inbound/cXML/Invoice/ProcessingError/2023/03/06/Invoice_20230306155742_b83ed5b14234416fb20a5061f67c00c3.txt"/>
    <m/>
  </r>
  <r>
    <x v="3"/>
    <d v="2023-03-06T00:00:00"/>
    <s v="ABM"/>
    <x v="1"/>
    <s v="5618947|394440"/>
    <s v="Check with Supplier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Pending"/>
    <x v="0"/>
    <m/>
    <m/>
    <m/>
    <m/>
    <m/>
    <d v="1899-12-30T00:00:00"/>
    <n v="-32139"/>
    <s v="0-2 Days Resolution"/>
    <s v="NON-JIRA"/>
    <m/>
    <s v="SOUTHEASTERN PAPER GROUP INC"/>
    <s v="Invoice"/>
    <n v="5618947"/>
    <m/>
    <d v="2023-03-06T15:57:00"/>
    <n v="394440"/>
    <s v="SaveInvoiceFromInterface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https://gepsmartinterfacestorage.blob.core.windows.net/buyersqlconn/4202/Interfaces/Inbound/cXML/Invoice/ProcessingError/2023/03/06/Invoice_20230306155741_61c0f78df89c431d83b7b2d98dcf3e97.txt"/>
    <m/>
  </r>
  <r>
    <x v="3"/>
    <d v="2023-03-06T00:00:00"/>
    <s v="ABM"/>
    <x v="1"/>
    <s v="80437302|455644"/>
    <s v="Check with Supplier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37302"/>
    <m/>
    <d v="2023-03-06T15:58:00"/>
    <n v="455644"/>
    <s v="SaveInvoiceFromInterface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842_8026ba240bdf46e48c80fe30b8a8b0c1.txt"/>
    <m/>
  </r>
  <r>
    <x v="3"/>
    <d v="2023-03-06T00:00:00"/>
    <s v="ABM"/>
    <x v="1"/>
    <s v="5630891|394440"/>
    <s v="Check with Supplier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9"/>
    <s v="0-2 Days Resolution"/>
    <s v="NON-JIRA"/>
    <m/>
    <s v="SOUTHEASTERN PAPER GROUP INC"/>
    <s v="Invoice"/>
    <n v="5630891"/>
    <m/>
    <d v="2023-03-06T15:58:00"/>
    <n v="394440"/>
    <s v="SaveInvoiceFromInterface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3/06/Invoice_20230306155842_6ac1e356db984ada8fc9e23c55541218.txt"/>
    <m/>
  </r>
  <r>
    <x v="3"/>
    <d v="2023-03-06T00:00:00"/>
    <s v="ABM"/>
    <x v="1"/>
    <s v="81076677|455644"/>
    <s v="Check with Supplier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Pending"/>
    <x v="0"/>
    <m/>
    <m/>
    <m/>
    <m/>
    <m/>
    <d v="1899-12-30T00:00:00"/>
    <n v="-32139"/>
    <s v="0-2 Days Resolution"/>
    <s v="NON-JIRA"/>
    <m/>
    <s v="WAXIE SANITARY SUPPLY"/>
    <s v="Invoice"/>
    <n v="81076677"/>
    <m/>
    <d v="2023-03-06T15:58:00"/>
    <n v="455644"/>
    <s v="SaveInvoiceFromInterface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06/Invoice_20230306155842_c41932535b0d4d198de7dc2429df21ac.txt"/>
    <m/>
  </r>
  <r>
    <x v="3"/>
    <d v="2023-03-06T00:00:00"/>
    <s v="ABM"/>
    <x v="1"/>
    <s v="81118409|455644"/>
    <s v="Check with Supplier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18409"/>
    <m/>
    <d v="2023-03-06T15:59:00"/>
    <n v="455644"/>
    <s v="SaveInvoiceFromInterface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https://gepsmartinterfacestorage.blob.core.windows.net/buyersqlconn/4202/Interfaces/Inbound/cXML/Invoice/ProcessingError/2023/03/06/Invoice_20230306155943_565fe9243c0c40209914cb16357a8f66.txt"/>
    <m/>
  </r>
  <r>
    <x v="3"/>
    <d v="2023-03-06T00:00:00"/>
    <s v="ABM"/>
    <x v="1"/>
    <s v="81310920|455644"/>
    <s v="Check with Supplier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0920"/>
    <m/>
    <d v="2023-03-06T15:59:00"/>
    <n v="455644"/>
    <s v="SaveInvoiceFromInterface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https://gepsmartinterfacestorage.blob.core.windows.net/buyersqlconn/4202/Interfaces/Inbound/cXML/Invoice/ProcessingError/2023/03/06/Invoice_20230306155944_b89f4a7aecd34c6f9b283e2064172cde.txt"/>
    <m/>
  </r>
  <r>
    <x v="3"/>
    <d v="2023-03-06T00:00:00"/>
    <s v="ABM"/>
    <x v="1"/>
    <s v="81401357|455644"/>
    <s v="Check with Supplier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01357"/>
    <m/>
    <d v="2023-03-06T16:00:00"/>
    <n v="455644"/>
    <s v="SaveInvoiceFromInterface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https://gepsmartinterfacestorage.blob.core.windows.net/buyersqlconn/4202/Interfaces/Inbound/cXML/Invoice/ProcessingError/2023/03/06/Invoice_20230306160046_72b03b9970d740e7933d13c8305d291e.txt"/>
    <m/>
  </r>
  <r>
    <x v="3"/>
    <d v="2023-03-06T00:00:00"/>
    <s v="ABM"/>
    <x v="1"/>
    <s v="81506235|455644"/>
    <s v="Check with Supplier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506235"/>
    <m/>
    <d v="2023-03-06T16:00:00"/>
    <n v="455644"/>
    <s v="SaveInvoiceFromInterface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https://gepsmartinterfacestorage.blob.core.windows.net/buyersqlconn/4202/Interfaces/Inbound/cXML/Invoice/ProcessingError/2023/03/06/Invoice_20230306160046_caf5b15f0877478f996fc441a17d0bdb.txt"/>
    <m/>
  </r>
  <r>
    <x v="3"/>
    <d v="2023-03-06T00:00:00"/>
    <s v="ABM"/>
    <x v="1"/>
    <s v="81507658|455644"/>
    <s v="Check with Supplier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7658"/>
    <m/>
    <d v="2023-03-06T16:01:00"/>
    <n v="455644"/>
    <s v="SaveInvoiceFromInterface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147_dc4d6974e413460a807136d57bc6cec4.txt"/>
    <m/>
  </r>
  <r>
    <x v="3"/>
    <d v="2023-03-06T00:00:00"/>
    <s v="ABM"/>
    <x v="1"/>
    <s v="80555784|455644"/>
    <s v="Check with Supplier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55784"/>
    <m/>
    <d v="2023-03-06T16:01:00"/>
    <n v="455644"/>
    <s v="SaveInvoiceFromInterface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https://gepsmartinterfacestorage.blob.core.windows.net/buyersqlconn/4202/Interfaces/Inbound/cXML/Invoice/ProcessingError/2023/03/06/Invoice_20230306160147_5720574459cd4bafba7b63817649a601.txt"/>
    <m/>
  </r>
  <r>
    <x v="3"/>
    <d v="2023-03-06T00:00:00"/>
    <s v="ABM"/>
    <x v="1"/>
    <s v="81323181|455644"/>
    <s v="Check with Supplier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3181"/>
    <m/>
    <d v="2023-03-06T16:03:00"/>
    <n v="455644"/>
    <s v="SaveInvoiceFromInterface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https://gepsmartinterfacestorage.blob.core.windows.net/buyersqlconn/4202/Interfaces/Inbound/cXML/Invoice/ProcessingError/2023/03/06/Invoice_20230306160344_798d9dfbbdc447e4ae797b8cbfe03b27.txt"/>
    <m/>
  </r>
  <r>
    <x v="3"/>
    <d v="2023-03-06T00:00:00"/>
    <s v="ABM"/>
    <x v="1"/>
    <s v="81322451|455644"/>
    <s v="Check with Supplier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2451"/>
    <m/>
    <d v="2023-03-06T16:03:00"/>
    <n v="455644"/>
    <s v="SaveInvoiceFromInterface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https://gepsmartinterfacestorage.blob.core.windows.net/buyersqlconn/4202/Interfaces/Inbound/cXML/Invoice/ProcessingError/2023/03/06/Invoice_20230306160345_eb5eb4ebfd104e1e8a77df6efd5f22de.txt"/>
    <m/>
  </r>
  <r>
    <x v="3"/>
    <d v="2023-03-06T00:00:00"/>
    <s v="ABM"/>
    <x v="1"/>
    <s v="81231603|455644"/>
    <s v="Check with Supplier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Pending"/>
    <x v="0"/>
    <m/>
    <m/>
    <m/>
    <m/>
    <m/>
    <d v="1899-12-30T00:00:00"/>
    <n v="-32139"/>
    <s v="0-2 Days Resolution"/>
    <s v="NON-JIRA"/>
    <m/>
    <s v="WAXIE SANITARY SUPPLY"/>
    <s v="Invoice"/>
    <n v="81231603"/>
    <m/>
    <d v="2023-03-06T16:03:00"/>
    <n v="455644"/>
    <s v="SaveInvoiceFromInterface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https://gepsmartinterfacestorage.blob.core.windows.net/buyersqlconn/4202/Interfaces/Inbound/cXML/Invoice/ProcessingError/2023/03/06/Invoice_20230306160345_df4cf9f6ceaf40cf9f333a702a80ace5.txt"/>
    <m/>
  </r>
  <r>
    <x v="3"/>
    <d v="2023-03-06T00:00:00"/>
    <s v="ABM"/>
    <x v="1"/>
    <s v="81326620|455644"/>
    <s v="Check with Supplier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6620"/>
    <m/>
    <d v="2023-03-06T16:04:00"/>
    <n v="455644"/>
    <s v="SaveInvoiceFromInterface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https://gepsmartinterfacestorage.blob.core.windows.net/buyersqlconn/4202/Interfaces/Inbound/cXML/Invoice/ProcessingError/2023/03/06/Invoice_20230306160450_e8fca8eba36743a1812104dd4a7c6af9.txt"/>
    <m/>
  </r>
  <r>
    <x v="3"/>
    <d v="2023-03-06T00:00:00"/>
    <s v="ABM"/>
    <x v="1"/>
    <s v="5669798|394440"/>
    <s v="Check with Supplier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9"/>
    <s v="0-2 Days Resolution"/>
    <s v="NON-JIRA"/>
    <m/>
    <s v="SOUTHEASTERN PAPER GROUP INC"/>
    <s v="Invoice"/>
    <n v="5669798"/>
    <m/>
    <d v="2023-03-06T16:05:00"/>
    <n v="394440"/>
    <s v="SaveInvoiceFromInterface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3/06/Invoice_20230306160544_4f7caf575a7d4dbe98c539b41f99b56b.txt"/>
    <m/>
  </r>
  <r>
    <x v="3"/>
    <d v="2023-03-06T00:00:00"/>
    <s v="ABM"/>
    <x v="1"/>
    <s v="80723582|455644"/>
    <s v="Check with Supplier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723582"/>
    <m/>
    <d v="2023-03-06T16:05:00"/>
    <n v="455644"/>
    <s v="SaveInvoiceFromInterface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https://gepsmartinterfacestorage.blob.core.windows.net/buyersqlconn/4202/Interfaces/Inbound/cXML/Invoice/ProcessingError/2023/03/06/Invoice_20230306160544_6541099598ac4d13a05884c897c3dce1.txt"/>
    <m/>
  </r>
  <r>
    <x v="3"/>
    <d v="2023-03-06T00:00:00"/>
    <s v="ABM"/>
    <x v="1"/>
    <s v="81267944|455644"/>
    <s v="Check with Supplier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4"/>
    <m/>
    <d v="2023-03-06T16:06:00"/>
    <n v="455644"/>
    <s v="SaveInvoiceFromInterface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https://gepsmartinterfacestorage.blob.core.windows.net/buyersqlconn/4202/Interfaces/Inbound/cXML/Invoice/ProcessingError/2023/03/06/Invoice_20230306160645_4ee81dcd9eb940d191c7644d9acf56ac.txt"/>
    <m/>
  </r>
  <r>
    <x v="3"/>
    <d v="2023-03-06T00:00:00"/>
    <s v="ABM"/>
    <x v="1"/>
    <s v="81267943|455644"/>
    <s v="Check with Supplier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3"/>
    <m/>
    <d v="2023-03-06T16:06:00"/>
    <n v="455644"/>
    <s v="SaveInvoiceFromInterface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https://gepsmartinterfacestorage.blob.core.windows.net/buyersqlconn/4202/Interfaces/Inbound/cXML/Invoice/ProcessingError/2023/03/06/Invoice_20230306160645_bd605505efd24836b672048fe92a0929.txt"/>
    <m/>
  </r>
  <r>
    <x v="3"/>
    <d v="2023-03-06T00:00:00"/>
    <s v="ABM"/>
    <x v="1"/>
    <s v="81267311|455644"/>
    <s v="Check with Supplier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311"/>
    <m/>
    <d v="2023-03-06T16:06:00"/>
    <n v="455644"/>
    <s v="SaveInvoiceFromInterface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https://gepsmartinterfacestorage.blob.core.windows.net/buyersqlconn/4202/Interfaces/Inbound/cXML/Invoice/ProcessingError/2023/03/06/Invoice_20230306160645_1e0a0a136f4c4ae3af361936765422dd.txt"/>
    <m/>
  </r>
  <r>
    <x v="3"/>
    <d v="2023-03-06T00:00:00"/>
    <s v="ABM"/>
    <x v="1"/>
    <s v="81437208|455644"/>
    <s v="Check with Supplier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7208"/>
    <m/>
    <d v="2023-03-06T16:07:00"/>
    <n v="455644"/>
    <s v="SaveInvoiceFromInterface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a008eafd5242483c86c5be7082df6ebc.txt"/>
    <m/>
  </r>
  <r>
    <x v="3"/>
    <d v="2023-03-06T00:00:00"/>
    <s v="ABM"/>
    <x v="1"/>
    <s v="81433788|455644"/>
    <s v="Check with Supplier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3788"/>
    <m/>
    <d v="2023-03-06T16:07:00"/>
    <n v="455644"/>
    <s v="SaveInvoiceFromInterface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b285e9d43a42427fb4045aee160953a9.txt"/>
    <m/>
  </r>
  <r>
    <x v="3"/>
    <d v="2023-03-06T00:00:00"/>
    <s v="ABM"/>
    <x v="1"/>
    <s v="81433156|455644"/>
    <s v="Check with Supplier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3156"/>
    <m/>
    <d v="2023-03-06T16:07:00"/>
    <n v="455644"/>
    <s v="SaveInvoiceFromInterface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https://gepsmartinterfacestorage.blob.core.windows.net/buyersqlconn/4202/Interfaces/Inbound/cXML/Invoice/ProcessingError/2023/03/06/Invoice_20230306160746_1e00eae965624d118e647787794b3775.txt"/>
    <m/>
  </r>
  <r>
    <x v="3"/>
    <d v="2023-03-06T00:00:00"/>
    <s v="ABM"/>
    <x v="1"/>
    <s v="81522615|455644"/>
    <s v="Check with Supplier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Pending"/>
    <x v="0"/>
    <m/>
    <m/>
    <m/>
    <m/>
    <m/>
    <d v="1899-12-30T00:00:00"/>
    <n v="-32139"/>
    <s v="0-2 Days Resolution"/>
    <s v="NON-JIRA"/>
    <m/>
    <s v="WAXIE SANITARY SUPPLY"/>
    <s v="Invoice"/>
    <n v="81522615"/>
    <m/>
    <d v="2023-03-06T16:08:00"/>
    <n v="455644"/>
    <s v="SaveInvoiceFromInterface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https://gepsmartinterfacestorage.blob.core.windows.net/buyersqlconn/4202/Interfaces/Inbound/cXML/Invoice/ProcessingError/2023/03/06/Invoice_20230306160849_e6f755bbdc3549f6ba52d30d298e2225.txt"/>
    <m/>
  </r>
  <r>
    <x v="3"/>
    <d v="2023-03-06T00:00:00"/>
    <s v="ABM"/>
    <x v="1"/>
    <s v="81250160|455644"/>
    <s v="Check with Supplier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Pending"/>
    <x v="0"/>
    <m/>
    <m/>
    <m/>
    <m/>
    <m/>
    <d v="1899-12-30T00:00:00"/>
    <n v="-32139"/>
    <s v="0-2 Days Resolution"/>
    <s v="NON-JIRA"/>
    <m/>
    <s v="WAXIE SANITARY SUPPLY"/>
    <s v="Invoice"/>
    <n v="81250160"/>
    <m/>
    <d v="2023-03-06T16:09:00"/>
    <n v="455644"/>
    <s v="SaveInvoiceFromInterface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https://gepsmartinterfacestorage.blob.core.windows.net/buyersqlconn/4202/Interfaces/Inbound/cXML/Invoice/ProcessingError/2023/03/06/Invoice_20230306160944_596a7889277142b784bd6f81d7a566bc.txt"/>
    <m/>
  </r>
  <r>
    <x v="3"/>
    <d v="2023-03-06T00:00:00"/>
    <s v="ABM"/>
    <x v="1"/>
    <s v="81334697|455644"/>
    <s v="Check with Supplier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34697"/>
    <m/>
    <d v="2023-03-06T16:10:00"/>
    <n v="455644"/>
    <s v="SaveInvoiceFromInterface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https://gepsmartinterfacestorage.blob.core.windows.net/buyersqlconn/4202/Interfaces/Inbound/cXML/Invoice/ProcessingError/2023/03/06/Invoice_20230306161048_c25190daf1d24083b20f84d28293c08a.txt"/>
    <m/>
  </r>
  <r>
    <x v="3"/>
    <d v="2023-03-06T00:00:00"/>
    <s v="ABM"/>
    <x v="1"/>
    <s v="81333328|455644"/>
    <s v="Check with Supplier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Pending"/>
    <x v="0"/>
    <m/>
    <m/>
    <m/>
    <m/>
    <m/>
    <d v="1899-12-30T00:00:00"/>
    <n v="-32139"/>
    <s v="0-2 Days Resolution"/>
    <s v="NON-JIRA"/>
    <m/>
    <s v="WAXIE SANITARY SUPPLY"/>
    <s v="Invoice"/>
    <n v="81333328"/>
    <m/>
    <d v="2023-03-06T16:10:00"/>
    <n v="455644"/>
    <s v="SaveInvoiceFromInterface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https://gepsmartinterfacestorage.blob.core.windows.net/buyersqlconn/4202/Interfaces/Inbound/cXML/Invoice/ProcessingError/2023/03/06/Invoice_20230306161048_be9ded2343e54e6aa761008d7d36abe1.txt"/>
    <m/>
  </r>
  <r>
    <x v="3"/>
    <d v="2023-03-06T00:00:00"/>
    <s v="ABM"/>
    <x v="1"/>
    <s v="81338369|455644"/>
    <s v="Check with Supplier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38369"/>
    <m/>
    <d v="2023-03-06T16:11:00"/>
    <n v="455644"/>
    <s v="SaveInvoiceFromInterface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145_ef8ec844f5be494b8bff3a6652023bc9.txt"/>
    <m/>
  </r>
  <r>
    <x v="3"/>
    <d v="2023-03-06T00:00:00"/>
    <s v="ABM"/>
    <x v="1"/>
    <s v="81244285|455644"/>
    <s v="Check with Supplier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44285"/>
    <m/>
    <d v="2023-03-06T16:14:00"/>
    <n v="455644"/>
    <s v="SaveInvoiceFromInterface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https://gepsmartinterfacestorage.blob.core.windows.net/buyersqlconn/4202/Interfaces/Inbound/cXML/Invoice/ProcessingError/2023/03/06/Invoice_20230306161447_d5cc89c00ba4497394f1adfeb07bbd22.txt"/>
    <m/>
  </r>
  <r>
    <x v="3"/>
    <d v="2023-03-06T00:00:00"/>
    <s v="ABM"/>
    <x v="1"/>
    <s v="81141320_RL9D70|455644"/>
    <s v="Check with Supplier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s v="81141320_RL9D70"/>
    <m/>
    <d v="2023-03-06T16:15:00"/>
    <n v="455644"/>
    <s v="SaveInvoiceFromInterface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447_70aeadefa4da4535a8946b81aae5af07.txt"/>
    <m/>
  </r>
  <r>
    <x v="3"/>
    <d v="2023-03-06T00:00:00"/>
    <s v="ABM"/>
    <x v="1"/>
    <s v="80839559|455644"/>
    <s v="Check with Supplier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d v="1899-12-30T00:00:00"/>
    <n v="-32139"/>
    <s v="0-2 Days Resolution"/>
    <s v="NON-JIRA"/>
    <m/>
    <s v="WAXIE SANITARY SUPPLY"/>
    <s v="Invoice"/>
    <n v="80839559"/>
    <m/>
    <d v="2023-03-06T16:15:00"/>
    <n v="455644"/>
    <s v="SaveInvoiceFromInterface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06/Invoice_20230306161546_8cb1bb4caeb04a808bad378b6158d87b.txt"/>
    <m/>
  </r>
  <r>
    <x v="3"/>
    <d v="2023-03-06T00:00:00"/>
    <s v="ABM"/>
    <x v="1"/>
    <s v="81343157|455644"/>
    <s v="Check with Supplier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43157"/>
    <m/>
    <d v="2023-03-06T16:15:00"/>
    <n v="455644"/>
    <s v="SaveInvoiceFromInterface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https://gepsmartinterfacestorage.blob.core.windows.net/buyersqlconn/4202/Interfaces/Inbound/cXML/Invoice/ProcessingError/2023/03/06/Invoice_20230306161548_3d058b4a35984d7e9a25cdb135e7a393.txt"/>
    <m/>
  </r>
  <r>
    <x v="3"/>
    <d v="2023-03-06T00:00:00"/>
    <s v="ABM"/>
    <x v="1"/>
    <s v="80490678|455644"/>
    <s v="Check with Supplier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90678"/>
    <m/>
    <d v="2023-03-06T16:16:00"/>
    <n v="455644"/>
    <s v="SaveInvoiceFromInterface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https://gepsmartinterfacestorage.blob.core.windows.net/buyersqlconn/4202/Interfaces/Inbound/cXML/Invoice/ProcessingError/2023/03/06/Invoice_20230306161648_068544583357483688092bd01f865dc2.txt"/>
    <m/>
  </r>
  <r>
    <x v="3"/>
    <d v="2023-03-06T00:00:00"/>
    <s v="ABM"/>
    <x v="1"/>
    <s v="81476896|455644"/>
    <s v="Check with Supplier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6"/>
    <m/>
    <d v="2023-03-06T16:16:00"/>
    <n v="455644"/>
    <s v="SaveInvoiceFromInterface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https://gepsmartinterfacestorage.blob.core.windows.net/buyersqlconn/4202/Interfaces/Inbound/cXML/Invoice/ProcessingError/2023/03/06/Invoice_20230306161648_3a729380aad34e1d8be409d26f1ab32f.txt"/>
    <m/>
  </r>
  <r>
    <x v="3"/>
    <d v="2023-03-06T00:00:00"/>
    <s v="ABM"/>
    <x v="1"/>
    <s v="81476894|455644"/>
    <s v="Check with Supplier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4"/>
    <m/>
    <d v="2023-03-06T16:16:00"/>
    <n v="455644"/>
    <s v="SaveInvoiceFromInterface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https://gepsmartinterfacestorage.blob.core.windows.net/buyersqlconn/4202/Interfaces/Inbound/cXML/Invoice/ProcessingError/2023/03/06/Invoice_20230306161648_f226c047abe1441d8290bce5576419f6.txt"/>
    <m/>
  </r>
  <r>
    <x v="3"/>
    <d v="2023-03-06T00:00:00"/>
    <s v="ABM"/>
    <x v="1"/>
    <s v="81380740|455644"/>
    <s v="Check with Supplier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80740"/>
    <m/>
    <d v="2023-03-06T16:17:00"/>
    <n v="455644"/>
    <s v="SaveInvoiceFromInterface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https://gepsmartinterfacestorage.blob.core.windows.net/buyersqlconn/4202/Interfaces/Inbound/cXML/Invoice/ProcessingError/2023/03/06/Invoice_20230306161748_2acd1c7f565742078026edf86084f90d.txt"/>
    <m/>
  </r>
  <r>
    <x v="3"/>
    <d v="2023-03-06T00:00:00"/>
    <s v="ABM"/>
    <x v="1"/>
    <s v="81379998|455644"/>
    <s v="Check with Supplier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79998"/>
    <m/>
    <d v="2023-03-06T16:17:00"/>
    <n v="455644"/>
    <s v="SaveInvoiceFromInterface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https://gepsmartinterfacestorage.blob.core.windows.net/buyersqlconn/4202/Interfaces/Inbound/cXML/Invoice/ProcessingError/2023/03/06/Invoice_20230306161748_f35c2d239fd849b696dead1cb30139a3.txt"/>
    <m/>
  </r>
  <r>
    <x v="3"/>
    <d v="2023-03-06T00:00:00"/>
    <s v="ABM"/>
    <x v="1"/>
    <s v="81380432|455644"/>
    <s v="Check with Supplier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80432"/>
    <m/>
    <d v="2023-03-06T16:17:00"/>
    <n v="455644"/>
    <s v="SaveInvoiceFromInterface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https://gepsmartinterfacestorage.blob.core.windows.net/buyersqlconn/4202/Interfaces/Inbound/cXML/Invoice/ProcessingError/2023/03/06/Invoice_20230306161748_bee340bb97174efeab3292710b2c217d.txt"/>
    <m/>
  </r>
  <r>
    <x v="3"/>
    <d v="2023-03-06T00:00:00"/>
    <s v="ABM"/>
    <x v="1"/>
    <s v="81479589|455644"/>
    <s v="Check with Supplier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479589"/>
    <m/>
    <d v="2023-03-06T16:18:00"/>
    <n v="455644"/>
    <s v="SaveInvoiceFromInterface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https://gepsmartinterfacestorage.blob.core.windows.net/buyersqlconn/4202/Interfaces/Inbound/cXML/Invoice/ProcessingError/2023/03/06/Invoice_20230306161847_d9030d56f0044bf3a13876fda1b16bcd.txt"/>
    <m/>
  </r>
  <r>
    <x v="3"/>
    <d v="2023-03-06T00:00:00"/>
    <s v="ABM"/>
    <x v="1"/>
    <s v="81480693|455644"/>
    <s v="Check with Supplier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d v="1899-12-30T00:00:00"/>
    <n v="-32139"/>
    <s v="0-2 Days Resolution"/>
    <s v="NON-JIRA"/>
    <m/>
    <s v="WAXIE SANITARY SUPPLY"/>
    <s v="Invoice"/>
    <n v="81480693"/>
    <m/>
    <d v="2023-03-06T16:18:00"/>
    <n v="455644"/>
    <s v="SaveInvoiceFromInterface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06/Invoice_20230306161847_6d2878dd7b2c4b43841864bc2931244d.txt"/>
    <m/>
  </r>
  <r>
    <x v="3"/>
    <d v="2023-03-06T00:00:00"/>
    <s v="ABM"/>
    <x v="1"/>
    <s v="81480157|455644"/>
    <s v="Check with Supplier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0157"/>
    <m/>
    <d v="2023-03-06T16:18:00"/>
    <n v="455644"/>
    <s v="SaveInvoiceFromInterface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https://gepsmartinterfacestorage.blob.core.windows.net/buyersqlconn/4202/Interfaces/Inbound/cXML/Invoice/ProcessingError/2023/03/06/Invoice_20230306161847_595d791aa90442ada4c851f244dbe75e.txt"/>
    <m/>
  </r>
  <r>
    <x v="3"/>
    <d v="2023-03-06T00:00:00"/>
    <s v="ABM"/>
    <x v="1"/>
    <s v="81483934|455644"/>
    <s v="Check with Supplier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3934"/>
    <m/>
    <d v="2023-03-06T16:19:00"/>
    <n v="455644"/>
    <s v="SaveInvoiceFromInterface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https://gepsmartinterfacestorage.blob.core.windows.net/buyersqlconn/4202/Interfaces/Inbound/cXML/Invoice/ProcessingError/2023/03/06/Invoice_20230306161948_4ddc1b2aee7a445c8a30f220dc2bf05c.txt"/>
    <m/>
  </r>
  <r>
    <x v="3"/>
    <d v="2023-03-06T00:00:00"/>
    <s v="ABM"/>
    <x v="1"/>
    <s v="80513604|455644"/>
    <s v="Check with Supplier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13604"/>
    <m/>
    <d v="2023-03-06T16:21:00"/>
    <n v="455644"/>
    <s v="SaveInvoiceFromInterface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https://gepsmartinterfacestorage.blob.core.windows.net/buyersqlconn/4202/Interfaces/Inbound/cXML/Invoice/ProcessingError/2023/03/06/Invoice_20230306162151_c147a479c50e4e39924e3370a1076205.txt"/>
    <m/>
  </r>
  <r>
    <x v="3"/>
    <d v="2023-03-06T00:00:00"/>
    <s v="ABM"/>
    <x v="1"/>
    <s v="1733921|394448"/>
    <s v="GEP Team to reprocess"/>
    <s v="{ApplicationException}Error while saving invoice from interface : 1733921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21"/>
    <m/>
    <d v="2023-03-06T20:03:00"/>
    <n v="394448"/>
    <s v="SaveInvoiceFromInterface"/>
    <s v="An error occurred while processing the message, refer to the details section for more information _x000a_Message ID: {E830D633-8432-4C12-B9FE-C7E7DBCA3ED9}_x000a_Instance ID: {4C1EB2A1-A096-45B1-937C-12D9725EB3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a109420-aed4-4f32-8e08-50bcf2f2269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62e6500dcf644b008da2fe37737161e1.txt"/>
    <s v="Processed"/>
  </r>
  <r>
    <x v="3"/>
    <d v="2023-03-06T00:00:00"/>
    <s v="ABM"/>
    <x v="1"/>
    <s v="1733918|394448"/>
    <s v="GEP Team to reprocess"/>
    <s v="{ApplicationException}Error while saving invoice from interface : 173391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18"/>
    <m/>
    <d v="2023-03-06T20:03:00"/>
    <n v="394448"/>
    <s v="SaveInvoiceFromInterface"/>
    <s v="An error occurred while processing the message, refer to the details section for more information _x000a_Message ID: {E7996C41-4FFE-458E-A520-C748E94ED967}_x000a_Instance ID: {56C813F7-BED4-48DD-A10A-753B09849B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8357cbd-de6f-4317-bcfa-90967b7aec3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1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37d85ea8de17413fad50ccd1baadf8ef.txt"/>
    <s v="Processed"/>
  </r>
  <r>
    <x v="3"/>
    <d v="2023-03-06T00:00:00"/>
    <s v="Ecolab"/>
    <x v="0"/>
    <s v="SINV02195810|540498"/>
    <s v="GEP Team to reprocess"/>
    <s v="{ApplicationException}Error while saving invoice from interface : SINV02195810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d v="2023-03-01T00:00:00"/>
    <n v="-7"/>
    <s v="0-2 Days Resolution"/>
    <s v="NON-JIRA"/>
    <m/>
    <s v="ZORCH INTERNATIONAL, INC."/>
    <s v="Invoice"/>
    <s v="SINV02195810"/>
    <m/>
    <d v="2023-03-06T18:13:00"/>
    <n v="540498"/>
    <s v="SaveInvoiceFromInterface"/>
    <s v="An error occurred while processing the message, refer to the details section for more information _x000a_Message ID: {C3DD0CF1-B1EF-4112-9B57-3035D382BBE5}_x000a_Instance ID: {FFAF4E25-F495-4D24-ACD3-87533888393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e3306bb-159b-48ab-8673-b14c8b1b8ab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58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2b5e37bc2257446bad9d18ecd63e3c15.txt"/>
    <s v="Processed"/>
  </r>
  <r>
    <x v="3"/>
    <d v="2023-03-06T00:00:00"/>
    <s v="Ecolab"/>
    <x v="0"/>
    <s v="SINV02196004|540498"/>
    <s v="Check with Supplier"/>
    <s v="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9"/>
    <s v="0-2 Days Resolution"/>
    <s v="NON-JIRA"/>
    <m/>
    <s v="ZORCH INTERNATIONAL, INC."/>
    <s v="Invoice"/>
    <s v="SINV02196004"/>
    <m/>
    <d v="2023-03-06T18:13:00"/>
    <n v="540498"/>
    <s v="SaveInvoiceFromInterface"/>
    <s v="An error occurred while processing the message, refer to the details section for more information _x000a_Message ID: {0EAE1539-1A2C-4057-9581-6F124C0E523B}_x000a_Instance ID: {2583613A-8ACD-4888-9990-74A407BFF3C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f9c0c7-aab3-43fb-b791-340622773c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51159635cb3949d0877ee6d4b4923ae1.txt"/>
    <m/>
  </r>
  <r>
    <x v="3"/>
    <d v="2023-03-07T00:00:00"/>
    <s v="Mylan"/>
    <x v="2"/>
    <s v="559504006|132561"/>
    <s v="Check with Supplier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Pending"/>
    <x v="0"/>
    <m/>
    <m/>
    <m/>
    <m/>
    <m/>
    <d v="1899-12-30T00:00:00"/>
    <n v="-32139"/>
    <s v="0-2 Days Resolution"/>
    <s v="NON-JIRA"/>
    <m/>
    <s v="Sigma Aldrich Inc"/>
    <s v="Invoice"/>
    <n v="559504006"/>
    <m/>
    <d v="2023-03-07T02:09:00"/>
    <n v="132561"/>
    <s v="SaveInvoiceFromInterface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https://gepsmartinterfacestorage.blob.core.windows.net/buyersqlconn/96327/Interfaces/Inbound/cXML/Invoice/ProcessingError/2023/03/07/Invoice_20230307020939_6601e0f266c84135b77902e9e5a4f798.txt"/>
    <m/>
  </r>
  <r>
    <x v="3"/>
    <d v="2023-03-07T00:00:00"/>
    <s v="Mylan"/>
    <x v="2"/>
    <s v="10656785694|130612"/>
    <s v="Check with Supplier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Pending"/>
    <x v="0"/>
    <m/>
    <m/>
    <m/>
    <m/>
    <m/>
    <d v="1899-12-30T00:00:00"/>
    <n v="-32139"/>
    <s v="0-2 Days Resolution"/>
    <s v="NON-JIRA"/>
    <m/>
    <s v="Dell Marketing LP"/>
    <s v="Invoice"/>
    <n v="10656785694"/>
    <m/>
    <d v="2023-03-07T04:56:00"/>
    <n v="130612"/>
    <s v="SaveInvoiceFromInterface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https://gepsmartinterfacestorage.blob.core.windows.net/buyersqlconn/96327/Interfaces/Inbound/cXML/Invoice/ProcessingError/2023/03/07/Invoice_20230307045632_00cb2d1862ed444eb4edb6cb4b1d7264.txt"/>
    <m/>
  </r>
  <r>
    <x v="3"/>
    <d v="2023-03-07T00:00:00"/>
    <s v="Mylan"/>
    <x v="2"/>
    <s v="93903994|130453"/>
    <s v="Check with Supplier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Pending"/>
    <x v="0"/>
    <m/>
    <m/>
    <m/>
    <m/>
    <m/>
    <d v="1899-12-30T00:00:00"/>
    <n v="-32139"/>
    <s v="0-2 Days Resolution"/>
    <s v="NON-JIRA"/>
    <m/>
    <s v="McMaster Carr Supply Company"/>
    <s v="Invoice"/>
    <n v="93903994"/>
    <m/>
    <d v="2023-03-07T07:30:00"/>
    <n v="130453"/>
    <s v="SaveInvoiceFromInterface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https://gepsmartinterfacestorage.blob.core.windows.net/buyersqlconn/96327/Interfaces/Inbound/cXML/Invoice/ProcessingError/2023/03/07/Invoice_20230307073015_20338aa1fb3940bc8c8840d965d38856.txt"/>
    <m/>
  </r>
  <r>
    <x v="3"/>
    <d v="2023-03-07T00:00:00"/>
    <s v="Mylan"/>
    <x v="2"/>
    <s v="93913104|130453"/>
    <s v="Check with Supplier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Pending"/>
    <x v="0"/>
    <m/>
    <m/>
    <m/>
    <m/>
    <m/>
    <d v="1899-12-30T00:00:00"/>
    <n v="-32139"/>
    <s v="0-2 Days Resolution"/>
    <s v="NON-JIRA"/>
    <m/>
    <s v="McMaster Carr Supply Company"/>
    <s v="Invoice"/>
    <n v="93913104"/>
    <m/>
    <d v="2023-03-07T07:30:00"/>
    <n v="130453"/>
    <s v="SaveInvoiceFromInterface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https://gepsmartinterfacestorage.blob.core.windows.net/buyersqlconn/96327/Interfaces/Inbound/cXML/Invoice/ProcessingError/2023/03/07/Invoice_20230307073015_c26fe0faea6e48818b086349bfb5d047.txt"/>
    <m/>
  </r>
  <r>
    <x v="3"/>
    <d v="2023-03-07T00:00:00"/>
    <s v="Mylan"/>
    <x v="2"/>
    <s v="9135640753|130607"/>
    <s v="Check with Supplier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Pending"/>
    <x v="0"/>
    <m/>
    <m/>
    <m/>
    <m/>
    <m/>
    <d v="1899-12-30T00:00:00"/>
    <n v="-32139"/>
    <s v="0-2 Days Resolution"/>
    <s v="NON-JIRA"/>
    <m/>
    <s v="Airgas USA LLC"/>
    <s v="Invoice"/>
    <n v="9135640753"/>
    <m/>
    <d v="2023-03-07T09:35:00"/>
    <n v="130607"/>
    <s v="SaveInvoiceFromInterface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https://gepsmartinterfacestorage.blob.core.windows.net/buyersqlconn/96327/Interfaces/Inbound/cXML/Invoice/ProcessingError/2023/03/07/Invoice_20230307093451_afeadc0f6a1643c683e5ae73a93c3575.txt"/>
    <m/>
  </r>
  <r>
    <x v="3"/>
    <d v="2023-03-07T00:00:00"/>
    <s v="CincinnatiBell"/>
    <x v="1"/>
    <s v="0092000156|81122"/>
    <s v="Check with Supplier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Pending"/>
    <x v="0"/>
    <m/>
    <m/>
    <m/>
    <m/>
    <m/>
    <d v="1899-12-30T00:00:00"/>
    <n v="-32139"/>
    <s v="0-2 Days Resolution"/>
    <s v="NON-JIRA"/>
    <m/>
    <s v="FUJITSU NETWORK COMMUNICATIONS"/>
    <s v="Invoice"/>
    <s v="0092000156"/>
    <m/>
    <d v="2023-03-07T03:18:00"/>
    <n v="81122"/>
    <s v="SaveInvoiceFromInterface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https://gepsmartinterfacestorage.blob.core.windows.net/buyersqlconn/70242/Interfaces/Inbound/EDI/Invoice/ProcessingError/2023/03/07/Invoice_20230307031833_ff5367fd-53a3-4dab-ac9f-116caab838ab.txt"/>
    <m/>
  </r>
  <r>
    <x v="3"/>
    <d v="2023-03-07T00:00:00"/>
    <s v="ABM"/>
    <x v="1"/>
    <s v="756238796|460113"/>
    <s v="Check with Supplier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8796"/>
    <m/>
    <d v="2023-03-07T09:32:00"/>
    <n v="460113"/>
    <s v="SaveInvoiceFromInterface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7/Invoice_20230307093151_6812204233764ab7a08539e5a2f93684.txt"/>
    <m/>
  </r>
  <r>
    <x v="3"/>
    <d v="2023-03-07T00:00:00"/>
    <s v="ABM"/>
    <x v="1"/>
    <s v="1733918|394448"/>
    <s v="GEP Team to reprocess"/>
    <s v="{ApplicationException}Error while saving invoice from interface : 173391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18"/>
    <m/>
    <d v="2023-03-06T20:03:00"/>
    <n v="394448"/>
    <s v="SaveInvoiceFromInterface"/>
    <s v="An error occurred while processing the message, refer to the details section for more information _x000a_Message ID: {E7996C41-4FFE-458E-A520-C748E94ED967}_x000a_Instance ID: {56C813F7-BED4-48DD-A10A-753B09849B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8357cbd-de6f-4317-bcfa-90967b7aec3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1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37d85ea8de17413fad50ccd1baadf8ef.txt"/>
    <s v="Already processed"/>
  </r>
  <r>
    <x v="3"/>
    <d v="2023-03-07T00:00:00"/>
    <s v="ABM"/>
    <x v="1"/>
    <s v="1733921|394448"/>
    <s v="GEP Team to reprocess"/>
    <s v="{ApplicationException}Error while saving invoice from interface : 1733921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21"/>
    <m/>
    <d v="2023-03-06T20:03:00"/>
    <n v="394448"/>
    <s v="SaveInvoiceFromInterface"/>
    <s v="An error occurred while processing the message, refer to the details section for more information _x000a_Message ID: {E830D633-8432-4C12-B9FE-C7E7DBCA3ED9}_x000a_Instance ID: {4C1EB2A1-A096-45B1-937C-12D9725EB3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a109420-aed4-4f32-8e08-50bcf2f2269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62e6500dcf644b008da2fe37737161e1.txt"/>
    <s v="Already processed"/>
  </r>
  <r>
    <x v="3"/>
    <d v="2023-03-07T00:00:00"/>
    <s v="ABM"/>
    <x v="1"/>
    <s v="80513604|455644"/>
    <s v="Check with Supplier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13604"/>
    <m/>
    <d v="2023-03-06T16:21:00"/>
    <n v="455644"/>
    <s v="SaveInvoiceFromInterface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https://gepsmartinterfacestorage.blob.core.windows.net/buyersqlconn/4202/Interfaces/Inbound/cXML/Invoice/ProcessingError/2023/03/06/Invoice_20230306162151_c147a479c50e4e39924e3370a1076205.txt"/>
    <m/>
  </r>
  <r>
    <x v="3"/>
    <d v="2023-03-07T00:00:00"/>
    <s v="ABM"/>
    <x v="1"/>
    <s v="81483934|455644"/>
    <s v="Check with Supplier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3934"/>
    <m/>
    <d v="2023-03-06T16:19:00"/>
    <n v="455644"/>
    <s v="SaveInvoiceFromInterface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https://gepsmartinterfacestorage.blob.core.windows.net/buyersqlconn/4202/Interfaces/Inbound/cXML/Invoice/ProcessingError/2023/03/06/Invoice_20230306161948_4ddc1b2aee7a445c8a30f220dc2bf05c.txt"/>
    <m/>
  </r>
  <r>
    <x v="3"/>
    <d v="2023-03-07T00:00:00"/>
    <s v="ABM"/>
    <x v="1"/>
    <s v="81480157|455644"/>
    <s v="Check with Supplier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0157"/>
    <m/>
    <d v="2023-03-06T16:18:00"/>
    <n v="455644"/>
    <s v="SaveInvoiceFromInterface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https://gepsmartinterfacestorage.blob.core.windows.net/buyersqlconn/4202/Interfaces/Inbound/cXML/Invoice/ProcessingError/2023/03/06/Invoice_20230306161847_595d791aa90442ada4c851f244dbe75e.txt"/>
    <m/>
  </r>
  <r>
    <x v="3"/>
    <d v="2023-03-07T00:00:00"/>
    <s v="ABM"/>
    <x v="1"/>
    <s v="81480693|455644"/>
    <s v="Check with Supplier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d v="1899-12-30T00:00:00"/>
    <n v="-32139"/>
    <s v="0-2 Days Resolution"/>
    <s v="NON-JIRA"/>
    <m/>
    <s v="WAXIE SANITARY SUPPLY"/>
    <s v="Invoice"/>
    <n v="81480693"/>
    <m/>
    <d v="2023-03-06T16:18:00"/>
    <n v="455644"/>
    <s v="SaveInvoiceFromInterface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06/Invoice_20230306161847_6d2878dd7b2c4b43841864bc2931244d.txt"/>
    <m/>
  </r>
  <r>
    <x v="3"/>
    <d v="2023-03-07T00:00:00"/>
    <s v="ABM"/>
    <x v="1"/>
    <s v="81479589|455644"/>
    <s v="Check with Supplier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479589"/>
    <m/>
    <d v="2023-03-06T16:18:00"/>
    <n v="455644"/>
    <s v="SaveInvoiceFromInterface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https://gepsmartinterfacestorage.blob.core.windows.net/buyersqlconn/4202/Interfaces/Inbound/cXML/Invoice/ProcessingError/2023/03/06/Invoice_20230306161847_d9030d56f0044bf3a13876fda1b16bcd.txt"/>
    <m/>
  </r>
  <r>
    <x v="3"/>
    <d v="2023-03-07T00:00:00"/>
    <s v="ABM"/>
    <x v="1"/>
    <s v="81380432|455644"/>
    <s v="Check with Supplier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80432"/>
    <m/>
    <d v="2023-03-06T16:17:00"/>
    <n v="455644"/>
    <s v="SaveInvoiceFromInterface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https://gepsmartinterfacestorage.blob.core.windows.net/buyersqlconn/4202/Interfaces/Inbound/cXML/Invoice/ProcessingError/2023/03/06/Invoice_20230306161748_bee340bb97174efeab3292710b2c217d.txt"/>
    <m/>
  </r>
  <r>
    <x v="3"/>
    <d v="2023-03-07T00:00:00"/>
    <s v="ABM"/>
    <x v="1"/>
    <s v="81379998|455644"/>
    <s v="Check with Supplier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79998"/>
    <m/>
    <d v="2023-03-06T16:17:00"/>
    <n v="455644"/>
    <s v="SaveInvoiceFromInterface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https://gepsmartinterfacestorage.blob.core.windows.net/buyersqlconn/4202/Interfaces/Inbound/cXML/Invoice/ProcessingError/2023/03/06/Invoice_20230306161748_f35c2d239fd849b696dead1cb30139a3.txt"/>
    <m/>
  </r>
  <r>
    <x v="3"/>
    <d v="2023-03-07T00:00:00"/>
    <s v="ABM"/>
    <x v="1"/>
    <s v="81380740|455644"/>
    <s v="Check with Supplier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80740"/>
    <m/>
    <d v="2023-03-06T16:17:00"/>
    <n v="455644"/>
    <s v="SaveInvoiceFromInterface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https://gepsmartinterfacestorage.blob.core.windows.net/buyersqlconn/4202/Interfaces/Inbound/cXML/Invoice/ProcessingError/2023/03/06/Invoice_20230306161748_2acd1c7f565742078026edf86084f90d.txt"/>
    <m/>
  </r>
  <r>
    <x v="3"/>
    <d v="2023-03-07T00:00:00"/>
    <s v="ABM"/>
    <x v="1"/>
    <s v="81476894|455644"/>
    <s v="Check with Supplier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4"/>
    <m/>
    <d v="2023-03-06T16:16:00"/>
    <n v="455644"/>
    <s v="SaveInvoiceFromInterface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https://gepsmartinterfacestorage.blob.core.windows.net/buyersqlconn/4202/Interfaces/Inbound/cXML/Invoice/ProcessingError/2023/03/06/Invoice_20230306161648_f226c047abe1441d8290bce5576419f6.txt"/>
    <m/>
  </r>
  <r>
    <x v="3"/>
    <d v="2023-03-07T00:00:00"/>
    <s v="ABM"/>
    <x v="1"/>
    <s v="81476896|455644"/>
    <s v="Check with Supplier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6"/>
    <m/>
    <d v="2023-03-06T16:16:00"/>
    <n v="455644"/>
    <s v="SaveInvoiceFromInterface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https://gepsmartinterfacestorage.blob.core.windows.net/buyersqlconn/4202/Interfaces/Inbound/cXML/Invoice/ProcessingError/2023/03/06/Invoice_20230306161648_3a729380aad34e1d8be409d26f1ab32f.txt"/>
    <m/>
  </r>
  <r>
    <x v="3"/>
    <d v="2023-03-07T00:00:00"/>
    <s v="ABM"/>
    <x v="1"/>
    <s v="80490678|455644"/>
    <s v="Check with Supplier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90678"/>
    <m/>
    <d v="2023-03-06T16:16:00"/>
    <n v="455644"/>
    <s v="SaveInvoiceFromInterface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https://gepsmartinterfacestorage.blob.core.windows.net/buyersqlconn/4202/Interfaces/Inbound/cXML/Invoice/ProcessingError/2023/03/06/Invoice_20230306161648_068544583357483688092bd01f865dc2.txt"/>
    <m/>
  </r>
  <r>
    <x v="3"/>
    <d v="2023-03-07T00:00:00"/>
    <s v="ABM"/>
    <x v="1"/>
    <s v="81343157|455644"/>
    <s v="Check with Supplier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43157"/>
    <m/>
    <d v="2023-03-06T16:15:00"/>
    <n v="455644"/>
    <s v="SaveInvoiceFromInterface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https://gepsmartinterfacestorage.blob.core.windows.net/buyersqlconn/4202/Interfaces/Inbound/cXML/Invoice/ProcessingError/2023/03/06/Invoice_20230306161548_3d058b4a35984d7e9a25cdb135e7a393.txt"/>
    <m/>
  </r>
  <r>
    <x v="3"/>
    <d v="2023-03-07T00:00:00"/>
    <s v="ABM"/>
    <x v="1"/>
    <s v="80839559|455644"/>
    <s v="Check with Supplier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d v="1899-12-30T00:00:00"/>
    <n v="-32139"/>
    <s v="0-2 Days Resolution"/>
    <s v="NON-JIRA"/>
    <m/>
    <s v="WAXIE SANITARY SUPPLY"/>
    <s v="Invoice"/>
    <n v="80839559"/>
    <m/>
    <d v="2023-03-06T16:15:00"/>
    <n v="455644"/>
    <s v="SaveInvoiceFromInterface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06/Invoice_20230306161546_8cb1bb4caeb04a808bad378b6158d87b.txt"/>
    <m/>
  </r>
  <r>
    <x v="3"/>
    <d v="2023-03-07T00:00:00"/>
    <s v="ABM"/>
    <x v="1"/>
    <s v="81141320_RL9D70|455644"/>
    <s v="Check with Supplier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s v="81141320_RL9D70"/>
    <m/>
    <d v="2023-03-06T16:15:00"/>
    <n v="455644"/>
    <s v="SaveInvoiceFromInterface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447_70aeadefa4da4535a8946b81aae5af07.txt"/>
    <m/>
  </r>
  <r>
    <x v="3"/>
    <d v="2023-03-07T00:00:00"/>
    <s v="ABM"/>
    <x v="1"/>
    <s v="81244285|455644"/>
    <s v="Check with Supplier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44285"/>
    <m/>
    <d v="2023-03-06T16:14:00"/>
    <n v="455644"/>
    <s v="SaveInvoiceFromInterface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https://gepsmartinterfacestorage.blob.core.windows.net/buyersqlconn/4202/Interfaces/Inbound/cXML/Invoice/ProcessingError/2023/03/06/Invoice_20230306161447_d5cc89c00ba4497394f1adfeb07bbd22.txt"/>
    <m/>
  </r>
  <r>
    <x v="3"/>
    <d v="2023-03-07T00:00:00"/>
    <s v="ABM"/>
    <x v="1"/>
    <s v="81338369|455644"/>
    <s v="Check with Supplier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38369"/>
    <m/>
    <d v="2023-03-06T16:11:00"/>
    <n v="455644"/>
    <s v="SaveInvoiceFromInterface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145_ef8ec844f5be494b8bff3a6652023bc9.txt"/>
    <m/>
  </r>
  <r>
    <x v="3"/>
    <d v="2023-03-07T00:00:00"/>
    <s v="ABM"/>
    <x v="1"/>
    <s v="81333328|455644"/>
    <s v="Check with Supplier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Pending"/>
    <x v="0"/>
    <m/>
    <m/>
    <m/>
    <m/>
    <m/>
    <d v="1899-12-30T00:00:00"/>
    <n v="-32139"/>
    <s v="0-2 Days Resolution"/>
    <s v="NON-JIRA"/>
    <m/>
    <s v="WAXIE SANITARY SUPPLY"/>
    <s v="Invoice"/>
    <n v="81333328"/>
    <m/>
    <d v="2023-03-06T16:10:00"/>
    <n v="455644"/>
    <s v="SaveInvoiceFromInterface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https://gepsmartinterfacestorage.blob.core.windows.net/buyersqlconn/4202/Interfaces/Inbound/cXML/Invoice/ProcessingError/2023/03/06/Invoice_20230306161048_be9ded2343e54e6aa761008d7d36abe1.txt"/>
    <m/>
  </r>
  <r>
    <x v="3"/>
    <d v="2023-03-07T00:00:00"/>
    <s v="ABM"/>
    <x v="1"/>
    <s v="81334697|455644"/>
    <s v="Check with Supplier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34697"/>
    <m/>
    <d v="2023-03-06T16:10:00"/>
    <n v="455644"/>
    <s v="SaveInvoiceFromInterface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https://gepsmartinterfacestorage.blob.core.windows.net/buyersqlconn/4202/Interfaces/Inbound/cXML/Invoice/ProcessingError/2023/03/06/Invoice_20230306161048_c25190daf1d24083b20f84d28293c08a.txt"/>
    <m/>
  </r>
  <r>
    <x v="3"/>
    <d v="2023-03-07T00:00:00"/>
    <s v="ABM"/>
    <x v="1"/>
    <s v="81250160|455644"/>
    <s v="Check with Supplier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Pending"/>
    <x v="0"/>
    <m/>
    <m/>
    <m/>
    <m/>
    <m/>
    <d v="1899-12-30T00:00:00"/>
    <n v="-32139"/>
    <s v="0-2 Days Resolution"/>
    <s v="NON-JIRA"/>
    <m/>
    <s v="WAXIE SANITARY SUPPLY"/>
    <s v="Invoice"/>
    <n v="81250160"/>
    <m/>
    <d v="2023-03-06T16:09:00"/>
    <n v="455644"/>
    <s v="SaveInvoiceFromInterface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https://gepsmartinterfacestorage.blob.core.windows.net/buyersqlconn/4202/Interfaces/Inbound/cXML/Invoice/ProcessingError/2023/03/06/Invoice_20230306160944_596a7889277142b784bd6f81d7a566bc.txt"/>
    <m/>
  </r>
  <r>
    <x v="3"/>
    <d v="2023-03-07T00:00:00"/>
    <s v="ABM"/>
    <x v="1"/>
    <s v="81522615|455644"/>
    <s v="Check with Supplier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Pending"/>
    <x v="0"/>
    <m/>
    <m/>
    <m/>
    <m/>
    <m/>
    <d v="1899-12-30T00:00:00"/>
    <n v="-32139"/>
    <s v="0-2 Days Resolution"/>
    <s v="NON-JIRA"/>
    <m/>
    <s v="WAXIE SANITARY SUPPLY"/>
    <s v="Invoice"/>
    <n v="81522615"/>
    <m/>
    <d v="2023-03-06T16:08:00"/>
    <n v="455644"/>
    <s v="SaveInvoiceFromInterface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https://gepsmartinterfacestorage.blob.core.windows.net/buyersqlconn/4202/Interfaces/Inbound/cXML/Invoice/ProcessingError/2023/03/06/Invoice_20230306160849_e6f755bbdc3549f6ba52d30d298e2225.txt"/>
    <m/>
  </r>
  <r>
    <x v="3"/>
    <d v="2023-03-07T00:00:00"/>
    <s v="ABM"/>
    <x v="1"/>
    <s v="81433156|455644"/>
    <s v="Check with Supplier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3156"/>
    <m/>
    <d v="2023-03-06T16:07:00"/>
    <n v="455644"/>
    <s v="SaveInvoiceFromInterface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https://gepsmartinterfacestorage.blob.core.windows.net/buyersqlconn/4202/Interfaces/Inbound/cXML/Invoice/ProcessingError/2023/03/06/Invoice_20230306160746_1e00eae965624d118e647787794b3775.txt"/>
    <m/>
  </r>
  <r>
    <x v="3"/>
    <d v="2023-03-07T00:00:00"/>
    <s v="ABM"/>
    <x v="1"/>
    <s v="81433788|455644"/>
    <s v="Check with Supplier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3788"/>
    <m/>
    <d v="2023-03-06T16:07:00"/>
    <n v="455644"/>
    <s v="SaveInvoiceFromInterface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b285e9d43a42427fb4045aee160953a9.txt"/>
    <m/>
  </r>
  <r>
    <x v="3"/>
    <d v="2023-03-07T00:00:00"/>
    <s v="ABM"/>
    <x v="1"/>
    <s v="81437208|455644"/>
    <s v="Check with Supplier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7208"/>
    <m/>
    <d v="2023-03-06T16:07:00"/>
    <n v="455644"/>
    <s v="SaveInvoiceFromInterface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a008eafd5242483c86c5be7082df6ebc.txt"/>
    <m/>
  </r>
  <r>
    <x v="3"/>
    <d v="2023-03-07T00:00:00"/>
    <s v="ABM"/>
    <x v="1"/>
    <s v="81267311|455644"/>
    <s v="Check with Supplier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311"/>
    <m/>
    <d v="2023-03-06T16:06:00"/>
    <n v="455644"/>
    <s v="SaveInvoiceFromInterface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https://gepsmartinterfacestorage.blob.core.windows.net/buyersqlconn/4202/Interfaces/Inbound/cXML/Invoice/ProcessingError/2023/03/06/Invoice_20230306160645_1e0a0a136f4c4ae3af361936765422dd.txt"/>
    <m/>
  </r>
  <r>
    <x v="3"/>
    <d v="2023-03-07T00:00:00"/>
    <s v="ABM"/>
    <x v="1"/>
    <s v="81267943|455644"/>
    <s v="Check with Supplier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3"/>
    <m/>
    <d v="2023-03-06T16:06:00"/>
    <n v="455644"/>
    <s v="SaveInvoiceFromInterface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https://gepsmartinterfacestorage.blob.core.windows.net/buyersqlconn/4202/Interfaces/Inbound/cXML/Invoice/ProcessingError/2023/03/06/Invoice_20230306160645_bd605505efd24836b672048fe92a0929.txt"/>
    <m/>
  </r>
  <r>
    <x v="3"/>
    <d v="2023-03-07T00:00:00"/>
    <s v="ABM"/>
    <x v="1"/>
    <s v="81267944|455644"/>
    <s v="Check with Supplier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4"/>
    <m/>
    <d v="2023-03-06T16:06:00"/>
    <n v="455644"/>
    <s v="SaveInvoiceFromInterface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https://gepsmartinterfacestorage.blob.core.windows.net/buyersqlconn/4202/Interfaces/Inbound/cXML/Invoice/ProcessingError/2023/03/06/Invoice_20230306160645_4ee81dcd9eb940d191c7644d9acf56ac.txt"/>
    <m/>
  </r>
  <r>
    <x v="3"/>
    <d v="2023-03-07T00:00:00"/>
    <s v="ABM"/>
    <x v="1"/>
    <s v="80723582|455644"/>
    <s v="Check with Supplier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723582"/>
    <m/>
    <d v="2023-03-06T16:05:00"/>
    <n v="455644"/>
    <s v="SaveInvoiceFromInterface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https://gepsmartinterfacestorage.blob.core.windows.net/buyersqlconn/4202/Interfaces/Inbound/cXML/Invoice/ProcessingError/2023/03/06/Invoice_20230306160544_6541099598ac4d13a05884c897c3dce1.txt"/>
    <m/>
  </r>
  <r>
    <x v="3"/>
    <d v="2023-03-07T00:00:00"/>
    <s v="ABM"/>
    <x v="1"/>
    <s v="5669798|394440"/>
    <s v="Check with Supplier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9"/>
    <s v="0-2 Days Resolution"/>
    <s v="NON-JIRA"/>
    <m/>
    <s v="SOUTHEASTERN PAPER GROUP INC"/>
    <s v="Invoice"/>
    <n v="5669798"/>
    <m/>
    <d v="2023-03-06T16:05:00"/>
    <n v="394440"/>
    <s v="SaveInvoiceFromInterface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3/06/Invoice_20230306160544_4f7caf575a7d4dbe98c539b41f99b56b.txt"/>
    <m/>
  </r>
  <r>
    <x v="3"/>
    <d v="2023-03-07T00:00:00"/>
    <s v="ABM"/>
    <x v="1"/>
    <s v="81326620|455644"/>
    <s v="Check with Supplier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6620"/>
    <m/>
    <d v="2023-03-06T16:04:00"/>
    <n v="455644"/>
    <s v="SaveInvoiceFromInterface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https://gepsmartinterfacestorage.blob.core.windows.net/buyersqlconn/4202/Interfaces/Inbound/cXML/Invoice/ProcessingError/2023/03/06/Invoice_20230306160450_e8fca8eba36743a1812104dd4a7c6af9.txt"/>
    <m/>
  </r>
  <r>
    <x v="3"/>
    <d v="2023-03-07T00:00:00"/>
    <s v="ABM"/>
    <x v="1"/>
    <s v="81231603|455644"/>
    <s v="Check with Supplier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Pending"/>
    <x v="0"/>
    <m/>
    <m/>
    <m/>
    <m/>
    <m/>
    <d v="1899-12-30T00:00:00"/>
    <n v="-32139"/>
    <s v="0-2 Days Resolution"/>
    <s v="NON-JIRA"/>
    <m/>
    <s v="WAXIE SANITARY SUPPLY"/>
    <s v="Invoice"/>
    <n v="81231603"/>
    <m/>
    <d v="2023-03-06T16:03:00"/>
    <n v="455644"/>
    <s v="SaveInvoiceFromInterface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https://gepsmartinterfacestorage.blob.core.windows.net/buyersqlconn/4202/Interfaces/Inbound/cXML/Invoice/ProcessingError/2023/03/06/Invoice_20230306160345_df4cf9f6ceaf40cf9f333a702a80ace5.txt"/>
    <m/>
  </r>
  <r>
    <x v="3"/>
    <d v="2023-03-07T00:00:00"/>
    <s v="ABM"/>
    <x v="1"/>
    <s v="81322451|455644"/>
    <s v="Check with Supplier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2451"/>
    <m/>
    <d v="2023-03-06T16:03:00"/>
    <n v="455644"/>
    <s v="SaveInvoiceFromInterface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https://gepsmartinterfacestorage.blob.core.windows.net/buyersqlconn/4202/Interfaces/Inbound/cXML/Invoice/ProcessingError/2023/03/06/Invoice_20230306160345_eb5eb4ebfd104e1e8a77df6efd5f22de.txt"/>
    <m/>
  </r>
  <r>
    <x v="3"/>
    <d v="2023-03-07T00:00:00"/>
    <s v="ABM"/>
    <x v="1"/>
    <s v="81323181|455644"/>
    <s v="Check with Supplier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3181"/>
    <m/>
    <d v="2023-03-06T16:03:00"/>
    <n v="455644"/>
    <s v="SaveInvoiceFromInterface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https://gepsmartinterfacestorage.blob.core.windows.net/buyersqlconn/4202/Interfaces/Inbound/cXML/Invoice/ProcessingError/2023/03/06/Invoice_20230306160344_798d9dfbbdc447e4ae797b8cbfe03b27.txt"/>
    <m/>
  </r>
  <r>
    <x v="3"/>
    <d v="2023-03-07T00:00:00"/>
    <s v="ABM"/>
    <x v="1"/>
    <s v="80555784|455644"/>
    <s v="Check with Supplier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55784"/>
    <m/>
    <d v="2023-03-06T16:01:00"/>
    <n v="455644"/>
    <s v="SaveInvoiceFromInterface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https://gepsmartinterfacestorage.blob.core.windows.net/buyersqlconn/4202/Interfaces/Inbound/cXML/Invoice/ProcessingError/2023/03/06/Invoice_20230306160147_5720574459cd4bafba7b63817649a601.txt"/>
    <m/>
  </r>
  <r>
    <x v="3"/>
    <d v="2023-03-07T00:00:00"/>
    <s v="ABM"/>
    <x v="1"/>
    <s v="81507658|455644"/>
    <s v="Check with Supplier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7658"/>
    <m/>
    <d v="2023-03-06T16:01:00"/>
    <n v="455644"/>
    <s v="SaveInvoiceFromInterface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147_dc4d6974e413460a807136d57bc6cec4.txt"/>
    <m/>
  </r>
  <r>
    <x v="3"/>
    <d v="2023-03-07T00:00:00"/>
    <s v="ABM"/>
    <x v="1"/>
    <s v="81506235|455644"/>
    <s v="Check with Supplier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506235"/>
    <m/>
    <d v="2023-03-06T16:00:00"/>
    <n v="455644"/>
    <s v="SaveInvoiceFromInterface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https://gepsmartinterfacestorage.blob.core.windows.net/buyersqlconn/4202/Interfaces/Inbound/cXML/Invoice/ProcessingError/2023/03/06/Invoice_20230306160046_caf5b15f0877478f996fc441a17d0bdb.txt"/>
    <m/>
  </r>
  <r>
    <x v="3"/>
    <d v="2023-03-07T00:00:00"/>
    <s v="ABM"/>
    <x v="1"/>
    <s v="81401357|455644"/>
    <s v="Check with Supplier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01357"/>
    <m/>
    <d v="2023-03-06T16:00:00"/>
    <n v="455644"/>
    <s v="SaveInvoiceFromInterface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https://gepsmartinterfacestorage.blob.core.windows.net/buyersqlconn/4202/Interfaces/Inbound/cXML/Invoice/ProcessingError/2023/03/06/Invoice_20230306160046_72b03b9970d740e7933d13c8305d291e.txt"/>
    <m/>
  </r>
  <r>
    <x v="3"/>
    <d v="2023-03-07T00:00:00"/>
    <s v="ABM"/>
    <x v="1"/>
    <s v="81310920|455644"/>
    <s v="Check with Supplier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0920"/>
    <m/>
    <d v="2023-03-06T15:59:00"/>
    <n v="455644"/>
    <s v="SaveInvoiceFromInterface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https://gepsmartinterfacestorage.blob.core.windows.net/buyersqlconn/4202/Interfaces/Inbound/cXML/Invoice/ProcessingError/2023/03/06/Invoice_20230306155944_b89f4a7aecd34c6f9b283e2064172cde.txt"/>
    <m/>
  </r>
  <r>
    <x v="3"/>
    <d v="2023-03-07T00:00:00"/>
    <s v="ABM"/>
    <x v="1"/>
    <s v="81118409|455644"/>
    <s v="Check with Supplier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18409"/>
    <m/>
    <d v="2023-03-06T15:59:00"/>
    <n v="455644"/>
    <s v="SaveInvoiceFromInterface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https://gepsmartinterfacestorage.blob.core.windows.net/buyersqlconn/4202/Interfaces/Inbound/cXML/Invoice/ProcessingError/2023/03/06/Invoice_20230306155943_565fe9243c0c40209914cb16357a8f66.txt"/>
    <m/>
  </r>
  <r>
    <x v="3"/>
    <d v="2023-03-07T00:00:00"/>
    <s v="ABM"/>
    <x v="1"/>
    <s v="81076677|455644"/>
    <s v="Check with Supplier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Pending"/>
    <x v="0"/>
    <m/>
    <m/>
    <m/>
    <m/>
    <m/>
    <d v="1899-12-30T00:00:00"/>
    <n v="-32139"/>
    <s v="0-2 Days Resolution"/>
    <s v="NON-JIRA"/>
    <m/>
    <s v="WAXIE SANITARY SUPPLY"/>
    <s v="Invoice"/>
    <n v="81076677"/>
    <m/>
    <d v="2023-03-06T15:58:00"/>
    <n v="455644"/>
    <s v="SaveInvoiceFromInterface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06/Invoice_20230306155842_c41932535b0d4d198de7dc2429df21ac.txt"/>
    <m/>
  </r>
  <r>
    <x v="3"/>
    <d v="2023-03-07T00:00:00"/>
    <s v="ABM"/>
    <x v="1"/>
    <s v="5630891|394440"/>
    <s v="Check with Supplier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9"/>
    <s v="0-2 Days Resolution"/>
    <s v="NON-JIRA"/>
    <m/>
    <s v="SOUTHEASTERN PAPER GROUP INC"/>
    <s v="Invoice"/>
    <n v="5630891"/>
    <m/>
    <d v="2023-03-06T15:58:00"/>
    <n v="394440"/>
    <s v="SaveInvoiceFromInterface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3/06/Invoice_20230306155842_6ac1e356db984ada8fc9e23c55541218.txt"/>
    <m/>
  </r>
  <r>
    <x v="3"/>
    <d v="2023-03-07T00:00:00"/>
    <s v="ABM"/>
    <x v="1"/>
    <s v="80437302|455644"/>
    <s v="Check with Supplier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37302"/>
    <m/>
    <d v="2023-03-06T15:58:00"/>
    <n v="455644"/>
    <s v="SaveInvoiceFromInterface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842_8026ba240bdf46e48c80fe30b8a8b0c1.txt"/>
    <m/>
  </r>
  <r>
    <x v="3"/>
    <d v="2023-03-07T00:00:00"/>
    <s v="ABM"/>
    <x v="1"/>
    <s v="5618947|394440"/>
    <s v="Check with Supplier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Pending"/>
    <x v="0"/>
    <m/>
    <m/>
    <m/>
    <m/>
    <m/>
    <d v="1899-12-30T00:00:00"/>
    <n v="-32139"/>
    <s v="0-2 Days Resolution"/>
    <s v="NON-JIRA"/>
    <m/>
    <s v="SOUTHEASTERN PAPER GROUP INC"/>
    <s v="Invoice"/>
    <n v="5618947"/>
    <m/>
    <d v="2023-03-06T15:57:00"/>
    <n v="394440"/>
    <s v="SaveInvoiceFromInterface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https://gepsmartinterfacestorage.blob.core.windows.net/buyersqlconn/4202/Interfaces/Inbound/cXML/Invoice/ProcessingError/2023/03/06/Invoice_20230306155741_61c0f78df89c431d83b7b2d98dcf3e97.txt"/>
    <m/>
  </r>
  <r>
    <x v="3"/>
    <d v="2023-03-07T00:00:00"/>
    <s v="ABM"/>
    <x v="1"/>
    <s v="81441947|455644"/>
    <s v="Check with Supplier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Pending"/>
    <x v="0"/>
    <m/>
    <m/>
    <m/>
    <m/>
    <m/>
    <d v="1899-12-30T00:00:00"/>
    <n v="-32139"/>
    <s v="0-2 Days Resolution"/>
    <s v="NON-JIRA"/>
    <m/>
    <s v="WAXIE SANITARY SUPPLY"/>
    <s v="Invoice"/>
    <n v="81441947"/>
    <m/>
    <d v="2023-03-06T15:57:00"/>
    <n v="455644"/>
    <s v="SaveInvoiceFromInterface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https://gepsmartinterfacestorage.blob.core.windows.net/buyersqlconn/4202/Interfaces/Inbound/cXML/Invoice/ProcessingError/2023/03/06/Invoice_20230306155742_b83ed5b14234416fb20a5061f67c00c3.txt"/>
    <m/>
  </r>
  <r>
    <x v="3"/>
    <d v="2023-03-07T00:00:00"/>
    <s v="ABM"/>
    <x v="1"/>
    <s v="81440426|455644"/>
    <s v="Check with Supplier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40426"/>
    <m/>
    <d v="2023-03-06T15:56:00"/>
    <n v="455644"/>
    <s v="SaveInvoiceFromInterface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https://gepsmartinterfacestorage.blob.core.windows.net/buyersqlconn/4202/Interfaces/Inbound/cXML/Invoice/ProcessingError/2023/03/06/Invoice_20230306155644_4781c658b89d42598ab2bbbc563a0837.txt"/>
    <m/>
  </r>
  <r>
    <x v="3"/>
    <d v="2023-03-07T00:00:00"/>
    <s v="ABM"/>
    <x v="1"/>
    <s v="81438909|455644"/>
    <s v="Check with Supplier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8909"/>
    <m/>
    <d v="2023-03-06T15:56:00"/>
    <n v="455644"/>
    <s v="SaveInvoiceFromInterface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https://gepsmartinterfacestorage.blob.core.windows.net/buyersqlconn/4202/Interfaces/Inbound/cXML/Invoice/ProcessingError/2023/03/06/Invoice_20230306155644_1578ac9fbb1b4cef9edd6b9a19f9cc67.txt"/>
    <m/>
  </r>
  <r>
    <x v="3"/>
    <d v="2023-03-07T00:00:00"/>
    <s v="ABM"/>
    <x v="1"/>
    <s v="80697457|455644"/>
    <s v="Check with Supplier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697457"/>
    <m/>
    <d v="2023-03-06T15:56:00"/>
    <n v="455644"/>
    <s v="SaveInvoiceFromInterface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https://gepsmartinterfacestorage.blob.core.windows.net/buyersqlconn/4202/Interfaces/Inbound/cXML/Invoice/ProcessingError/2023/03/06/Invoice_20230306155644_e18ec4eb8f9f45eabff819618106b22a.txt"/>
    <m/>
  </r>
  <r>
    <x v="3"/>
    <d v="2023-03-07T00:00:00"/>
    <s v="ABM"/>
    <x v="1"/>
    <s v="81451780|455644"/>
    <s v="Check with Supplier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51780"/>
    <m/>
    <d v="2023-03-06T15:55:00"/>
    <n v="455644"/>
    <s v="SaveInvoiceFromInterface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55542_f876578da9ae46ed99047e2e1346b691.txt"/>
    <m/>
  </r>
  <r>
    <x v="3"/>
    <d v="2023-03-07T00:00:00"/>
    <s v="ABM"/>
    <x v="1"/>
    <s v="80532359|455644"/>
    <s v="Check with Supplier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32359"/>
    <m/>
    <d v="2023-03-06T15:55:00"/>
    <n v="455644"/>
    <s v="SaveInvoiceFromInterface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542_5ad2389a11204730a2c53bd53452a93f.txt"/>
    <m/>
  </r>
  <r>
    <x v="3"/>
    <d v="2023-03-07T00:00:00"/>
    <s v="ABM"/>
    <x v="1"/>
    <s v="81452534|455644"/>
    <s v="Check with Supplier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Pending"/>
    <x v="0"/>
    <m/>
    <m/>
    <m/>
    <m/>
    <m/>
    <d v="1899-12-30T00:00:00"/>
    <n v="-32139"/>
    <s v="0-2 Days Resolution"/>
    <s v="NON-JIRA"/>
    <m/>
    <s v="WAXIE SANITARY SUPPLY"/>
    <s v="Invoice"/>
    <n v="81452534"/>
    <m/>
    <d v="2023-03-06T15:54:00"/>
    <n v="455644"/>
    <s v="SaveInvoiceFromInterface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https://gepsmartinterfacestorage.blob.core.windows.net/buyersqlconn/4202/Interfaces/Inbound/cXML/Invoice/ProcessingError/2023/03/06/Invoice_20230306155442_17637be4b28a4170bd3050b66400ccc1.txt"/>
    <m/>
  </r>
  <r>
    <x v="3"/>
    <d v="2023-03-07T00:00:00"/>
    <s v="ABM"/>
    <x v="1"/>
    <s v="80056684|455644"/>
    <s v="Check with Supplier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056684"/>
    <m/>
    <d v="2023-03-06T15:53:00"/>
    <n v="455644"/>
    <s v="SaveInvoiceFromInterface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https://gepsmartinterfacestorage.blob.core.windows.net/buyersqlconn/4202/Interfaces/Inbound/cXML/Invoice/ProcessingError/2023/03/06/Invoice_20230306155345_de527a3b0c71426597ed715eb19f7ebd.txt"/>
    <m/>
  </r>
  <r>
    <x v="3"/>
    <d v="2023-03-07T00:00:00"/>
    <s v="ABM"/>
    <x v="1"/>
    <s v="81094260|455644"/>
    <s v="Check with Supplier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094260"/>
    <m/>
    <d v="2023-03-06T14:53:00"/>
    <n v="455644"/>
    <s v="SaveInvoiceFromInterface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https://gepsmartinterfacestorage.blob.core.windows.net/buyersqlconn/4202/Interfaces/Inbound/cXML/Invoice/ProcessingError/2023/03/06/Invoice_20230306145324_f5115408dae840d5ab2280b78565c306.txt"/>
    <m/>
  </r>
  <r>
    <x v="3"/>
    <d v="2023-03-07T00:00:00"/>
    <s v="ABM"/>
    <x v="1"/>
    <s v="80820786|455644"/>
    <s v="Check with Supplier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20786"/>
    <m/>
    <d v="2023-03-06T14:52:00"/>
    <n v="455644"/>
    <s v="SaveInvoiceFromInterface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https://gepsmartinterfacestorage.blob.core.windows.net/buyersqlconn/4202/Interfaces/Inbound/cXML/Invoice/ProcessingError/2023/03/06/Invoice_20230306145227_2c00b227b59749778149177d43b3f835.txt"/>
    <m/>
  </r>
  <r>
    <x v="3"/>
    <d v="2023-03-07T00:00:00"/>
    <s v="ABM"/>
    <x v="1"/>
    <s v="5502913|394440"/>
    <s v="Check with Supplier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9"/>
    <s v="0-2 Days Resolution"/>
    <s v="NON-JIRA"/>
    <m/>
    <s v="SOUTHEASTERN PAPER GROUP INC"/>
    <s v="Invoice"/>
    <n v="5502913"/>
    <m/>
    <d v="2023-03-06T14:51:00"/>
    <n v="394440"/>
    <s v="SaveInvoiceFromInterface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6/Invoice_20230306145122_1b5822e741df4da0bb9317874e3340f3.txt"/>
    <m/>
  </r>
  <r>
    <x v="3"/>
    <d v="2023-03-07T00:00:00"/>
    <s v="ABM"/>
    <x v="1"/>
    <s v="81511789|455644"/>
    <s v="Check with Supplier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Pending"/>
    <x v="0"/>
    <m/>
    <m/>
    <m/>
    <m/>
    <m/>
    <d v="1899-12-30T00:00:00"/>
    <n v="-32139"/>
    <s v="0-2 Days Resolution"/>
    <s v="NON-JIRA"/>
    <m/>
    <s v="WAXIE SANITARY SUPPLY"/>
    <s v="Invoice"/>
    <n v="81511789"/>
    <m/>
    <d v="2023-03-06T14:51:00"/>
    <n v="455644"/>
    <s v="SaveInvoiceFromInterface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https://gepsmartinterfacestorage.blob.core.windows.net/buyersqlconn/4202/Interfaces/Inbound/cXML/Invoice/ProcessingError/2023/03/06/Invoice_20230306145122_333e0e01cdef46f095e5d9cfd5005246.txt"/>
    <m/>
  </r>
  <r>
    <x v="3"/>
    <d v="2023-03-07T00:00:00"/>
    <s v="ABM"/>
    <x v="1"/>
    <s v="81509356|455644"/>
    <s v="Check with Supplier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509356"/>
    <m/>
    <d v="2023-03-06T14:50:00"/>
    <n v="455644"/>
    <s v="SaveInvoiceFromInterface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https://gepsmartinterfacestorage.blob.core.windows.net/buyersqlconn/4202/Interfaces/Inbound/cXML/Invoice/ProcessingError/2023/03/06/Invoice_20230306145025_c55176bbe3a243e689450a40f6b9e7c6.txt"/>
    <m/>
  </r>
  <r>
    <x v="3"/>
    <d v="2023-03-07T00:00:00"/>
    <s v="ABM"/>
    <x v="1"/>
    <s v="81413630|455644"/>
    <s v="Check with Supplier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Pending"/>
    <x v="0"/>
    <m/>
    <m/>
    <m/>
    <m/>
    <m/>
    <d v="1899-12-30T00:00:00"/>
    <n v="-32139"/>
    <s v="0-2 Days Resolution"/>
    <s v="NON-JIRA"/>
    <m/>
    <s v="WAXIE SANITARY SUPPLY"/>
    <s v="Invoice"/>
    <n v="81413630"/>
    <m/>
    <d v="2023-03-06T14:50:00"/>
    <n v="455644"/>
    <s v="SaveInvoiceFromInterface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https://gepsmartinterfacestorage.blob.core.windows.net/buyersqlconn/4202/Interfaces/Inbound/cXML/Invoice/ProcessingError/2023/03/06/Invoice_20230306145024_937d93e759254830b5718e4246c2f966.txt"/>
    <m/>
  </r>
  <r>
    <x v="3"/>
    <d v="2023-03-07T00:00:00"/>
    <s v="ABM"/>
    <x v="1"/>
    <s v="81413524|455644"/>
    <s v="Check with Supplier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Pending"/>
    <x v="0"/>
    <m/>
    <m/>
    <m/>
    <m/>
    <m/>
    <d v="1899-12-30T00:00:00"/>
    <n v="-32139"/>
    <s v="0-2 Days Resolution"/>
    <s v="NON-JIRA"/>
    <m/>
    <s v="WAXIE SANITARY SUPPLY"/>
    <s v="Invoice"/>
    <n v="81413524"/>
    <m/>
    <d v="2023-03-06T14:50:00"/>
    <n v="455644"/>
    <s v="SaveInvoiceFromInterface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https://gepsmartinterfacestorage.blob.core.windows.net/buyersqlconn/4202/Interfaces/Inbound/cXML/Invoice/ProcessingError/2023/03/06/Invoice_20230306145025_6d8b123d31c54e0092654a41cdb716a8.txt"/>
    <m/>
  </r>
  <r>
    <x v="3"/>
    <d v="2023-03-07T00:00:00"/>
    <s v="ABM"/>
    <x v="1"/>
    <s v="81411223|455644"/>
    <s v="Check with Supplier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11223"/>
    <m/>
    <d v="2023-03-06T14:49:00"/>
    <n v="455644"/>
    <s v="SaveInvoiceFromInterface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https://gepsmartinterfacestorage.blob.core.windows.net/buyersqlconn/4202/Interfaces/Inbound/cXML/Invoice/ProcessingError/2023/03/06/Invoice_20230306144923_daf70f62e1aa4f96829186bda5907823.txt"/>
    <m/>
  </r>
  <r>
    <x v="3"/>
    <d v="2023-03-07T00:00:00"/>
    <s v="ABM"/>
    <x v="1"/>
    <s v="81414735|455644"/>
    <s v="Check with Supplier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14735"/>
    <m/>
    <d v="2023-03-06T14:49:00"/>
    <n v="455644"/>
    <s v="SaveInvoiceFromInterface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6b41053971bd48f690a666ae65144d57.txt"/>
    <m/>
  </r>
  <r>
    <x v="3"/>
    <d v="2023-03-07T00:00:00"/>
    <s v="ABM"/>
    <x v="1"/>
    <s v="81406656|455644"/>
    <s v="Check with Supplier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06656"/>
    <m/>
    <d v="2023-03-06T14:49:00"/>
    <n v="455644"/>
    <s v="SaveInvoiceFromInterface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d26fb006c9fc41ea994a59be8bc148c8.txt"/>
    <m/>
  </r>
  <r>
    <x v="3"/>
    <d v="2023-03-07T00:00:00"/>
    <s v="ABM"/>
    <x v="1"/>
    <s v="81319864|455644"/>
    <s v="Check with Supplier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19864"/>
    <m/>
    <d v="2023-03-06T14:48:00"/>
    <n v="455644"/>
    <s v="SaveInvoiceFromInterface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5_68094ae15652445b9ad07c949d594540.txt"/>
    <m/>
  </r>
  <r>
    <x v="3"/>
    <d v="2023-03-07T00:00:00"/>
    <s v="ABM"/>
    <x v="1"/>
    <s v="81317929|455644"/>
    <s v="Check with Supplier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317929"/>
    <m/>
    <d v="2023-03-06T14:48:00"/>
    <n v="455644"/>
    <s v="SaveInvoiceFromInterface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https://gepsmartinterfacestorage.blob.core.windows.net/buyersqlconn/4202/Interfaces/Inbound/cXML/Invoice/ProcessingError/2023/03/06/Invoice_20230306144825_a8a5ed20be9c466eb2b314ba927d5725.txt"/>
    <m/>
  </r>
  <r>
    <x v="3"/>
    <d v="2023-03-07T00:00:00"/>
    <s v="ABM"/>
    <x v="1"/>
    <s v="81321595|455644"/>
    <s v="Check with Supplier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1595"/>
    <m/>
    <d v="2023-03-06T14:48:00"/>
    <n v="455644"/>
    <s v="SaveInvoiceFromInterface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6_b310068e8c9d424f9202e3ccd4d8238e.txt"/>
    <m/>
  </r>
  <r>
    <x v="3"/>
    <d v="2023-03-07T00:00:00"/>
    <s v="ABM"/>
    <x v="1"/>
    <s v="81231755|455644"/>
    <s v="Check with Supplier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231755"/>
    <m/>
    <d v="2023-03-06T14:47:00"/>
    <n v="455644"/>
    <s v="SaveInvoiceFromInterface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4a57bd94e16949828da438d6f3a1cf1c.txt"/>
    <m/>
  </r>
  <r>
    <x v="3"/>
    <d v="2023-03-07T00:00:00"/>
    <s v="ABM"/>
    <x v="1"/>
    <s v="81502494|455644"/>
    <s v="Check with Supplier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2494"/>
    <m/>
    <d v="2023-03-06T14:47:00"/>
    <n v="455644"/>
    <s v="SaveInvoiceFromInterface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fd74741e765e4462b4726e80c9098b3b.txt"/>
    <m/>
  </r>
  <r>
    <x v="3"/>
    <d v="2023-03-07T00:00:00"/>
    <s v="ABM"/>
    <x v="1"/>
    <s v="81132347|455644"/>
    <s v="Check with Supplier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32347"/>
    <m/>
    <d v="2023-03-06T14:47:00"/>
    <n v="455644"/>
    <s v="SaveInvoiceFromInterface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https://gepsmartinterfacestorage.blob.core.windows.net/buyersqlconn/4202/Interfaces/Inbound/cXML/Invoice/ProcessingError/2023/03/06/Invoice_20230306144722_bca958ac04bf40aa926e0a7cbf318de7.txt"/>
    <m/>
  </r>
  <r>
    <x v="3"/>
    <d v="2023-03-07T00:00:00"/>
    <s v="ABM"/>
    <x v="1"/>
    <s v="81503591|455644"/>
    <s v="Check with Supplier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3591"/>
    <m/>
    <d v="2023-03-06T14:46:00"/>
    <n v="455644"/>
    <s v="SaveInvoiceFromInterface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624_069a80045f2049c29003b8d917b10fe4.txt"/>
    <m/>
  </r>
  <r>
    <x v="3"/>
    <d v="2023-03-07T00:00:00"/>
    <s v="ABM"/>
    <x v="1"/>
    <s v="81498273|455644"/>
    <s v="Check with Supplier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498273"/>
    <m/>
    <d v="2023-03-06T14:46:00"/>
    <n v="455644"/>
    <s v="SaveInvoiceFromInterface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https://gepsmartinterfacestorage.blob.core.windows.net/buyersqlconn/4202/Interfaces/Inbound/cXML/Invoice/ProcessingError/2023/03/06/Invoice_20230306144624_204a713a1fc24440894cf6156ca1cd58.txt"/>
    <m/>
  </r>
  <r>
    <x v="3"/>
    <d v="2023-03-07T00:00:00"/>
    <s v="ABM"/>
    <x v="1"/>
    <s v="81315226|455644"/>
    <s v="Check with Supplier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5226"/>
    <m/>
    <d v="2023-03-06T14:45:00"/>
    <n v="455644"/>
    <s v="SaveInvoiceFromInterface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https://gepsmartinterfacestorage.blob.core.windows.net/buyersqlconn/4202/Interfaces/Inbound/cXML/Invoice/ProcessingError/2023/03/06/Invoice_20230306144519_7180fb4324484c02824034f6e65d3e4b.txt"/>
    <m/>
  </r>
  <r>
    <x v="3"/>
    <d v="2023-03-07T00:00:00"/>
    <s v="ABM"/>
    <x v="1"/>
    <s v="81312247|455644"/>
    <s v="Check with Supplier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Pending"/>
    <x v="0"/>
    <m/>
    <m/>
    <m/>
    <m/>
    <m/>
    <d v="1899-12-30T00:00:00"/>
    <n v="-32139"/>
    <s v="0-2 Days Resolution"/>
    <s v="NON-JIRA"/>
    <m/>
    <s v="WAXIE SANITARY SUPPLY"/>
    <s v="Invoice"/>
    <n v="81312247"/>
    <m/>
    <d v="2023-03-06T14:45:00"/>
    <n v="455644"/>
    <s v="SaveInvoiceFromInterface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https://gepsmartinterfacestorage.blob.core.windows.net/buyersqlconn/4202/Interfaces/Inbound/cXML/Invoice/ProcessingError/2023/03/06/Invoice_20230306144518_306bd21da0484c66b9d438f23156a80f.txt"/>
    <m/>
  </r>
  <r>
    <x v="3"/>
    <d v="2023-03-07T00:00:00"/>
    <s v="ABM"/>
    <x v="1"/>
    <s v="81309077|455644"/>
    <s v="Check with Supplier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09077"/>
    <m/>
    <d v="2023-03-06T14:45:00"/>
    <n v="455644"/>
    <s v="SaveInvoiceFromInterface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https://gepsmartinterfacestorage.blob.core.windows.net/buyersqlconn/4202/Interfaces/Inbound/cXML/Invoice/ProcessingError/2023/03/06/Invoice_20230306144518_b5eb4a0a15a347f18d2941904c9c83f2.txt"/>
    <m/>
  </r>
  <r>
    <x v="3"/>
    <d v="2023-03-07T00:00:00"/>
    <s v="ABM"/>
    <x v="1"/>
    <s v="81486657|455644"/>
    <s v="Check with Supplier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86657"/>
    <m/>
    <d v="2023-03-06T14:41:00"/>
    <n v="455644"/>
    <s v="SaveInvoiceFromInterface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117_c479af9d179344be92cac9b71059cdb2.txt"/>
    <m/>
  </r>
  <r>
    <x v="3"/>
    <d v="2023-03-07T00:00:00"/>
    <s v="ABM"/>
    <x v="1"/>
    <s v="81486236|455644"/>
    <s v="Check with Supplier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Pending"/>
    <x v="0"/>
    <m/>
    <m/>
    <m/>
    <m/>
    <m/>
    <d v="1899-12-30T00:00:00"/>
    <n v="-32139"/>
    <s v="0-2 Days Resolution"/>
    <s v="NON-JIRA"/>
    <m/>
    <s v="WAXIE SANITARY SUPPLY"/>
    <s v="Invoice"/>
    <n v="81486236"/>
    <m/>
    <d v="2023-03-06T14:41:00"/>
    <n v="455644"/>
    <s v="SaveInvoiceFromInterface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https://gepsmartinterfacestorage.blob.core.windows.net/buyersqlconn/4202/Interfaces/Inbound/cXML/Invoice/ProcessingError/2023/03/06/Invoice_20230306144117_c55807df14d8463fa35f49b02d0ecd06.txt"/>
    <m/>
  </r>
  <r>
    <x v="3"/>
    <d v="2023-03-07T00:00:00"/>
    <s v="ABM"/>
    <x v="1"/>
    <s v="81300230|455644"/>
    <s v="Check with Supplier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Pending"/>
    <x v="0"/>
    <m/>
    <m/>
    <m/>
    <m/>
    <m/>
    <d v="1899-12-30T00:00:00"/>
    <n v="-32139"/>
    <s v="0-2 Days Resolution"/>
    <s v="NON-JIRA"/>
    <m/>
    <s v="WAXIE SANITARY SUPPLY"/>
    <s v="Invoice"/>
    <n v="81300230"/>
    <m/>
    <d v="2023-03-06T14:40:00"/>
    <n v="455644"/>
    <s v="SaveInvoiceFromInterface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https://gepsmartinterfacestorage.blob.core.windows.net/buyersqlconn/4202/Interfaces/Inbound/cXML/Invoice/ProcessingError/2023/03/06/Invoice_20230306144020_9a29a07465a045ed879e2c0f50180a7e.txt"/>
    <m/>
  </r>
  <r>
    <x v="3"/>
    <d v="2023-03-07T00:00:00"/>
    <s v="ABM"/>
    <x v="1"/>
    <s v="81305415|455644"/>
    <s v="Check with Supplier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05415"/>
    <m/>
    <d v="2023-03-06T14:40:00"/>
    <n v="455644"/>
    <s v="SaveInvoiceFromInterface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https://gepsmartinterfacestorage.blob.core.windows.net/buyersqlconn/4202/Interfaces/Inbound/cXML/Invoice/ProcessingError/2023/03/06/Invoice_20230306144019_cf052a0ac7174c89ad9bd56a33975c01.txt"/>
    <m/>
  </r>
  <r>
    <x v="3"/>
    <d v="2023-03-07T00:00:00"/>
    <s v="ABM"/>
    <x v="1"/>
    <s v="81033773|455644"/>
    <s v="Check with Supplier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033773"/>
    <m/>
    <d v="2023-03-06T14:40:00"/>
    <n v="455644"/>
    <s v="SaveInvoiceFromInterface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https://gepsmartinterfacestorage.blob.core.windows.net/buyersqlconn/4202/Interfaces/Inbound/cXML/Invoice/ProcessingError/2023/03/06/Invoice_20230306144019_87c470556563494480a128bc7d3a7b97.txt"/>
    <m/>
  </r>
  <r>
    <x v="3"/>
    <d v="2023-03-07T00:00:00"/>
    <s v="ABM"/>
    <x v="1"/>
    <s v="81141320_CR|455644"/>
    <s v="Check with Supplier"/>
    <s v="Failed|CreditMemoWorkFlow|08585234932978175301122802530CU81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41320_CR"/>
    <m/>
    <d v="2023-03-06T14:39:00"/>
    <n v="455644"/>
    <s v="SaveCreditMemoFromInterface"/>
    <s v="Failed|CreditMemoWorkFlow|08585234932978175301122802530CU81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df7b13d3452645d8bf93404ad99ed239.txt"/>
    <m/>
  </r>
  <r>
    <x v="3"/>
    <d v="2023-03-07T00:00:00"/>
    <s v="ABM"/>
    <x v="1"/>
    <s v="81106137_CR|455644"/>
    <s v="Check with Supplier"/>
    <s v="Failed|CreditMemoWorkFlow|08585234932978175300122802530CU82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06137_CR"/>
    <m/>
    <d v="2023-03-06T14:39:00"/>
    <n v="455644"/>
    <s v="SaveCreditMemoFromInterface"/>
    <s v="Failed|CreditMemoWorkFlow|08585234932978175300122802530CU82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93f3ac4ae02f4ed683b56a98061f968f.txt"/>
    <m/>
  </r>
  <r>
    <x v="3"/>
    <d v="2023-03-07T00:00:00"/>
    <s v="ABM"/>
    <x v="1"/>
    <s v="81428478|455644"/>
    <s v="Check with Supplier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8478"/>
    <m/>
    <d v="2023-03-06T14:38:00"/>
    <n v="455644"/>
    <s v="SaveInvoiceFromInterface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https://gepsmartinterfacestorage.blob.core.windows.net/buyersqlconn/4202/Interfaces/Inbound/cXML/Invoice/ProcessingError/2023/03/06/Invoice_20230306143817_2aaa418cf5f44979b0e1f3ea1e09489b.txt"/>
    <m/>
  </r>
  <r>
    <x v="3"/>
    <d v="2023-03-07T00:00:00"/>
    <s v="ABM"/>
    <x v="1"/>
    <s v="81426733|455644"/>
    <s v="Check with Supplier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6733"/>
    <m/>
    <d v="2023-03-06T14:38:00"/>
    <n v="455644"/>
    <s v="SaveInvoiceFromInterface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https://gepsmartinterfacestorage.blob.core.windows.net/buyersqlconn/4202/Interfaces/Inbound/cXML/Invoice/ProcessingError/2023/03/06/Invoice_20230306143817_0f268174a8f44d98bb2310cb88c4c830.txt"/>
    <m/>
  </r>
  <r>
    <x v="3"/>
    <d v="2023-03-07T00:00:00"/>
    <s v="ABM"/>
    <x v="1"/>
    <s v="81428294|455644"/>
    <s v="Check with Supplier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8294"/>
    <m/>
    <d v="2023-03-06T14:38:00"/>
    <n v="455644"/>
    <s v="SaveInvoiceFromInterface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817_c10141036c554394b5df369bde816783.txt"/>
    <m/>
  </r>
  <r>
    <x v="3"/>
    <d v="2023-03-07T00:00:00"/>
    <s v="ABM"/>
    <x v="1"/>
    <s v="81422380|455644"/>
    <s v="Check with Supplier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2380"/>
    <m/>
    <d v="2023-03-06T14:37:00"/>
    <n v="455644"/>
    <s v="SaveInvoiceFromInterface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22_ec33f4d86b364785bc1ebf1a54a01e2f.txt"/>
    <m/>
  </r>
  <r>
    <x v="3"/>
    <d v="2023-03-07T00:00:00"/>
    <s v="ABM"/>
    <x v="1"/>
    <s v="81324860|455644"/>
    <s v="Check with Supplier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324860"/>
    <m/>
    <d v="2023-03-06T14:37:00"/>
    <n v="455644"/>
    <s v="SaveInvoiceFromInterface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https://gepsmartinterfacestorage.blob.core.windows.net/buyersqlconn/4202/Interfaces/Inbound/cXML/Invoice/ProcessingError/2023/03/06/Invoice_20230306143718_e3cf6af6200b4862ad1d1b60ab3c9763.txt"/>
    <m/>
  </r>
  <r>
    <x v="3"/>
    <d v="2023-03-07T00:00:00"/>
    <s v="ABM"/>
    <x v="1"/>
    <s v="81328220|455644"/>
    <s v="Check with Supplier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8220"/>
    <m/>
    <d v="2023-03-06T14:37:00"/>
    <n v="455644"/>
    <s v="SaveInvoiceFromInterface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18_6264353a126541b9bbe3d9ef22003aa3.txt"/>
    <m/>
  </r>
  <r>
    <x v="3"/>
    <d v="2023-03-07T00:00:00"/>
    <s v="ABM"/>
    <x v="1"/>
    <s v="80883744|455644"/>
    <s v="Check with Supplier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Pending"/>
    <x v="0"/>
    <m/>
    <m/>
    <m/>
    <m/>
    <m/>
    <d v="1899-12-30T00:00:00"/>
    <n v="-32139"/>
    <s v="0-2 Days Resolution"/>
    <s v="NON-JIRA"/>
    <m/>
    <s v="WAXIE SANITARY SUPPLY"/>
    <s v="Invoice"/>
    <n v="80883744"/>
    <m/>
    <d v="2023-03-06T14:36:00"/>
    <n v="455644"/>
    <s v="SaveInvoiceFromInterface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4202/Interfaces/Inbound/cXML/Invoice/ProcessingError/2023/03/06/Invoice_20230306143616_f1525d86067142f8a7cb26b3354eb65e.txt"/>
    <m/>
  </r>
  <r>
    <x v="3"/>
    <d v="2023-03-07T00:00:00"/>
    <s v="ABM"/>
    <x v="1"/>
    <s v="81250052|455644"/>
    <s v="Check with Supplier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50052"/>
    <m/>
    <d v="2023-03-06T14:36:00"/>
    <n v="455644"/>
    <s v="SaveInvoiceFromInterface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https://gepsmartinterfacestorage.blob.core.windows.net/buyersqlconn/4202/Interfaces/Inbound/cXML/Invoice/ProcessingError/2023/03/06/Invoice_20230306143616_d79d3c06154f44dcb9018442001ecc86.txt"/>
    <m/>
  </r>
  <r>
    <x v="3"/>
    <d v="2023-03-07T00:00:00"/>
    <s v="ABM"/>
    <x v="1"/>
    <s v="5700603|394440"/>
    <s v="Check with Supplier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9"/>
    <s v="0-2 Days Resolution"/>
    <s v="NON-JIRA"/>
    <m/>
    <s v="SOUTHEASTERN PAPER GROUP INC"/>
    <s v="Invoice"/>
    <n v="5700603"/>
    <m/>
    <d v="2023-03-06T14:36:00"/>
    <n v="394440"/>
    <s v="SaveInvoiceFromInterface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3/06/Invoice_20230306143616_63acb64b058c46398a874f23c562009d.txt"/>
    <m/>
  </r>
  <r>
    <x v="3"/>
    <d v="2023-03-07T00:00:00"/>
    <s v="ABM"/>
    <x v="1"/>
    <s v="80883761|455644"/>
    <s v="Check with Supplier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Pending"/>
    <x v="0"/>
    <m/>
    <m/>
    <m/>
    <m/>
    <m/>
    <d v="1899-12-30T00:00:00"/>
    <n v="-32139"/>
    <s v="0-2 Days Resolution"/>
    <s v="NON-JIRA"/>
    <m/>
    <s v="WAXIE SANITARY SUPPLY"/>
    <s v="Invoice"/>
    <n v="80883761"/>
    <m/>
    <d v="2023-03-06T14:35:00"/>
    <n v="455644"/>
    <s v="SaveInvoiceFromInterface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https://gepsmartinterfacestorage.blob.core.windows.net/buyersqlconn/4202/Interfaces/Inbound/cXML/Invoice/ProcessingError/2023/03/06/Invoice_20230306143515_6659b0c5308341f3bf0c13b8faccae4d.txt"/>
    <m/>
  </r>
  <r>
    <x v="3"/>
    <d v="2023-03-07T00:00:00"/>
    <s v="ABM"/>
    <x v="1"/>
    <s v="81297296|455644"/>
    <s v="Check with Supplier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296"/>
    <m/>
    <d v="2023-03-06T14:34:00"/>
    <n v="455644"/>
    <s v="SaveInvoiceFromInterface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https://gepsmartinterfacestorage.blob.core.windows.net/buyersqlconn/4202/Interfaces/Inbound/cXML/Invoice/ProcessingError/2023/03/06/Invoice_20230306143417_64163037084e4e28a0fe865fc3ff93c7.txt"/>
    <m/>
  </r>
  <r>
    <x v="3"/>
    <d v="2023-03-07T00:00:00"/>
    <s v="ABM"/>
    <x v="1"/>
    <s v="81378485|455644"/>
    <s v="Check with Supplier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8485"/>
    <m/>
    <d v="2023-03-06T14:34:00"/>
    <n v="455644"/>
    <s v="SaveInvoiceFromInterface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5_96c5cdba2a9e44e59b80d5a9bbd8995b.txt"/>
    <m/>
  </r>
  <r>
    <x v="3"/>
    <d v="2023-03-07T00:00:00"/>
    <s v="ABM"/>
    <x v="1"/>
    <s v="81379366|455644"/>
    <s v="Check with Supplier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9366"/>
    <m/>
    <d v="2023-03-06T14:34:00"/>
    <n v="455644"/>
    <s v="SaveInvoiceFromInterface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6_7da398d7c3fd4177ae758d3ff4d2ac21.txt"/>
    <m/>
  </r>
  <r>
    <x v="3"/>
    <d v="2023-03-07T00:00:00"/>
    <s v="ABM"/>
    <x v="1"/>
    <s v="81297889|455644"/>
    <s v="Check with Supplier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889"/>
    <m/>
    <d v="2023-03-06T14:33:00"/>
    <n v="455644"/>
    <s v="SaveInvoiceFromInterface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https://gepsmartinterfacestorage.blob.core.windows.net/buyersqlconn/4202/Interfaces/Inbound/cXML/Invoice/ProcessingError/2023/03/06/Invoice_20230306143331_32d9b5a27dcf4aaebba0a6f0f853aba5.txt"/>
    <m/>
  </r>
  <r>
    <x v="3"/>
    <d v="2023-03-07T00:00:00"/>
    <s v="ABM"/>
    <x v="1"/>
    <s v="80847962|455644"/>
    <s v="Check with Supplier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962"/>
    <m/>
    <d v="2023-03-06T14:33:00"/>
    <n v="455644"/>
    <s v="SaveInvoiceFromInterface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https://gepsmartinterfacestorage.blob.core.windows.net/buyersqlconn/4202/Interfaces/Inbound/cXML/Invoice/ProcessingError/2023/03/06/Invoice_20230306143331_a48ee5e84f574ebcba55ed5611091b65.txt"/>
    <m/>
  </r>
  <r>
    <x v="3"/>
    <d v="2023-03-07T00:00:00"/>
    <s v="ABM"/>
    <x v="1"/>
    <s v="80847144|455644"/>
    <s v="Check with Supplier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144"/>
    <m/>
    <d v="2023-03-06T14:32:00"/>
    <n v="455644"/>
    <s v="SaveInvoiceFromInterface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https://gepsmartinterfacestorage.blob.core.windows.net/buyersqlconn/4202/Interfaces/Inbound/cXML/Invoice/ProcessingError/2023/03/06/Invoice_20230306143216_3fa3d0c72bbf460ab943761c7805c336.txt"/>
    <m/>
  </r>
  <r>
    <x v="3"/>
    <d v="2023-03-07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5664"/>
    <m/>
    <d v="2023-03-06T13:16:00"/>
    <n v="394448"/>
    <s v="SaveInvoiceFromInterface"/>
    <s v="An error occurred while processing the message, refer to the details section for more information _x000a_Message ID: {F9433B44-AA3A-46B1-A79A-99CAC6AD31E5}_x000a_Instance ID: {96B1BE19-DF84-4E09-8709-5EDFCFE177E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0a84aa-8af9-4c66-8f68-44e1114c753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131620_3e75d13583334637a84a999ed6acbc29.txt"/>
    <m/>
  </r>
  <r>
    <x v="3"/>
    <d v="2023-03-07T00:00:00"/>
    <s v="Ecolab"/>
    <x v="0"/>
    <s v="SINV02195810|540498"/>
    <s v="GEP Team to reprocess"/>
    <s v="{ApplicationException}Error while saving invoice from interface : SINV02195810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d v="2023-03-01T00:00:00"/>
    <n v="-7"/>
    <s v="0-2 Days Resolution"/>
    <s v="NON-JIRA"/>
    <m/>
    <s v="ZORCH INTERNATIONAL, INC."/>
    <s v="Invoice"/>
    <s v="SINV02195810"/>
    <m/>
    <d v="2023-03-06T18:13:00"/>
    <n v="540498"/>
    <s v="SaveInvoiceFromInterface"/>
    <s v="An error occurred while processing the message, refer to the details section for more information _x000a_Message ID: {C3DD0CF1-B1EF-4112-9B57-3035D382BBE5}_x000a_Instance ID: {FFAF4E25-F495-4D24-ACD3-87533888393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e3306bb-159b-48ab-8673-b14c8b1b8ab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58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2b5e37bc2257446bad9d18ecd63e3c15.txt"/>
    <s v="Processed"/>
  </r>
  <r>
    <x v="3"/>
    <d v="2023-03-07T00:00:00"/>
    <s v="Ecolab"/>
    <x v="0"/>
    <s v="SINV02196004|540498"/>
    <s v="Check with Supplier"/>
    <s v="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9"/>
    <s v="0-2 Days Resolution"/>
    <s v="NON-JIRA"/>
    <m/>
    <s v="ZORCH INTERNATIONAL, INC."/>
    <s v="Invoice"/>
    <s v="SINV02196004"/>
    <m/>
    <d v="2023-03-06T18:13:00"/>
    <n v="540498"/>
    <s v="SaveInvoiceFromInterface"/>
    <s v="An error occurred while processing the message, refer to the details section for more information _x000a_Message ID: {0EAE1539-1A2C-4057-9581-6F124C0E523B}_x000a_Instance ID: {2583613A-8ACD-4888-9990-74A407BFF3C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f9c0c7-aab3-43fb-b791-340622773c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51159635cb3949d0877ee6d4b4923ae1.txt"/>
    <m/>
  </r>
  <r>
    <x v="3"/>
    <d v="2023-03-07T00:00:00"/>
    <s v="Ecolab"/>
    <x v="0"/>
    <s v="9502985745|540493"/>
    <s v="Check with Supplier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Pending"/>
    <x v="0"/>
    <m/>
    <m/>
    <m/>
    <m/>
    <m/>
    <d v="1899-12-30T00:00:00"/>
    <n v="-32139"/>
    <s v="0-2 Days Resolution"/>
    <s v="NON-JIRA"/>
    <m/>
    <s v="BDI"/>
    <s v="Invoice"/>
    <n v="9502985745"/>
    <m/>
    <d v="2023-03-07T02:24:00"/>
    <n v="540493"/>
    <s v="SaveInvoiceFromInterface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https://gepsmartinterfacestorage.blob.core.windows.net/buyersqlconn/538731/Interfaces/Inbound/cXML/Invoice/ProcessingError/2023/03/07/Invoice_20230307022445_e2e5759b053e4ab6b2765782ec7bfddc.txt"/>
    <m/>
  </r>
  <r>
    <x v="3"/>
    <d v="2023-03-07T00:00:00"/>
    <s v="Ecolab"/>
    <x v="0"/>
    <s v="8812275811|540495"/>
    <s v="Check with Supplier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Pending"/>
    <x v="0"/>
    <m/>
    <m/>
    <m/>
    <m/>
    <m/>
    <d v="1899-12-30T00:00:00"/>
    <n v="-32139"/>
    <s v="0-2 Days Resolution"/>
    <s v="NON-JIRA"/>
    <m/>
    <s v="VWR INTERNATIONAL LLC - USA"/>
    <s v="Invoice"/>
    <n v="8812275811"/>
    <m/>
    <d v="2023-03-07T08:06:00"/>
    <n v="540495"/>
    <s v="SaveInvoiceFromInterface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https://gepsmartinterfacestorage.blob.core.windows.net/buyersqlconn/538731/Interfaces/Inbound/cXML/Invoice/ProcessingError/2023/03/07/Invoice_20230307080626_eb19e01aee2b43ed8c102801b2e70669.txt"/>
    <m/>
  </r>
  <r>
    <x v="3"/>
    <d v="2023-03-07T00:00:00"/>
    <s v="Kiewit"/>
    <x v="1"/>
    <s v="HF55935|573080"/>
    <s v="Check with Supplier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Error"/>
    <x v="1"/>
    <d v="2023-03-09T00:00:00"/>
    <m/>
    <d v="2023-03-09T00:00:00"/>
    <m/>
    <m/>
    <d v="2023-03-09T00:00:00"/>
    <n v="1"/>
    <s v="0-2 Days Resolution"/>
    <s v="NON-JIRA"/>
    <m/>
    <s v="CDW LLC"/>
    <s v="Invoice"/>
    <s v="HF55935"/>
    <m/>
    <d v="2023-03-07T04:10:00"/>
    <n v="573080"/>
    <s v="SaveInvoiceFromInterface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https://gepsmartinterfacestorage.blob.core.windows.net/buyersqlconn/70021845/Interfaces/Inbound/cXML/Invoice/ProcessingError/2023/03/07/Invoice_20230307041018_9b13dac09a4f422c9f039e13116b1842.txt"/>
    <m/>
  </r>
  <r>
    <x v="3"/>
    <d v="2023-03-07T00:00:00"/>
    <s v="Kiewit"/>
    <x v="1"/>
    <s v="4620859577|572685"/>
    <s v="Check with Supplier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Error"/>
    <x v="1"/>
    <d v="2023-03-09T00:00:00"/>
    <m/>
    <d v="2023-03-09T00:00:00"/>
    <m/>
    <m/>
    <d v="2023-03-09T00:00:00"/>
    <n v="1"/>
    <s v="0-2 Days Resolution"/>
    <s v="NON-JIRA"/>
    <m/>
    <s v="Hilti Inc"/>
    <s v="Invoice"/>
    <n v="4620859577"/>
    <m/>
    <d v="2023-03-07T04:12:00"/>
    <n v="572685"/>
    <s v="SaveInvoiceFromInterface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https://gepsmartinterfacestorage.blob.core.windows.net/buyersqlconn/70021845/Interfaces/Inbound/cXML/Invoice/ProcessingError/2023/03/07/Invoice_20230307041219_40f63f6b5aaa4d5e9ba24a55c47cd8d3.txt"/>
    <m/>
  </r>
  <r>
    <x v="3"/>
    <d v="2023-03-07T00:00:00"/>
    <s v="Kiewit"/>
    <x v="1"/>
    <s v="9135637498|570205"/>
    <s v="Check with Supplier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37498"/>
    <m/>
    <d v="2023-03-07T09:36:00"/>
    <n v="570205"/>
    <s v="SaveInvoiceFromInterface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https://gepsmartinterfacestorage.blob.core.windows.net/buyersqlconn/70021845/Interfaces/Inbound/cXML/Invoice/ProcessingError/2023/03/07/Invoice_20230307093652_c5bd7138fc6446a7a3b5283f9bab3719.txt"/>
    <m/>
  </r>
  <r>
    <x v="3"/>
    <d v="2023-03-07T00:00:00"/>
    <s v="Kiewit"/>
    <x v="1"/>
    <s v="9135640250|570205"/>
    <s v="Check with Supplier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0250"/>
    <m/>
    <d v="2023-03-07T09:38:00"/>
    <n v="570205"/>
    <s v="SaveInvoiceFromInterface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https://gepsmartinterfacestorage.blob.core.windows.net/buyersqlconn/70021845/Interfaces/Inbound/cXML/Invoice/ProcessingError/2023/03/07/Invoice_20230307093753_a1c5ba6598f64ea29cb32defb605465f.txt"/>
    <m/>
  </r>
  <r>
    <x v="3"/>
    <d v="2023-03-07T00:00:00"/>
    <s v="Kiewit"/>
    <x v="1"/>
    <s v="9331111287|566727"/>
    <s v="Check with Supplier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Error"/>
    <x v="1"/>
    <d v="2023-03-09T00:00:00"/>
    <m/>
    <d v="2023-03-09T00:00:00"/>
    <m/>
    <m/>
    <d v="2023-03-09T00:00:00"/>
    <n v="1"/>
    <s v="0-2 Days Resolution"/>
    <s v="NON-JIRA"/>
    <m/>
    <s v="Graybar Electric Company Inc"/>
    <s v="Invoice"/>
    <n v="9331111287"/>
    <m/>
    <d v="2023-03-07T05:02:00"/>
    <n v="566727"/>
    <s v="SaveInvoiceFromInterface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https://gepsmartinterfacestorage.blob.core.windows.net/buyersqlconn/70021845/Interfaces/Inbound/cXML/Invoice/ProcessingError/2023/03/07/Invoice_20230307050233_c6c66e60fef944e5ac9ac3901d3e3e17.txt"/>
    <m/>
  </r>
  <r>
    <x v="3"/>
    <d v="2023-03-07T00:00:00"/>
    <s v="Kiewit"/>
    <x v="1"/>
    <s v="9135644139|570205"/>
    <s v="Check with Supplier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4139"/>
    <m/>
    <d v="2023-03-07T09:38:00"/>
    <n v="570205"/>
    <s v="SaveInvoiceFromInterface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https://gepsmartinterfacestorage.blob.core.windows.net/buyersqlconn/70021845/Interfaces/Inbound/cXML/Invoice/ProcessingError/2023/03/07/Invoice_20230307093854_2d6d85fea37c4978acfbea2bfff6d73a.txt"/>
    <m/>
  </r>
  <r>
    <x v="3"/>
    <d v="2023-03-07T00:00:00"/>
    <s v="Kiewit"/>
    <x v="1"/>
    <s v="HF64961|565058"/>
    <s v="Check with Supplier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CDW Canada Inc"/>
    <s v="Invoice"/>
    <s v="HF64961"/>
    <m/>
    <d v="2023-03-07T05:20:00"/>
    <n v="565058"/>
    <s v="SaveInvoiceFromInterface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https://gepsmartinterfacestorage.blob.core.windows.net/buyersqlconn/70021845/Interfaces/Inbound/cXML/Invoice/ProcessingError/2023/03/07/Invoice_20230307052038_ae22c1281a974c209d7ee3afaf42d091.txt"/>
    <m/>
  </r>
  <r>
    <x v="3"/>
    <d v="2023-03-07T00:00:00"/>
    <s v="OGE"/>
    <x v="0"/>
    <s v="568503000|42197"/>
    <s v="Check with Supplier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000"/>
    <m/>
    <d v="2023-03-07T16:48:00"/>
    <n v="42197"/>
    <s v="SaveInvoiceFromInterface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https://gepsmartinterfacestorage.blob.core.windows.net/buyersqlconn/7954/Interfaces/Inbound/EDI/Invoice/ProcessingError/2023/03/07/Invoice_20230307044846_b053bee8-8167-4ee8-bcf1-40862b62a20f.txt"/>
    <m/>
  </r>
  <r>
    <x v="3"/>
    <d v="2023-03-07T00:00:00"/>
    <s v="OGE"/>
    <x v="0"/>
    <s v="568503100|42197"/>
    <s v="Check with Supplier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100"/>
    <m/>
    <d v="2023-03-07T16:48:00"/>
    <n v="42197"/>
    <s v="SaveInvoiceFromInterface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https://gepsmartinterfacestorage.blob.core.windows.net/buyersqlconn/7954/Interfaces/Inbound/EDI/Invoice/ProcessingError/2023/03/07/Invoice_20230307044845_000027fa-74e2-4d0e-95b9-5d14da74ebfd.txt"/>
    <m/>
  </r>
  <r>
    <x v="3"/>
    <d v="2023-03-07T00:00:00"/>
    <s v="OGE"/>
    <x v="0"/>
    <s v="568502300|42197"/>
    <s v="Check with Supplier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300"/>
    <m/>
    <d v="2023-03-07T16:48:00"/>
    <n v="42197"/>
    <s v="SaveInvoiceFromInterface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https://gepsmartinterfacestorage.blob.core.windows.net/buyersqlconn/7954/Interfaces/Inbound/EDI/Invoice/ProcessingError/2023/03/07/Invoice_20230307044846_a8808c70-32fa-4a45-b6f2-1c4852c5f652.txt"/>
    <m/>
  </r>
  <r>
    <x v="3"/>
    <d v="2023-03-07T00:00:00"/>
    <s v="OGE"/>
    <x v="0"/>
    <s v="568502400|42197"/>
    <s v="Check with Supplier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400"/>
    <m/>
    <d v="2023-03-07T16:48:00"/>
    <n v="42197"/>
    <s v="SaveInvoiceFromInterface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https://gepsmartinterfacestorage.blob.core.windows.net/buyersqlconn/7954/Interfaces/Inbound/EDI/Invoice/ProcessingError/2023/03/07/Invoice_20230307044846_4a53d425-d0c3-4d84-90f5-cd72466151f1.txt"/>
    <m/>
  </r>
  <r>
    <x v="3"/>
    <d v="2023-03-07T00:00:00"/>
    <s v="OGE"/>
    <x v="0"/>
    <s v="568502200|42197"/>
    <s v="Check with Supplier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200"/>
    <m/>
    <d v="2023-03-07T16:48:00"/>
    <n v="42197"/>
    <s v="SaveInvoiceFromInterface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https://gepsmartinterfacestorage.blob.core.windows.net/buyersqlconn/7954/Interfaces/Inbound/EDI/Invoice/ProcessingError/2023/03/07/Invoice_20230307044845_10c17934-8d61-43b2-b411-5c60a4b27fac.txt"/>
    <m/>
  </r>
  <r>
    <x v="3"/>
    <d v="2023-03-07T00:00:00"/>
    <s v="OGE"/>
    <x v="0"/>
    <s v="568503400|42197"/>
    <s v="Check with Supplier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400"/>
    <m/>
    <d v="2023-03-07T16:48:00"/>
    <n v="42197"/>
    <s v="SaveInvoiceFromInterface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https://gepsmartinterfacestorage.blob.core.windows.net/buyersqlconn/7954/Interfaces/Inbound/EDI/Invoice/ProcessingError/2023/03/07/Invoice_20230307044845_596c1df3-c621-4122-962a-8827870e635e.txt"/>
    <m/>
  </r>
  <r>
    <x v="3"/>
    <d v="2023-03-07T00:00:00"/>
    <s v="Mylan"/>
    <x v="2"/>
    <s v="559504006|132561"/>
    <s v="Check with Supplier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Pending"/>
    <x v="0"/>
    <m/>
    <m/>
    <m/>
    <m/>
    <m/>
    <d v="1899-12-30T00:00:00"/>
    <n v="-32139"/>
    <s v="0-2 Days Resolution"/>
    <s v="NON-JIRA"/>
    <m/>
    <s v="Sigma Aldrich Inc"/>
    <s v="Invoice"/>
    <n v="559504006"/>
    <m/>
    <d v="2023-03-07T02:09:00"/>
    <n v="132561"/>
    <s v="SaveInvoiceFromInterface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https://gepsmartinterfacestorage.blob.core.windows.net/buyersqlconn/96327/Interfaces/Inbound/cXML/Invoice/ProcessingError/2023/03/07/Invoice_20230307020939_6601e0f266c84135b77902e9e5a4f798.txt"/>
    <m/>
  </r>
  <r>
    <x v="3"/>
    <d v="2023-03-07T00:00:00"/>
    <s v="Mylan"/>
    <x v="2"/>
    <s v="10656785694|130612"/>
    <s v="Check with Supplier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Pending"/>
    <x v="0"/>
    <m/>
    <m/>
    <m/>
    <m/>
    <m/>
    <d v="1899-12-30T00:00:00"/>
    <n v="-32139"/>
    <s v="0-2 Days Resolution"/>
    <s v="NON-JIRA"/>
    <m/>
    <s v="Dell Marketing LP"/>
    <s v="Invoice"/>
    <n v="10656785694"/>
    <m/>
    <d v="2023-03-07T04:56:00"/>
    <n v="130612"/>
    <s v="SaveInvoiceFromInterface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https://gepsmartinterfacestorage.blob.core.windows.net/buyersqlconn/96327/Interfaces/Inbound/cXML/Invoice/ProcessingError/2023/03/07/Invoice_20230307045632_00cb2d1862ed444eb4edb6cb4b1d7264.txt"/>
    <m/>
  </r>
  <r>
    <x v="3"/>
    <d v="2023-03-07T00:00:00"/>
    <s v="Mylan"/>
    <x v="2"/>
    <s v="93903994|130453"/>
    <s v="Check with Supplier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Pending"/>
    <x v="0"/>
    <m/>
    <m/>
    <m/>
    <m/>
    <m/>
    <d v="1899-12-30T00:00:00"/>
    <n v="-32139"/>
    <s v="0-2 Days Resolution"/>
    <s v="NON-JIRA"/>
    <m/>
    <s v="McMaster Carr Supply Company"/>
    <s v="Invoice"/>
    <n v="93903994"/>
    <m/>
    <d v="2023-03-07T07:30:00"/>
    <n v="130453"/>
    <s v="SaveInvoiceFromInterface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https://gepsmartinterfacestorage.blob.core.windows.net/buyersqlconn/96327/Interfaces/Inbound/cXML/Invoice/ProcessingError/2023/03/07/Invoice_20230307073015_20338aa1fb3940bc8c8840d965d38856.txt"/>
    <m/>
  </r>
  <r>
    <x v="3"/>
    <d v="2023-03-07T00:00:00"/>
    <s v="Mylan"/>
    <x v="2"/>
    <s v="93913104|130453"/>
    <s v="Check with Supplier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Pending"/>
    <x v="0"/>
    <m/>
    <m/>
    <m/>
    <m/>
    <m/>
    <d v="1899-12-30T00:00:00"/>
    <n v="-32139"/>
    <s v="0-2 Days Resolution"/>
    <s v="NON-JIRA"/>
    <m/>
    <s v="McMaster Carr Supply Company"/>
    <s v="Invoice"/>
    <n v="93913104"/>
    <m/>
    <d v="2023-03-07T07:30:00"/>
    <n v="130453"/>
    <s v="SaveInvoiceFromInterface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https://gepsmartinterfacestorage.blob.core.windows.net/buyersqlconn/96327/Interfaces/Inbound/cXML/Invoice/ProcessingError/2023/03/07/Invoice_20230307073015_c26fe0faea6e48818b086349bfb5d047.txt"/>
    <m/>
  </r>
  <r>
    <x v="3"/>
    <d v="2023-03-07T00:00:00"/>
    <s v="Mylan"/>
    <x v="2"/>
    <s v="9135640753|130607"/>
    <s v="Check with Supplier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Pending"/>
    <x v="0"/>
    <m/>
    <m/>
    <m/>
    <m/>
    <m/>
    <d v="1899-12-30T00:00:00"/>
    <n v="-32139"/>
    <s v="0-2 Days Resolution"/>
    <s v="NON-JIRA"/>
    <m/>
    <s v="Airgas USA LLC"/>
    <s v="Invoice"/>
    <n v="9135640753"/>
    <m/>
    <d v="2023-03-07T09:35:00"/>
    <n v="130607"/>
    <s v="SaveInvoiceFromInterface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https://gepsmartinterfacestorage.blob.core.windows.net/buyersqlconn/96327/Interfaces/Inbound/cXML/Invoice/ProcessingError/2023/03/07/Invoice_20230307093451_afeadc0f6a1643c683e5ae73a93c3575.txt"/>
    <m/>
  </r>
  <r>
    <x v="3"/>
    <d v="2023-03-07T00:00:00"/>
    <s v="CincinnatiBell"/>
    <x v="1"/>
    <s v="0092000156|81122"/>
    <s v="Check with Supplier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Pending"/>
    <x v="0"/>
    <m/>
    <m/>
    <m/>
    <m/>
    <m/>
    <d v="1899-12-30T00:00:00"/>
    <n v="-32139"/>
    <s v="0-2 Days Resolution"/>
    <s v="NON-JIRA"/>
    <m/>
    <s v="FUJITSU NETWORK COMMUNICATIONS"/>
    <s v="Invoice"/>
    <s v="0092000156"/>
    <m/>
    <d v="2023-03-07T03:18:00"/>
    <n v="81122"/>
    <s v="SaveInvoiceFromInterface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https://gepsmartinterfacestorage.blob.core.windows.net/buyersqlconn/70242/Interfaces/Inbound/EDI/Invoice/ProcessingError/2023/03/07/Invoice_20230307031833_ff5367fd-53a3-4dab-ac9f-116caab838ab.txt"/>
    <m/>
  </r>
  <r>
    <x v="3"/>
    <d v="2023-03-07T00:00:00"/>
    <s v="CincinnatiBell"/>
    <x v="1"/>
    <s v="767328000|78695"/>
    <s v="Check with Supplier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Pending"/>
    <x v="0"/>
    <m/>
    <m/>
    <m/>
    <m/>
    <m/>
    <d v="1899-12-30T00:00:00"/>
    <n v="-32139"/>
    <s v="0-2 Days Resolution"/>
    <s v="NON-JIRA"/>
    <m/>
    <s v="POWER&amp;TELEPHONE SUPPLY"/>
    <s v="Invoice"/>
    <s v="767328000"/>
    <m/>
    <d v="2023-03-07T15:18:00"/>
    <n v="78695"/>
    <s v="SaveInvoiceFromInterface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https://gepsmartinterfacestorage.blob.core.windows.net/buyersqlconn/70242/Interfaces/Inbound/EDI/Invoice/ProcessingError/2023/03/07/Invoice_20230307031838_84cba86e-c2bd-49a9-a630-fdf9b89952a9.txt"/>
    <m/>
  </r>
  <r>
    <x v="3"/>
    <d v="2023-03-07T00:00:00"/>
    <s v="Lennox"/>
    <x v="0"/>
    <s v="9629573701|555946"/>
    <s v="Check with Supplier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GRAINGER"/>
    <s v="Invoice"/>
    <n v="9629573701"/>
    <m/>
    <d v="2023-03-07T12:31:00"/>
    <n v="555946"/>
    <s v="SaveInvoiceFromInterface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https://gepsmartinterfacestorage.blob.core.windows.net/buyersqlconn/70021726/Interfaces/Inbound/cXML/Invoice/ProcessingError/2023/03/07/Invoice_20230307123142_ab40cd228be24ecd91c9c61190ea469e.txt"/>
    <m/>
  </r>
  <r>
    <x v="3"/>
    <d v="2023-03-07T00:00:00"/>
    <s v="Lennox"/>
    <x v="0"/>
    <s v="300487406001|543101"/>
    <s v="Check with Supplier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OFFICE DEPOT S.R.O."/>
    <s v="Invoice"/>
    <n v="300487000000"/>
    <m/>
    <d v="2023-03-07T19:26:00"/>
    <n v="543101"/>
    <s v="SaveInvoiceFromInterface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https://gepsmartinterfacestorage.blob.core.windows.net/buyersqlconn/70021726/Interfaces/Inbound/cXML/Invoice/ProcessingError/2023/03/07/Invoice_20230307192603_6853fc5afab945988ebdab7669b64ee1.txt"/>
    <m/>
  </r>
  <r>
    <x v="3"/>
    <d v="2023-03-07T00:00:00"/>
    <s v="ABM"/>
    <x v="1"/>
    <s v="1453957|387589"/>
    <s v="Check with Supplier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Pending"/>
    <x v="0"/>
    <m/>
    <m/>
    <m/>
    <m/>
    <m/>
    <d v="1899-12-30T00:00:00"/>
    <n v="-32139"/>
    <s v="0-2 Days Resolution"/>
    <s v="NON-JIRA"/>
    <m/>
    <s v="CINTAS CORP"/>
    <s v="Invoice"/>
    <n v="1453957"/>
    <m/>
    <d v="2023-03-07T14:15:00"/>
    <n v="387589"/>
    <s v="SaveInvoiceFromInterface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https://gepsmartinterfacestorage.blob.core.windows.net/buyersqlconn/4202/Interfaces/Inbound/EDI/Invoice/ProcessingError/2023/03/07/Invoice_20230307021508_bbf060ce-41f3-4fdb-8c04-ab5cd8f3a8d5.txt"/>
    <m/>
  </r>
  <r>
    <x v="3"/>
    <d v="2023-03-07T00:00:00"/>
    <s v="ABM"/>
    <x v="1"/>
    <s v="1452030|387589"/>
    <s v="Check with Supplier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CINTAS CORP"/>
    <s v="Invoice"/>
    <n v="1452030"/>
    <m/>
    <d v="2023-03-07T14:14:00"/>
    <n v="387589"/>
    <s v="SaveInvoiceFromInterface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https://gepsmartinterfacestorage.blob.core.windows.net/buyersqlconn/4202/Interfaces/Inbound/EDI/Invoice/ProcessingError/2023/03/07/Invoice_20230307021454_731fd1f9-11fd-4d94-a729-541e01c6299a.txt"/>
    <m/>
  </r>
  <r>
    <x v="3"/>
    <d v="2023-03-07T00:00:00"/>
    <s v="ABM"/>
    <x v="1"/>
    <s v="423105985|460113"/>
    <s v="Check with Supplier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5985"/>
    <m/>
    <d v="2023-03-07T12:31:00"/>
    <n v="460113"/>
    <s v="SaveInvoiceFromInterface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142_6f57f2fe1d13432d9f2d909b2cb31de5.txt"/>
    <m/>
  </r>
  <r>
    <x v="3"/>
    <d v="2023-03-07T00:00:00"/>
    <s v="ABM"/>
    <x v="1"/>
    <s v="423105986|460113"/>
    <s v="Check with Supplier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5986"/>
    <m/>
    <d v="2023-03-07T12:30:00"/>
    <n v="460113"/>
    <s v="SaveInvoiceFromInterface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5_840064c6a619492698da5351be32a8c9.txt"/>
    <m/>
  </r>
  <r>
    <x v="3"/>
    <d v="2023-03-07T00:00:00"/>
    <s v="ABM"/>
    <x v="1"/>
    <s v="423104496|460113"/>
    <s v="Check with Supplier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4496"/>
    <m/>
    <d v="2023-03-07T12:30:00"/>
    <n v="460113"/>
    <s v="SaveInvoiceFromInterface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3_a10cc92e01f2476599db567ed3678814.txt"/>
    <m/>
  </r>
  <r>
    <x v="3"/>
    <d v="2023-03-07T00:00:00"/>
    <s v="ABM"/>
    <x v="1"/>
    <s v="13081238|394448"/>
    <s v="GEP Team to reprocess"/>
    <s v="{ApplicationException}Error while saving invoice from interface : 1308123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81238"/>
    <m/>
    <d v="2023-03-07T10:56:00"/>
    <n v="394448"/>
    <s v="SaveInvoiceFromInterface"/>
    <s v="An error occurred while processing the message, refer to the details section for more information _x000a_Message ID: {2DC6945F-E3AE-4750-BB81-7F978C6DC241}_x000a_Instance ID: {B4CE3A23-90EE-4011-9591-493EC00A3A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61ac9e-22ea-41ad-be6a-6cbc69a89d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812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21_41ffef2ac33d4f97b63a7e2c1fdcd3ad.txt"/>
    <s v="Already processed"/>
  </r>
  <r>
    <x v="3"/>
    <d v="2023-03-07T00:00:00"/>
    <s v="ABM"/>
    <x v="1"/>
    <s v="13074653|394448"/>
    <s v="GEP Team to reprocess"/>
    <s v="{ApplicationException}Error while saving invoice from interface : 13074653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4653"/>
    <m/>
    <d v="2023-03-07T10:56:00"/>
    <n v="394448"/>
    <s v="SaveInvoiceFromInterface"/>
    <s v="An error occurred while processing the message, refer to the details section for more information _x000a_Message ID: {D154E1AE-DD53-47F6-9909-32AEAC007E77}_x000a_Instance ID: {2847B78E-FA43-4BA5-AE53-F220C3726A8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69d9f63-2ec4-4902-9fd5-60c5031a7fd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46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07_748623a331e346c1a9f1f2f12b390859.txt"/>
    <s v="Already processed"/>
  </r>
  <r>
    <x v="3"/>
    <d v="2023-03-07T00:00:00"/>
    <s v="ABM"/>
    <x v="1"/>
    <s v="756238796|460113"/>
    <s v="Check with Supplier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8796"/>
    <m/>
    <d v="2023-03-07T09:32:00"/>
    <n v="460113"/>
    <s v="SaveInvoiceFromInterface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7/Invoice_20230307093151_6812204233764ab7a08539e5a2f93684.txt"/>
    <m/>
  </r>
  <r>
    <x v="3"/>
    <d v="2023-03-07T00:00:00"/>
    <s v="Ecolab"/>
    <x v="0"/>
    <s v="9502985745|540493"/>
    <s v="Check with Supplier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Pending"/>
    <x v="0"/>
    <m/>
    <m/>
    <m/>
    <m/>
    <m/>
    <d v="1899-12-30T00:00:00"/>
    <n v="-32139"/>
    <s v="0-2 Days Resolution"/>
    <s v="NON-JIRA"/>
    <m/>
    <s v="BDI"/>
    <s v="Invoice"/>
    <n v="9502985745"/>
    <m/>
    <d v="2023-03-07T02:24:00"/>
    <n v="540493"/>
    <s v="SaveInvoiceFromInterface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https://gepsmartinterfacestorage.blob.core.windows.net/buyersqlconn/538731/Interfaces/Inbound/cXML/Invoice/ProcessingError/2023/03/07/Invoice_20230307022445_e2e5759b053e4ab6b2765782ec7bfddc.txt"/>
    <m/>
  </r>
  <r>
    <x v="3"/>
    <d v="2023-03-07T00:00:00"/>
    <s v="Ecolab"/>
    <x v="0"/>
    <s v="8812275811|540495"/>
    <s v="Check with Supplier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Pending"/>
    <x v="0"/>
    <m/>
    <m/>
    <m/>
    <m/>
    <m/>
    <d v="1899-12-30T00:00:00"/>
    <n v="-32139"/>
    <s v="0-2 Days Resolution"/>
    <s v="NON-JIRA"/>
    <m/>
    <s v="VWR INTERNATIONAL LLC - USA"/>
    <s v="Invoice"/>
    <n v="8812275811"/>
    <m/>
    <d v="2023-03-07T08:06:00"/>
    <n v="540495"/>
    <s v="SaveInvoiceFromInterface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https://gepsmartinterfacestorage.blob.core.windows.net/buyersqlconn/538731/Interfaces/Inbound/cXML/Invoice/ProcessingError/2023/03/07/Invoice_20230307080626_eb19e01aee2b43ed8c102801b2e70669.txt"/>
    <m/>
  </r>
  <r>
    <x v="3"/>
    <d v="2023-03-07T00:00:00"/>
    <s v="Ecolab"/>
    <x v="0"/>
    <s v="9629635864|540492"/>
    <s v="Check with Supplier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Pending"/>
    <x v="0"/>
    <m/>
    <m/>
    <m/>
    <m/>
    <m/>
    <d v="1899-12-30T00:00:00"/>
    <n v="-32139"/>
    <s v="0-2 Days Resolution"/>
    <s v="NON-JIRA"/>
    <m/>
    <s v="GRAINGER"/>
    <s v="Invoice"/>
    <n v="9629635864"/>
    <m/>
    <d v="2023-03-07T10:31:00"/>
    <n v="540492"/>
    <s v="SaveInvoiceFromInterface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https://gepsmartinterfacestorage.blob.core.windows.net/buyersqlconn/538731/Interfaces/Inbound/cXML/Invoice/ProcessingError/2023/03/07/Invoice_20230307103112_501130a2c8584e0aab6b8829ae4e9b75.txt"/>
    <m/>
  </r>
  <r>
    <x v="3"/>
    <d v="2023-03-07T00:00:00"/>
    <s v="Ecolab"/>
    <x v="0"/>
    <s v="293874984001|540488"/>
    <s v="GEP Team to reprocess"/>
    <s v="Failed|InvoiceWorkFlow|08585233913638034675040085492CU44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293875000000"/>
    <e v="#N/A"/>
    <d v="2023-03-07T19:00:00"/>
    <n v="540488"/>
    <s v="SaveInvoiceFromInterface"/>
    <s v="Failed|InvoiceWorkFlow|08585233913638034675040085492CU44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8a5ca22d137e43e6a8dbd3c67a422439.txt"/>
    <s v="Document is deleted"/>
  </r>
  <r>
    <x v="3"/>
    <d v="2023-03-07T00:00:00"/>
    <s v="Ecolab"/>
    <x v="0"/>
    <s v="300383121001|540488"/>
    <s v="GEP Team to reprocess"/>
    <s v="Failed|InvoiceWorkFlow|08585233913638034674040085492CU66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300383000000"/>
    <e v="#N/A"/>
    <d v="2023-03-07T19:00:00"/>
    <n v="540488"/>
    <s v="SaveInvoiceFromInterface"/>
    <s v="Failed|InvoiceWorkFlow|08585233913638034674040085492CU66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4_0865a5e1711d4ed4a549022911d62988.txt"/>
    <s v="Document is deleted"/>
  </r>
  <r>
    <x v="3"/>
    <d v="2023-03-07T00:00:00"/>
    <s v="Ecolab"/>
    <x v="0"/>
    <s v="300569244001|540488"/>
    <s v="GEP Team to reprocess"/>
    <s v="Failed|InvoiceWorkFlow|08585233913638034670040085492CU47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300569000000"/>
    <e v="#N/A"/>
    <d v="2023-03-07T19:00:00"/>
    <n v="540488"/>
    <s v="SaveInvoiceFromInterface"/>
    <s v="Failed|InvoiceWorkFlow|08585233913638034670040085492CU47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9672fc3e3c2747d283a184234e9b07f0.txt"/>
    <s v="Document is deleted"/>
  </r>
  <r>
    <x v="3"/>
    <d v="2023-03-07T00:00:00"/>
    <s v="Kiewit"/>
    <x v="1"/>
    <s v="HF55935|573080"/>
    <s v="Check with Supplier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Error"/>
    <x v="1"/>
    <d v="2023-03-09T00:00:00"/>
    <m/>
    <d v="2023-03-09T00:00:00"/>
    <m/>
    <m/>
    <d v="2023-03-09T00:00:00"/>
    <n v="1"/>
    <s v="0-2 Days Resolution"/>
    <s v="NON-JIRA"/>
    <m/>
    <s v="CDW LLC"/>
    <s v="Invoice"/>
    <s v="HF55935"/>
    <m/>
    <d v="2023-03-07T04:10:00"/>
    <n v="573080"/>
    <s v="SaveInvoiceFromInterface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https://gepsmartinterfacestorage.blob.core.windows.net/buyersqlconn/70021845/Interfaces/Inbound/cXML/Invoice/ProcessingError/2023/03/07/Invoice_20230307041018_9b13dac09a4f422c9f039e13116b1842.txt"/>
    <m/>
  </r>
  <r>
    <x v="3"/>
    <d v="2023-03-07T00:00:00"/>
    <s v="Kiewit"/>
    <x v="1"/>
    <s v="4620859577|572685"/>
    <s v="Check with Supplier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Error"/>
    <x v="1"/>
    <d v="2023-03-09T00:00:00"/>
    <m/>
    <d v="2023-03-09T00:00:00"/>
    <m/>
    <m/>
    <d v="2023-03-09T00:00:00"/>
    <n v="1"/>
    <s v="0-2 Days Resolution"/>
    <s v="NON-JIRA"/>
    <m/>
    <s v="Hilti Inc"/>
    <s v="Invoice"/>
    <n v="4620859577"/>
    <m/>
    <d v="2023-03-07T04:12:00"/>
    <n v="572685"/>
    <s v="SaveInvoiceFromInterface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https://gepsmartinterfacestorage.blob.core.windows.net/buyersqlconn/70021845/Interfaces/Inbound/cXML/Invoice/ProcessingError/2023/03/07/Invoice_20230307041219_40f63f6b5aaa4d5e9ba24a55c47cd8d3.txt"/>
    <m/>
  </r>
  <r>
    <x v="3"/>
    <d v="2023-03-07T00:00:00"/>
    <s v="Kiewit"/>
    <x v="1"/>
    <s v="9331111287|566727"/>
    <s v="Check with Supplier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Error"/>
    <x v="1"/>
    <d v="2023-03-09T00:00:00"/>
    <m/>
    <d v="2023-03-09T00:00:00"/>
    <m/>
    <m/>
    <d v="2023-03-09T00:00:00"/>
    <n v="1"/>
    <s v="0-2 Days Resolution"/>
    <s v="NON-JIRA"/>
    <m/>
    <s v="Graybar Electric Company Inc"/>
    <s v="Invoice"/>
    <n v="9331111287"/>
    <m/>
    <d v="2023-03-07T05:02:00"/>
    <n v="566727"/>
    <s v="SaveInvoiceFromInterface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https://gepsmartinterfacestorage.blob.core.windows.net/buyersqlconn/70021845/Interfaces/Inbound/cXML/Invoice/ProcessingError/2023/03/07/Invoice_20230307050233_c6c66e60fef944e5ac9ac3901d3e3e17.txt"/>
    <m/>
  </r>
  <r>
    <x v="3"/>
    <d v="2023-03-07T00:00:00"/>
    <s v="Kiewit"/>
    <x v="1"/>
    <s v="HF64961|565058"/>
    <s v="Check with Supplier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CDW Canada Inc"/>
    <s v="Invoice"/>
    <s v="HF64961"/>
    <m/>
    <d v="2023-03-07T05:20:00"/>
    <n v="565058"/>
    <s v="SaveInvoiceFromInterface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https://gepsmartinterfacestorage.blob.core.windows.net/buyersqlconn/70021845/Interfaces/Inbound/cXML/Invoice/ProcessingError/2023/03/07/Invoice_20230307052038_ae22c1281a974c209d7ee3afaf42d091.txt"/>
    <m/>
  </r>
  <r>
    <x v="3"/>
    <d v="2023-03-07T00:00:00"/>
    <s v="Kiewit"/>
    <x v="1"/>
    <s v="3532497643|566022"/>
    <s v="Check with Supplier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d v="2023-03-09T00:00:00"/>
    <n v="1"/>
    <s v="0-2 Days Resolution"/>
    <s v="NON-JIRA"/>
    <m/>
    <s v="Staples Contract &amp; Commercial Inc Staples Advantage"/>
    <s v="CreditMemo"/>
    <n v="3532497643"/>
    <m/>
    <d v="2023-03-07T11:53:00"/>
    <n v="566022"/>
    <s v="SaveCreditMemoFromInterface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7/CreditMemo_20230307115257_68026d2a26274ba5860ee4dc81445920.txt"/>
    <m/>
  </r>
  <r>
    <x v="3"/>
    <d v="2023-03-07T00:00:00"/>
    <s v="Kiewit"/>
    <x v="1"/>
    <s v="3532497644|566022"/>
    <s v="Check with Supplier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Error"/>
    <x v="1"/>
    <d v="2023-03-09T00:00:00"/>
    <m/>
    <d v="2023-03-09T00:00:00"/>
    <m/>
    <m/>
    <d v="2023-03-09T00:00:00"/>
    <n v="1"/>
    <s v="0-2 Days Resolution"/>
    <s v="NON-JIRA"/>
    <m/>
    <s v="Staples Contract &amp; Commercial Inc Staples Advantage"/>
    <s v="Invoice"/>
    <n v="3532497644"/>
    <m/>
    <d v="2023-03-07T11:54:00"/>
    <n v="566022"/>
    <s v="SaveInvoiceFromInterface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https://gepsmartinterfacestorage.blob.core.windows.net/buyersqlconn/70021845/Interfaces/Inbound/cXML/Invoice/ProcessingError/2023/03/07/Invoice_20230307115433_48f1fc83fa174fd9a3839f544030a3b1.txt"/>
    <m/>
  </r>
  <r>
    <x v="3"/>
    <d v="2023-03-07T00:00:00"/>
    <s v="Kiewit"/>
    <x v="1"/>
    <s v="62459474|568107"/>
    <s v="Check with Supplier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Error"/>
    <x v="1"/>
    <d v="2023-03-09T00:00:00"/>
    <m/>
    <d v="2023-03-09T00:00:00"/>
    <m/>
    <m/>
    <d v="2023-03-09T00:00:00"/>
    <n v="1"/>
    <s v="0-2 Days Resolution"/>
    <s v="NON-JIRA"/>
    <m/>
    <s v="Staples Professional"/>
    <s v="Invoice"/>
    <n v="62459474"/>
    <m/>
    <d v="2023-03-07T12:20:00"/>
    <n v="568107"/>
    <s v="SaveInvoiceFromInterface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https://gepsmartinterfacestorage.blob.core.windows.net/buyersqlconn/70021845/Interfaces/Inbound/cXML/Invoice/ProcessingError/2023/03/07/Invoice_20230307122040_3fca0e0d6b864ab1ad668bf8cc67717d.txt"/>
    <m/>
  </r>
  <r>
    <x v="3"/>
    <d v="2023-03-07T00:00:00"/>
    <s v="Kiewit"/>
    <x v="1"/>
    <s v="9135637498|570205"/>
    <s v="Check with Supplier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37498"/>
    <m/>
    <d v="2023-03-07T09:36:00"/>
    <n v="570205"/>
    <s v="SaveInvoiceFromInterface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https://gepsmartinterfacestorage.blob.core.windows.net/buyersqlconn/70021845/Interfaces/Inbound/cXML/Invoice/ProcessingError/2023/03/07/Invoice_20230307093652_c5bd7138fc6446a7a3b5283f9bab3719.txt"/>
    <m/>
  </r>
  <r>
    <x v="3"/>
    <d v="2023-03-07T00:00:00"/>
    <s v="Kiewit"/>
    <x v="1"/>
    <s v="9135640250|570205"/>
    <s v="Check with Supplier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0250"/>
    <m/>
    <d v="2023-03-07T09:38:00"/>
    <n v="570205"/>
    <s v="SaveInvoiceFromInterface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https://gepsmartinterfacestorage.blob.core.windows.net/buyersqlconn/70021845/Interfaces/Inbound/cXML/Invoice/ProcessingError/2023/03/07/Invoice_20230307093753_a1c5ba6598f64ea29cb32defb605465f.txt"/>
    <m/>
  </r>
  <r>
    <x v="3"/>
    <d v="2023-03-07T00:00:00"/>
    <s v="Kiewit"/>
    <x v="1"/>
    <s v="9135644139|570205"/>
    <s v="Check with Supplier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4139"/>
    <m/>
    <d v="2023-03-07T09:38:00"/>
    <n v="570205"/>
    <s v="SaveInvoiceFromInterface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https://gepsmartinterfacestorage.blob.core.windows.net/buyersqlconn/70021845/Interfaces/Inbound/cXML/Invoice/ProcessingError/2023/03/07/Invoice_20230307093854_2d6d85fea37c4978acfbea2bfff6d73a.txt"/>
    <m/>
  </r>
  <r>
    <x v="3"/>
    <d v="2023-03-07T00:00:00"/>
    <s v="Kiewit"/>
    <x v="1"/>
    <s v="9629546772|572963"/>
    <s v="Check with Supplier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546772"/>
    <m/>
    <d v="2023-03-07T13:17:00"/>
    <n v="572963"/>
    <s v="SaveInvoiceFromInterface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https://gepsmartinterfacestorage.blob.core.windows.net/buyersqlconn/70021845/Interfaces/Inbound/cXML/Invoice/ProcessingError/2023/03/07/Invoice_20230307131659_7a7d99a24d6a49028fafebdd20940e21.txt"/>
    <m/>
  </r>
  <r>
    <x v="3"/>
    <d v="2023-03-07T00:00:00"/>
    <s v="Kiewit"/>
    <x v="1"/>
    <s v="9630367820|572963"/>
    <s v="Check with Supplier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30367820"/>
    <m/>
    <d v="2023-03-07T13:18:00"/>
    <n v="572963"/>
    <s v="SaveInvoiceFromInterface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https://gepsmartinterfacestorage.blob.core.windows.net/buyersqlconn/70021845/Interfaces/Inbound/cXML/Invoice/ProcessingError/2023/03/07/Invoice_20230307131757_185f2790695f483e9131d4004f8bad4e.txt"/>
    <m/>
  </r>
  <r>
    <x v="3"/>
    <d v="2023-03-07T00:00:00"/>
    <s v="Kiewit"/>
    <x v="1"/>
    <s v="113JD9MC1119|545568"/>
    <s v="Check with Supplier"/>
    <s v="Failed|CreditMemoWorkFlow|08585233896470349683128031231CU21|Production-SMART-EASTUS|Correlation Id:08585233896495839876313079163CU89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13JD9MC1119"/>
    <m/>
    <d v="2023-03-07T19:27:00"/>
    <n v="545568"/>
    <s v="SaveCreditMemoFromInterface"/>
    <s v="Failed|CreditMemoWorkFlow|08585233896470349683128031231CU21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0b04715702043a289b7802e4c8dbe36.txt"/>
    <m/>
  </r>
  <r>
    <x v="3"/>
    <d v="2023-03-07T00:00:00"/>
    <s v="Kiewit"/>
    <x v="1"/>
    <s v="19W6P4MG1DDY|545568"/>
    <s v="Check with Supplier"/>
    <s v="Failed|CreditMemoWorkFlow|08585233915899045572729188248CU31|Production-SMART-EASTUS|Correlation Id:08585233915929703730816806709CU94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9W6P4MG1DDY"/>
    <m/>
    <d v="2023-03-07T18:55:00"/>
    <n v="545568"/>
    <s v="SaveCreditMemoFromInterface"/>
    <s v="Failed|CreditMemoWorkFlow|08585233915899045572729188248CU31|Production-SMART-EASTUS|Correlation Id:08585233915929703730816806709CU94|Reason: HTTP - ValidationException: Invoice Status is not valid"/>
    <s v="https://gepsmartinterfacestorage.blob.core.windows.net/buyersqlconn/70021845/Interfaces/Inbound/cXML/CreditMemo/ProcessingError/2023/03/07/CreditMemo_20230307185456_f9761da9afbf402f900277858d460421.txt"/>
    <m/>
  </r>
  <r>
    <x v="3"/>
    <d v="2023-03-07T00:00:00"/>
    <s v="Kiewit"/>
    <x v="1"/>
    <s v="1QHCHQYL13CN|545568"/>
    <s v="Check with Supplier"/>
    <s v="Failed|CreditMemoWorkFlow|08585233896470349682128031231CU16|Production-SMART-EASTUS|Correlation Id:08585233896495839876313079163CU89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QHCHQYL13CN"/>
    <m/>
    <d v="2023-03-07T19:27:00"/>
    <n v="545568"/>
    <s v="SaveCreditMemoFromInterface"/>
    <s v="Failed|CreditMemoWorkFlow|08585233896470349682128031231CU16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baccba000314c4da5803b0cd2ee4f07.txt"/>
    <m/>
  </r>
  <r>
    <x v="3"/>
    <d v="2023-03-07T00:00:00"/>
    <s v="Kiewit"/>
    <x v="1"/>
    <s v="1THCPQNK14Y9|545568"/>
    <s v="Check with Supplier"/>
    <s v="Failed|CreditMemoWorkFlow|08585233889210083936276863020CU85|Production-SMART-EASTUS|Correlation Id:08585233889254896569641907007CU58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THCPQNK14Y9"/>
    <m/>
    <d v="2023-03-07T19:39:00"/>
    <n v="545568"/>
    <s v="SaveCreditMemoFromInterface"/>
    <s v="Failed|CreditMemoWorkFlow|08585233889210083936276863020CU85|Production-SMART-EASTUS|Correlation Id:08585233889254896569641907007CU58|Reason: HTTP - ValidationException: Invoice Status is not valid"/>
    <s v="https://gepsmartinterfacestorage.blob.core.windows.net/buyersqlconn/70021845/Interfaces/Inbound/cXML/CreditMemo/ProcessingError/2023/03/07/CreditMemo_20230307193925_2d07576171994fdc84fd234d7ad4b6df.txt"/>
    <m/>
  </r>
  <r>
    <x v="3"/>
    <d v="2023-03-07T00:00:00"/>
    <s v="Kiewit"/>
    <x v="1"/>
    <s v="9629645418|572963"/>
    <s v="Check with Supplier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645418"/>
    <m/>
    <d v="2023-03-07T13:19:00"/>
    <n v="572963"/>
    <s v="SaveInvoiceFromInterface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https://gepsmartinterfacestorage.blob.core.windows.net/buyersqlconn/70021845/Interfaces/Inbound/cXML/Invoice/ProcessingError/2023/03/07/Invoice_20230307131856_f8dd57e89bb8499ebe7893da39a669da.txt"/>
    <m/>
  </r>
  <r>
    <x v="3"/>
    <d v="2023-03-07T00:00:00"/>
    <s v="Kiewit"/>
    <x v="1"/>
    <s v="9629908329|572963"/>
    <s v="Check with Supplier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908329"/>
    <m/>
    <d v="2023-03-07T13:32:00"/>
    <n v="572963"/>
    <s v="SaveInvoiceFromInterface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https://gepsmartinterfacestorage.blob.core.windows.net/buyersqlconn/70021845/Interfaces/Inbound/cXML/Invoice/ProcessingError/2023/03/07/Invoice_20230307133201_14ab85518f044af9ab7b5268ca9285ce.txt"/>
    <m/>
  </r>
  <r>
    <x v="3"/>
    <d v="2023-03-08T00:00:00"/>
    <s v="OGE"/>
    <x v="0"/>
    <s v="568503000|42197"/>
    <s v="Check with Supplier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Pending"/>
    <x v="0"/>
    <m/>
    <m/>
    <m/>
    <m/>
    <m/>
    <m/>
    <m/>
    <m/>
    <m/>
    <m/>
    <s v="KAUL GLOVE &amp; MANUFACTURING CO"/>
    <s v="Invoice"/>
    <n v="568503000"/>
    <m/>
    <d v="2023-03-07T16:48:00"/>
    <n v="42197"/>
    <s v="SaveInvoiceFromInterface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https://gepsmartinterfacestorage.blob.core.windows.net/buyersqlconn/7954/Interfaces/Inbound/EDI/Invoice/ProcessingError/2023/03/07/Invoice_20230307044846_b053bee8-8167-4ee8-bcf1-40862b62a20f.txt"/>
    <m/>
  </r>
  <r>
    <x v="3"/>
    <d v="2023-03-08T00:00:00"/>
    <s v="OGE"/>
    <x v="0"/>
    <s v="568503100|42197"/>
    <s v="Check with Supplier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Pending"/>
    <x v="0"/>
    <m/>
    <m/>
    <m/>
    <m/>
    <m/>
    <m/>
    <m/>
    <m/>
    <m/>
    <m/>
    <s v="KAUL GLOVE &amp; MANUFACTURING CO"/>
    <s v="Invoice"/>
    <n v="568503100"/>
    <m/>
    <d v="2023-03-07T16:48:00"/>
    <n v="42197"/>
    <s v="SaveInvoiceFromInterface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https://gepsmartinterfacestorage.blob.core.windows.net/buyersqlconn/7954/Interfaces/Inbound/EDI/Invoice/ProcessingError/2023/03/07/Invoice_20230307044845_000027fa-74e2-4d0e-95b9-5d14da74ebfd.txt"/>
    <m/>
  </r>
  <r>
    <x v="3"/>
    <d v="2023-03-08T00:00:00"/>
    <s v="OGE"/>
    <x v="0"/>
    <s v="568502300|42197"/>
    <s v="Check with Supplier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0"/>
    <m/>
    <d v="2023-03-07T16:48:00"/>
    <n v="42197"/>
    <s v="SaveInvoiceFromInterface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https://gepsmartinterfacestorage.blob.core.windows.net/buyersqlconn/7954/Interfaces/Inbound/EDI/Invoice/ProcessingError/2023/03/07/Invoice_20230307044846_a8808c70-32fa-4a45-b6f2-1c4852c5f652.txt"/>
    <m/>
  </r>
  <r>
    <x v="3"/>
    <d v="2023-03-08T00:00:00"/>
    <s v="OGE"/>
    <x v="0"/>
    <s v="568502400|42197"/>
    <s v="Check with Supplier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0"/>
    <m/>
    <d v="2023-03-07T16:48:00"/>
    <n v="42197"/>
    <s v="SaveInvoiceFromInterface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https://gepsmartinterfacestorage.blob.core.windows.net/buyersqlconn/7954/Interfaces/Inbound/EDI/Invoice/ProcessingError/2023/03/07/Invoice_20230307044846_4a53d425-d0c3-4d84-90f5-cd72466151f1.txt"/>
    <m/>
  </r>
  <r>
    <x v="3"/>
    <d v="2023-03-08T00:00:00"/>
    <s v="OGE"/>
    <x v="0"/>
    <s v="568502200|42197"/>
    <s v="Check with Supplier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Pending"/>
    <x v="0"/>
    <m/>
    <m/>
    <m/>
    <m/>
    <m/>
    <m/>
    <m/>
    <m/>
    <m/>
    <m/>
    <s v="KAUL GLOVE &amp; MANUFACTURING CO"/>
    <s v="Invoice"/>
    <n v="568502200"/>
    <m/>
    <d v="2023-03-07T16:48:00"/>
    <n v="42197"/>
    <s v="SaveInvoiceFromInterface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https://gepsmartinterfacestorage.blob.core.windows.net/buyersqlconn/7954/Interfaces/Inbound/EDI/Invoice/ProcessingError/2023/03/07/Invoice_20230307044845_10c17934-8d61-43b2-b411-5c60a4b27fac.txt"/>
    <m/>
  </r>
  <r>
    <x v="3"/>
    <d v="2023-03-08T00:00:00"/>
    <s v="OGE"/>
    <x v="0"/>
    <s v="568503400|42197"/>
    <s v="Check with Supplier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Pending"/>
    <x v="0"/>
    <m/>
    <m/>
    <m/>
    <m/>
    <m/>
    <m/>
    <m/>
    <m/>
    <m/>
    <m/>
    <s v="KAUL GLOVE &amp; MANUFACTURING CO"/>
    <s v="Invoice"/>
    <n v="568503400"/>
    <m/>
    <d v="2023-03-07T16:48:00"/>
    <n v="42197"/>
    <s v="SaveInvoiceFromInterface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https://gepsmartinterfacestorage.blob.core.windows.net/buyersqlconn/7954/Interfaces/Inbound/EDI/Invoice/ProcessingError/2023/03/07/Invoice_20230307044845_596c1df3-c621-4122-962a-8827870e635e.txt"/>
    <m/>
  </r>
  <r>
    <x v="3"/>
    <d v="2023-03-08T00:00:00"/>
    <s v="OGE"/>
    <x v="0"/>
    <s v="9632140704|57800"/>
    <s v="Check with Supplier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Pending"/>
    <x v="0"/>
    <m/>
    <m/>
    <m/>
    <m/>
    <m/>
    <m/>
    <m/>
    <m/>
    <m/>
    <m/>
    <s v="W W GRAINGER INC"/>
    <s v="Invoice"/>
    <n v="9632140704"/>
    <m/>
    <d v="2023-03-08T08:47:00"/>
    <n v="57800"/>
    <s v="SaveInvoiceFromInterface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https://gepsmartinterfacestorage.blob.core.windows.net/buyersqlconn/7954/Interfaces/Inbound/cXML/Invoice/ProcessingError/2023/03/08/Invoice_20230308084705_2b69cf1cedb8469e8aad298b75a9edb4.txt"/>
    <m/>
  </r>
  <r>
    <x v="3"/>
    <d v="2023-03-08T00:00:00"/>
    <s v="OGE"/>
    <x v="0"/>
    <s v="9630828490|57800"/>
    <s v="Check with Supplier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Pending"/>
    <x v="0"/>
    <m/>
    <m/>
    <m/>
    <m/>
    <m/>
    <m/>
    <m/>
    <m/>
    <m/>
    <m/>
    <s v="W W GRAINGER INC"/>
    <s v="Invoice"/>
    <n v="9630828490"/>
    <m/>
    <d v="2023-03-08T09:01:00"/>
    <n v="57800"/>
    <s v="SaveInvoiceFromInterface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https://gepsmartinterfacestorage.blob.core.windows.net/buyersqlconn/7954/Interfaces/Inbound/cXML/Invoice/ProcessingError/2023/03/08/Invoice_20230308090109_5f46dcd8a4b048eeba51886293cccc6f.txt"/>
    <m/>
  </r>
  <r>
    <x v="3"/>
    <d v="2023-03-08T00:00:00"/>
    <s v="OGE"/>
    <x v="0"/>
    <s v="9630974682|57800"/>
    <s v="Check with Supplier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Pending"/>
    <x v="0"/>
    <m/>
    <m/>
    <m/>
    <m/>
    <m/>
    <m/>
    <m/>
    <m/>
    <m/>
    <m/>
    <s v="W W GRAINGER INC"/>
    <s v="Invoice"/>
    <n v="9630974682"/>
    <m/>
    <d v="2023-03-08T09:16:00"/>
    <n v="57800"/>
    <s v="SaveInvoiceFromInterface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https://gepsmartinterfacestorage.blob.core.windows.net/buyersqlconn/7954/Interfaces/Inbound/cXML/Invoice/ProcessingError/2023/03/08/Invoice_20230308091614_8b9651301626443da39f3116e4239840.txt"/>
    <m/>
  </r>
  <r>
    <x v="3"/>
    <d v="2023-03-08T00:00:00"/>
    <s v="CincinnatiBell"/>
    <x v="0"/>
    <s v="767328000|78695"/>
    <s v="Check with Supplier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No Document Found"/>
    <x v="2"/>
    <m/>
    <m/>
    <d v="2023-03-09T00:00:00"/>
    <m/>
    <m/>
    <m/>
    <m/>
    <m/>
    <m/>
    <m/>
    <s v="POWER&amp;TELEPHONE SUPPLY"/>
    <s v="Invoice"/>
    <s v="767328000"/>
    <m/>
    <d v="2023-03-07T15:18:00"/>
    <n v="78695"/>
    <s v="SaveInvoiceFromInterface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https://gepsmartinterfacestorage.blob.core.windows.net/buyersqlconn/70242/Interfaces/Inbound/EDI/Invoice/ProcessingError/2023/03/07/Invoice_20230307031838_84cba86e-c2bd-49a9-a630-fdf9b89952a9.txt"/>
    <m/>
  </r>
  <r>
    <x v="3"/>
    <d v="2023-03-08T00:00:00"/>
    <s v="CincinnatiBell"/>
    <x v="0"/>
    <s v="5409748131|171070"/>
    <s v="Check with Supplier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No Document Found"/>
    <x v="2"/>
    <m/>
    <m/>
    <d v="2023-03-09T00:00:00"/>
    <m/>
    <m/>
    <m/>
    <m/>
    <m/>
    <m/>
    <m/>
    <s v="SCANSOURCE, INC"/>
    <s v="Invoice"/>
    <s v="5409748131"/>
    <m/>
    <d v="2023-03-08T07:18:00"/>
    <n v="171070"/>
    <s v="SaveInvoiceFromInterface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https://gepsmartinterfacestorage.blob.core.windows.net/buyersqlconn/70242/Interfaces/Inbound/EDI/Invoice/ProcessingError/2023/03/08/Invoice_20230308071851_abd6ab8f-dad0-45c0-83a6-20ab8f0b0c84.txt"/>
    <m/>
  </r>
  <r>
    <x v="3"/>
    <d v="2023-03-08T00:00:00"/>
    <s v="Lennox"/>
    <x v="1"/>
    <s v="9629573701|555946"/>
    <s v="Check with Supplier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Pending"/>
    <x v="0"/>
    <m/>
    <m/>
    <m/>
    <m/>
    <m/>
    <m/>
    <m/>
    <m/>
    <m/>
    <m/>
    <s v="GRAINGER"/>
    <s v="Invoice"/>
    <n v="9629573701"/>
    <m/>
    <d v="2023-03-07T12:31:00"/>
    <n v="555946"/>
    <s v="SaveInvoiceFromInterface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https://gepsmartinterfacestorage.blob.core.windows.net/buyersqlconn/70021726/Interfaces/Inbound/cXML/Invoice/ProcessingError/2023/03/07/Invoice_20230307123142_ab40cd228be24ecd91c9c61190ea469e.txt"/>
    <m/>
  </r>
  <r>
    <x v="3"/>
    <d v="2023-03-08T00:00:00"/>
    <s v="Lennox"/>
    <x v="1"/>
    <s v="300487406001|543101"/>
    <s v="Check with Supplier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Pending"/>
    <x v="0"/>
    <m/>
    <m/>
    <m/>
    <m/>
    <m/>
    <m/>
    <m/>
    <m/>
    <m/>
    <m/>
    <s v="OFFICE DEPOT S.R.O."/>
    <s v="Invoice"/>
    <n v="300487000000"/>
    <m/>
    <d v="2023-03-07T19:26:00"/>
    <n v="543101"/>
    <s v="SaveInvoiceFromInterface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https://gepsmartinterfacestorage.blob.core.windows.net/buyersqlconn/70021726/Interfaces/Inbound/cXML/Invoice/ProcessingError/2023/03/07/Invoice_20230307192603_6853fc5afab945988ebdab7669b64ee1.txt"/>
    <m/>
  </r>
  <r>
    <x v="3"/>
    <d v="2023-03-08T00:00:00"/>
    <s v="ABM"/>
    <x v="1"/>
    <s v="0553194|418486"/>
    <s v="Check with Supplier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Pending"/>
    <x v="0"/>
    <m/>
    <m/>
    <m/>
    <m/>
    <m/>
    <m/>
    <m/>
    <m/>
    <m/>
    <m/>
    <s v="FERGUSON FACILITIES SUPPLY"/>
    <s v="Invoice"/>
    <n v="553194"/>
    <m/>
    <d v="2023-03-07T21:48:00"/>
    <n v="418486"/>
    <s v="SaveInvoiceFromInterface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https://gepsmartinterfacestorage.blob.core.windows.net/buyersqlconn/4202/Interfaces/Inbound/cXML/Invoice/ProcessingError/2023/03/07/Invoice_20230307214836_7215254d97a740fabda3bccfc6861085.txt"/>
    <m/>
  </r>
  <r>
    <x v="3"/>
    <d v="2023-03-08T00:00:00"/>
    <s v="ABM"/>
    <x v="1"/>
    <s v="0553220|418486"/>
    <s v="Check with Supplier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Pending"/>
    <x v="0"/>
    <m/>
    <m/>
    <m/>
    <m/>
    <m/>
    <m/>
    <m/>
    <m/>
    <m/>
    <m/>
    <s v="FERGUSON FACILITIES SUPPLY"/>
    <s v="Invoice"/>
    <n v="553220"/>
    <m/>
    <d v="2023-03-07T21:48:00"/>
    <n v="418486"/>
    <s v="SaveInvoiceFromInterface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https://gepsmartinterfacestorage.blob.core.windows.net/buyersqlconn/4202/Interfaces/Inbound/cXML/Invoice/ProcessingError/2023/03/07/Invoice_20230307214837_674a2fea8b0840348f2d7c873c084375.txt"/>
    <m/>
  </r>
  <r>
    <x v="3"/>
    <d v="2023-03-08T00:00:00"/>
    <s v="ABM"/>
    <x v="1"/>
    <s v="0553173|418486"/>
    <s v="Check with Supplier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Pending"/>
    <x v="0"/>
    <m/>
    <m/>
    <m/>
    <m/>
    <m/>
    <m/>
    <m/>
    <m/>
    <m/>
    <m/>
    <s v="FERGUSON FACILITIES SUPPLY"/>
    <s v="Invoice"/>
    <n v="553173"/>
    <m/>
    <d v="2023-03-07T21:48:00"/>
    <n v="418486"/>
    <s v="SaveInvoiceFromInterface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https://gepsmartinterfacestorage.blob.core.windows.net/buyersqlconn/4202/Interfaces/Inbound/cXML/Invoice/ProcessingError/2023/03/07/Invoice_20230307214836_36c737d6808e4261a5170e920a24be31.txt"/>
    <m/>
  </r>
  <r>
    <x v="3"/>
    <d v="2023-03-08T00:00:00"/>
    <s v="ABM"/>
    <x v="1"/>
    <s v="0553182|418486"/>
    <s v="Check with Supplier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Pending"/>
    <x v="0"/>
    <m/>
    <m/>
    <m/>
    <m/>
    <m/>
    <m/>
    <m/>
    <m/>
    <m/>
    <m/>
    <s v="FERGUSON FACILITIES SUPPLY"/>
    <s v="Invoice"/>
    <n v="553182"/>
    <m/>
    <d v="2023-03-07T21:47:00"/>
    <n v="418486"/>
    <s v="SaveInvoiceFromInterface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https://gepsmartinterfacestorage.blob.core.windows.net/buyersqlconn/4202/Interfaces/Inbound/cXML/Invoice/ProcessingError/2023/03/07/Invoice_20230307214735_fc169f9d530942668493ebdb5f1a4d8a.txt"/>
    <m/>
  </r>
  <r>
    <x v="3"/>
    <d v="2023-03-08T00:00:00"/>
    <s v="ABM"/>
    <x v="1"/>
    <s v="0553076|418486"/>
    <s v="Check with Supplier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Pending"/>
    <x v="0"/>
    <m/>
    <m/>
    <m/>
    <m/>
    <m/>
    <m/>
    <m/>
    <m/>
    <m/>
    <m/>
    <s v="FERGUSON FACILITIES SUPPLY"/>
    <s v="Invoice"/>
    <n v="553076"/>
    <m/>
    <d v="2023-03-07T21:47:00"/>
    <n v="418486"/>
    <s v="SaveInvoiceFromInterface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https://gepsmartinterfacestorage.blob.core.windows.net/buyersqlconn/4202/Interfaces/Inbound/cXML/Invoice/ProcessingError/2023/03/07/Invoice_20230307214734_d9d7a62b29f342fca2cf1000f9950ae2.txt"/>
    <m/>
  </r>
  <r>
    <x v="3"/>
    <d v="2023-03-08T00:00:00"/>
    <s v="ABM"/>
    <x v="1"/>
    <s v="0553181|418486"/>
    <s v="Check with Supplier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Pending"/>
    <x v="0"/>
    <m/>
    <m/>
    <m/>
    <m/>
    <m/>
    <m/>
    <m/>
    <m/>
    <m/>
    <m/>
    <s v="FERGUSON FACILITIES SUPPLY"/>
    <s v="Invoice"/>
    <n v="553181"/>
    <m/>
    <d v="2023-03-07T21:47:00"/>
    <n v="418486"/>
    <s v="SaveInvoiceFromInterface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https://gepsmartinterfacestorage.blob.core.windows.net/buyersqlconn/4202/Interfaces/Inbound/cXML/Invoice/ProcessingError/2023/03/07/Invoice_20230307214734_6da93a6b1f3647feb71b91d998ed4a01.txt"/>
    <m/>
  </r>
  <r>
    <x v="3"/>
    <d v="2023-03-08T00:00:00"/>
    <s v="ABM"/>
    <x v="1"/>
    <s v="0553171|418486"/>
    <s v="Check with Supplier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Pending"/>
    <x v="0"/>
    <m/>
    <m/>
    <m/>
    <m/>
    <m/>
    <m/>
    <m/>
    <m/>
    <m/>
    <m/>
    <s v="FERGUSON FACILITIES SUPPLY"/>
    <s v="Invoice"/>
    <n v="553171"/>
    <m/>
    <d v="2023-03-07T21:46:00"/>
    <n v="418486"/>
    <s v="SaveInvoiceFromInterface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https://gepsmartinterfacestorage.blob.core.windows.net/buyersqlconn/4202/Interfaces/Inbound/cXML/Invoice/ProcessingError/2023/03/07/Invoice_20230307214638_659f517ed1224222983a15c1b50e89a9.txt"/>
    <m/>
  </r>
  <r>
    <x v="3"/>
    <d v="2023-03-08T00:00:00"/>
    <s v="ABM"/>
    <x v="1"/>
    <s v="0553193|418486"/>
    <s v="Check with Supplier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Pending"/>
    <x v="0"/>
    <m/>
    <m/>
    <m/>
    <m/>
    <m/>
    <m/>
    <m/>
    <m/>
    <m/>
    <m/>
    <s v="FERGUSON FACILITIES SUPPLY"/>
    <s v="Invoice"/>
    <n v="553193"/>
    <m/>
    <d v="2023-03-07T21:46:00"/>
    <n v="418486"/>
    <s v="SaveInvoiceFromInterface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https://gepsmartinterfacestorage.blob.core.windows.net/buyersqlconn/4202/Interfaces/Inbound/cXML/Invoice/ProcessingError/2023/03/07/Invoice_20230307214638_5ff20415f6184aaa83984b71f035dfb1.txt"/>
    <m/>
  </r>
  <r>
    <x v="3"/>
    <d v="2023-03-08T00:00:00"/>
    <s v="ABM"/>
    <x v="1"/>
    <s v="0553067|418486"/>
    <s v="Check with Supplier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Pending"/>
    <x v="0"/>
    <m/>
    <m/>
    <m/>
    <m/>
    <m/>
    <m/>
    <m/>
    <m/>
    <m/>
    <m/>
    <s v="FERGUSON FACILITIES SUPPLY"/>
    <s v="Invoice"/>
    <n v="553067"/>
    <m/>
    <d v="2023-03-07T21:46:00"/>
    <n v="418486"/>
    <s v="SaveInvoiceFromInterface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https://gepsmartinterfacestorage.blob.core.windows.net/buyersqlconn/4202/Interfaces/Inbound/cXML/Invoice/ProcessingError/2023/03/07/Invoice_20230307214638_78c1ce840244458a9067d438d579f529.txt"/>
    <m/>
  </r>
  <r>
    <x v="3"/>
    <d v="2023-03-08T00:00:00"/>
    <s v="ABM"/>
    <x v="1"/>
    <s v="0553228|418486"/>
    <s v="Check with Supplier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Pending"/>
    <x v="0"/>
    <m/>
    <m/>
    <m/>
    <m/>
    <m/>
    <m/>
    <m/>
    <m/>
    <m/>
    <m/>
    <s v="FERGUSON FACILITIES SUPPLY"/>
    <s v="Invoice"/>
    <n v="553228"/>
    <m/>
    <d v="2023-03-07T21:49:00"/>
    <n v="418486"/>
    <s v="SaveInvoiceFromInterface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https://gepsmartinterfacestorage.blob.core.windows.net/buyersqlconn/4202/Interfaces/Inbound/cXML/Invoice/ProcessingError/2023/03/07/Invoice_20230307214937_4942ff25e1f646ab86b542e9ade39be1.txt"/>
    <m/>
  </r>
  <r>
    <x v="3"/>
    <d v="2023-03-08T00:00:00"/>
    <s v="ABM"/>
    <x v="1"/>
    <s v="0553524|418486"/>
    <s v="Check with Supplier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Pending"/>
    <x v="0"/>
    <m/>
    <m/>
    <m/>
    <m/>
    <m/>
    <m/>
    <m/>
    <m/>
    <m/>
    <m/>
    <s v="FERGUSON FACILITIES SUPPLY"/>
    <s v="Invoice"/>
    <n v="553524"/>
    <m/>
    <d v="2023-03-07T21:49:00"/>
    <n v="418486"/>
    <s v="SaveInvoiceFromInterface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https://gepsmartinterfacestorage.blob.core.windows.net/buyersqlconn/4202/Interfaces/Inbound/cXML/Invoice/ProcessingError/2023/03/07/Invoice_20230307214937_5e1da03b7d2f408c9d6dd62e41367e68.txt"/>
    <m/>
  </r>
  <r>
    <x v="3"/>
    <d v="2023-03-08T00:00:00"/>
    <s v="ABM"/>
    <x v="1"/>
    <s v="0553600|418486"/>
    <s v="Check with Supplier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Pending"/>
    <x v="0"/>
    <m/>
    <m/>
    <m/>
    <m/>
    <m/>
    <m/>
    <m/>
    <m/>
    <m/>
    <m/>
    <s v="FERGUSON FACILITIES SUPPLY"/>
    <s v="Invoice"/>
    <n v="553600"/>
    <m/>
    <d v="2023-03-07T21:49:00"/>
    <n v="418486"/>
    <s v="SaveInvoiceFromInterface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https://gepsmartinterfacestorage.blob.core.windows.net/buyersqlconn/4202/Interfaces/Inbound/cXML/Invoice/ProcessingError/2023/03/07/Invoice_20230307214937_2e2516b335204afaa81cfa510986d5eb.txt"/>
    <m/>
  </r>
  <r>
    <x v="3"/>
    <d v="2023-03-08T00:00:00"/>
    <s v="ABM"/>
    <x v="1"/>
    <s v="0553515|418486"/>
    <s v="Check with Supplier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Pending"/>
    <x v="0"/>
    <m/>
    <m/>
    <m/>
    <m/>
    <m/>
    <m/>
    <m/>
    <m/>
    <m/>
    <m/>
    <s v="FERGUSON FACILITIES SUPPLY"/>
    <s v="Invoice"/>
    <n v="553515"/>
    <m/>
    <d v="2023-03-07T21:50:00"/>
    <n v="418486"/>
    <s v="SaveInvoiceFromInterface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https://gepsmartinterfacestorage.blob.core.windows.net/buyersqlconn/4202/Interfaces/Inbound/cXML/Invoice/ProcessingError/2023/03/07/Invoice_20230307215036_568e2f3cbe9146089392c14efabe8125.txt"/>
    <m/>
  </r>
  <r>
    <x v="3"/>
    <d v="2023-03-08T00:00:00"/>
    <s v="ABM"/>
    <x v="1"/>
    <s v="0553248|418486"/>
    <s v="Check with Supplier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Pending"/>
    <x v="0"/>
    <m/>
    <m/>
    <m/>
    <m/>
    <m/>
    <m/>
    <m/>
    <m/>
    <m/>
    <m/>
    <s v="FERGUSON FACILITIES SUPPLY"/>
    <s v="Invoice"/>
    <n v="553248"/>
    <m/>
    <d v="2023-03-07T21:50:00"/>
    <n v="418486"/>
    <s v="SaveInvoiceFromInterface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https://gepsmartinterfacestorage.blob.core.windows.net/buyersqlconn/4202/Interfaces/Inbound/cXML/Invoice/ProcessingError/2023/03/07/Invoice_20230307215036_da0312f3efab44b98386c7cbf4a50da5.txt"/>
    <m/>
  </r>
  <r>
    <x v="3"/>
    <d v="2023-03-08T00:00:00"/>
    <s v="ABM"/>
    <x v="1"/>
    <s v="0544942-5|418486"/>
    <s v="Check with Supplier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Pending"/>
    <x v="0"/>
    <m/>
    <m/>
    <m/>
    <m/>
    <m/>
    <m/>
    <m/>
    <m/>
    <m/>
    <m/>
    <s v="FERGUSON FACILITIES SUPPLY"/>
    <s v="Invoice"/>
    <s v="0544942-5"/>
    <m/>
    <d v="2023-03-07T21:50:00"/>
    <n v="418486"/>
    <s v="SaveInvoiceFromInterface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https://gepsmartinterfacestorage.blob.core.windows.net/buyersqlconn/4202/Interfaces/Inbound/cXML/Invoice/ProcessingError/2023/03/07/Invoice_20230307215036_2e10d14bc40d432bb065317daa5ea597.txt"/>
    <m/>
  </r>
  <r>
    <x v="3"/>
    <d v="2023-03-08T00:00:00"/>
    <s v="ABM"/>
    <x v="1"/>
    <s v="756242242|460113"/>
    <s v="Check with Supplier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2242"/>
    <m/>
    <d v="2023-03-08T09:07:00"/>
    <n v="460113"/>
    <s v="SaveInvoiceFromInterface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090711_b72dbcde883144c2a45dcd8153800433.txt"/>
    <m/>
  </r>
  <r>
    <x v="3"/>
    <d v="2023-03-08T00:00:00"/>
    <s v="ABM"/>
    <x v="1"/>
    <s v="1FXM-RMFF-613R|460103"/>
    <s v="GEP Team to reprocess"/>
    <s v="Failed|InvoiceWorkFlow|08585233502263584825652029956CU88|Production-SMART-EASTUS|Correlation Id:08585233502304173556768583182CU27|Reason: HTTP - Exception occured in API, Please contact Admin."/>
    <s v="Pending"/>
    <x v="0"/>
    <m/>
    <m/>
    <m/>
    <m/>
    <m/>
    <m/>
    <m/>
    <m/>
    <m/>
    <m/>
    <s v="AMAZON CAPITAL SERVICES, INC."/>
    <s v="Invoice"/>
    <s v="1FXM-RMFF-613R"/>
    <m/>
    <d v="2023-03-08T06:25:00"/>
    <n v="460103"/>
    <s v="SaveInvoiceFromInterface"/>
    <s v="Failed|InvoiceWorkFlow|08585233502263584825652029956CU88|Production-SMART-EASTUS|Correlation Id:08585233502304173556768583182CU27|Reason: HTTP - Exception occured in API, Please contact Admin."/>
    <s v="https://gepsmartinterfacestorage.blob.core.windows.net/buyersqlconn/4202/Interfaces/Inbound/cXML/Invoice/ProcessingError/2023/03/08/Invoice_20230308062420_8e58c97fd25945db91cfa6781d2745a6.txt"/>
    <s v="Processed"/>
  </r>
  <r>
    <x v="3"/>
    <d v="2023-03-08T00:00:00"/>
    <s v="ABM"/>
    <x v="1"/>
    <s v="423105985|460113"/>
    <s v="Check with Supplier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5985"/>
    <m/>
    <d v="2023-03-07T12:31:00"/>
    <n v="460113"/>
    <s v="SaveInvoiceFromInterface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142_6f57f2fe1d13432d9f2d909b2cb31de5.txt"/>
    <m/>
  </r>
  <r>
    <x v="3"/>
    <d v="2023-03-08T00:00:00"/>
    <s v="ABM"/>
    <x v="1"/>
    <s v="423105986|460113"/>
    <s v="Check with Supplier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5986"/>
    <m/>
    <d v="2023-03-07T12:30:00"/>
    <n v="460113"/>
    <s v="SaveInvoiceFromInterface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5_840064c6a619492698da5351be32a8c9.txt"/>
    <m/>
  </r>
  <r>
    <x v="3"/>
    <d v="2023-03-08T00:00:00"/>
    <s v="ABM"/>
    <x v="1"/>
    <s v="423104496|460113"/>
    <s v="Check with Supplier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4496"/>
    <m/>
    <d v="2023-03-07T12:30:00"/>
    <n v="460113"/>
    <s v="SaveInvoiceFromInterface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3_a10cc92e01f2476599db567ed3678814.txt"/>
    <m/>
  </r>
  <r>
    <x v="3"/>
    <d v="2023-03-08T00:00:00"/>
    <s v="ABM"/>
    <x v="1"/>
    <s v="1453957|387589"/>
    <s v="Check with Supplier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Pending"/>
    <x v="0"/>
    <m/>
    <m/>
    <m/>
    <m/>
    <m/>
    <m/>
    <m/>
    <m/>
    <m/>
    <m/>
    <s v="CINTAS CORP"/>
    <s v="Invoice"/>
    <n v="1453957"/>
    <m/>
    <d v="2023-03-07T14:15:00"/>
    <n v="387589"/>
    <s v="SaveInvoiceFromInterface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https://gepsmartinterfacestorage.blob.core.windows.net/buyersqlconn/4202/Interfaces/Inbound/EDI/Invoice/ProcessingError/2023/03/07/Invoice_20230307021508_bbf060ce-41f3-4fdb-8c04-ab5cd8f3a8d5.txt"/>
    <m/>
  </r>
  <r>
    <x v="3"/>
    <d v="2023-03-08T00:00:00"/>
    <s v="ABM"/>
    <x v="1"/>
    <s v="1452030|387589"/>
    <s v="Check with Supplier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Pending"/>
    <x v="0"/>
    <m/>
    <m/>
    <m/>
    <m/>
    <m/>
    <m/>
    <m/>
    <m/>
    <m/>
    <m/>
    <s v="CINTAS CORP"/>
    <s v="Invoice"/>
    <n v="1452030"/>
    <m/>
    <d v="2023-03-07T14:14:00"/>
    <n v="387589"/>
    <s v="SaveInvoiceFromInterface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https://gepsmartinterfacestorage.blob.core.windows.net/buyersqlconn/4202/Interfaces/Inbound/EDI/Invoice/ProcessingError/2023/03/07/Invoice_20230307021454_731fd1f9-11fd-4d94-a729-541e01c6299a.txt"/>
    <m/>
  </r>
  <r>
    <x v="3"/>
    <d v="2023-03-08T00:00:00"/>
    <s v="ABM"/>
    <x v="1"/>
    <s v="13081238|394448"/>
    <s v="GEP Team to reprocess"/>
    <s v="{ApplicationException}Error while saving invoice from interface : 13081238. Error details: IDX10000: The parameter 'token' cannot be a 'null' or an empty object._x000a_Parameter name: token{/ApplicationException}"/>
    <s v="Pending"/>
    <x v="0"/>
    <m/>
    <m/>
    <m/>
    <m/>
    <m/>
    <m/>
    <m/>
    <m/>
    <m/>
    <m/>
    <s v="DADE PAPER &amp; BAG"/>
    <s v="Invoice"/>
    <n v="13081238"/>
    <m/>
    <d v="2023-03-07T10:56:00"/>
    <n v="394448"/>
    <s v="SaveInvoiceFromInterface"/>
    <s v="An error occurred while processing the message, refer to the details section for more information _x000a_Message ID: {2DC6945F-E3AE-4750-BB81-7F978C6DC241}_x000a_Instance ID: {B4CE3A23-90EE-4011-9591-493EC00A3A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61ac9e-22ea-41ad-be6a-6cbc69a89d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812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21_41ffef2ac33d4f97b63a7e2c1fdcd3ad.txt"/>
    <s v="Already processed"/>
  </r>
  <r>
    <x v="3"/>
    <d v="2023-03-08T00:00:00"/>
    <s v="ABM"/>
    <x v="1"/>
    <s v="13074653|394448"/>
    <s v="GEP Team to reprocess"/>
    <s v="{ApplicationException}Error while saving invoice from interface : 13074653. Error details: IDX10000: The parameter 'token' cannot be a 'null' or an empty object._x000a_Parameter name: token{/ApplicationException}"/>
    <s v="Pending"/>
    <x v="0"/>
    <m/>
    <m/>
    <m/>
    <m/>
    <m/>
    <m/>
    <m/>
    <m/>
    <m/>
    <m/>
    <s v="DADE PAPER &amp; BAG"/>
    <s v="Invoice"/>
    <n v="13074653"/>
    <m/>
    <d v="2023-03-07T10:56:00"/>
    <n v="394448"/>
    <s v="SaveInvoiceFromInterface"/>
    <s v="An error occurred while processing the message, refer to the details section for more information _x000a_Message ID: {D154E1AE-DD53-47F6-9909-32AEAC007E77}_x000a_Instance ID: {2847B78E-FA43-4BA5-AE53-F220C3726A8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69d9f63-2ec4-4902-9fd5-60c5031a7fd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46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07_748623a331e346c1a9f1f2f12b390859.txt"/>
    <s v="Already processed"/>
  </r>
  <r>
    <x v="3"/>
    <d v="2023-03-08T00:00:00"/>
    <s v="Ecolab"/>
    <x v="0"/>
    <s v="9629635864|540492"/>
    <s v="Check with Supplier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Pending"/>
    <x v="0"/>
    <m/>
    <m/>
    <m/>
    <m/>
    <m/>
    <m/>
    <m/>
    <m/>
    <m/>
    <m/>
    <s v="GRAINGER"/>
    <s v="Invoice"/>
    <n v="9629635864"/>
    <m/>
    <d v="2023-03-07T10:31:00"/>
    <n v="540492"/>
    <s v="SaveInvoiceFromInterface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https://gepsmartinterfacestorage.blob.core.windows.net/buyersqlconn/538731/Interfaces/Inbound/cXML/Invoice/ProcessingError/2023/03/07/Invoice_20230307103112_501130a2c8584e0aab6b8829ae4e9b75.txt"/>
    <m/>
  </r>
  <r>
    <x v="3"/>
    <d v="2023-03-08T00:00:00"/>
    <s v="Ecolab"/>
    <x v="0"/>
    <s v="293874984001|540488"/>
    <s v="GEP Team to reprocess"/>
    <s v="Failed|InvoiceWorkFlow|08585233913638034675040085492CU44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293875000000"/>
    <e v="#N/A"/>
    <d v="2023-03-07T19:00:00"/>
    <n v="540488"/>
    <s v="SaveInvoiceFromInterface"/>
    <s v="Failed|InvoiceWorkFlow|08585233913638034675040085492CU44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8a5ca22d137e43e6a8dbd3c67a422439.txt"/>
    <s v="Document is deleted"/>
  </r>
  <r>
    <x v="3"/>
    <d v="2023-03-08T00:00:00"/>
    <s v="Ecolab"/>
    <x v="0"/>
    <s v="300383121001|540488"/>
    <s v="GEP Team to reprocess"/>
    <s v="Failed|InvoiceWorkFlow|08585233913638034674040085492CU66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300383000000"/>
    <e v="#N/A"/>
    <d v="2023-03-07T19:00:00"/>
    <n v="540488"/>
    <s v="SaveInvoiceFromInterface"/>
    <s v="Failed|InvoiceWorkFlow|08585233913638034674040085492CU66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4_0865a5e1711d4ed4a549022911d62988.txt"/>
    <s v="Document is deleted"/>
  </r>
  <r>
    <x v="3"/>
    <d v="2023-03-08T00:00:00"/>
    <s v="Ecolab"/>
    <x v="0"/>
    <s v="300569244001|540488"/>
    <s v="GEP Team to reprocess"/>
    <s v="Failed|InvoiceWorkFlow|08585233913638034670040085492CU47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300569000000"/>
    <e v="#N/A"/>
    <d v="2023-03-07T19:00:00"/>
    <n v="540488"/>
    <s v="SaveInvoiceFromInterface"/>
    <s v="Failed|InvoiceWorkFlow|08585233913638034670040085492CU47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9672fc3e3c2747d283a184234e9b07f0.txt"/>
    <s v="Document is deleted"/>
  </r>
  <r>
    <x v="3"/>
    <d v="2023-03-08T00:00:00"/>
    <s v="Ecolab"/>
    <x v="0"/>
    <s v="SINV02196897|540498"/>
    <s v="Check with Supplier"/>
    <s v="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6897"/>
    <m/>
    <d v="2023-03-07T21:45:00"/>
    <n v="540498"/>
    <s v="SaveInvoiceFromInterface"/>
    <s v="An error occurred while processing the message, refer to the details section for more information _x000a_Message ID: {183C66EC-592E-45AD-B788-95259643E79C}_x000a_Instance ID: {3512EAD9-3266-4388-9781-8289B272648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eb56a4-9c9c-4399-860e-e9c604ca3d5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6_d18ce842556540ce83d43335f1e6a503.txt"/>
    <m/>
  </r>
  <r>
    <x v="3"/>
    <d v="2023-03-08T00:00:00"/>
    <s v="Ecolab"/>
    <x v="0"/>
    <s v="SINV02196975|540498"/>
    <s v="GEP Team to reprocess"/>
    <s v="{ApplicationException}Error while saving invoice from interface : SINV02196975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75"/>
    <m/>
    <d v="2023-03-07T21:45:00"/>
    <n v="540498"/>
    <s v="SaveInvoiceFromInterface"/>
    <s v="An error occurred while processing the message, refer to the details section for more information _x000a_Message ID: {1AD013F4-92CE-43F9-B28A-57FC23E6B773}_x000a_Instance ID: {F23E3DCF-BF76-4A54-8C63-4749719526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87bb197-0985-4447-bd00-6cbcaaa14a1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7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c18b211cee7b493b80720bbc3224c511.txt"/>
    <s v="Processed"/>
  </r>
  <r>
    <x v="3"/>
    <d v="2023-03-08T00:00:00"/>
    <s v="Ecolab"/>
    <x v="0"/>
    <s v="SINV02196983|540498"/>
    <s v="GEP Team to reprocess"/>
    <s v="{ApplicationException}Error while saving invoice from interface : SINV02196983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83"/>
    <m/>
    <d v="2023-03-07T21:45:00"/>
    <n v="540498"/>
    <s v="SaveInvoiceFromInterface"/>
    <s v="An error occurred while processing the message, refer to the details section for more information _x000a_Message ID: {7D6E36B5-1ADA-492E-B69F-324E8000CA14}_x000a_Instance ID: {3A3C681B-F90E-43C6-9FCD-B48961402C9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056b26a-5a13-4359-b3cf-1f582327c80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fe60d8cacf064cc584aee31c43895e9a.txt"/>
    <s v="Processed"/>
  </r>
  <r>
    <x v="3"/>
    <d v="2023-03-08T00:00:00"/>
    <s v="Ecolab"/>
    <x v="0"/>
    <s v="SINV02197039|540498"/>
    <s v="Check with Supplier"/>
    <s v="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039"/>
    <m/>
    <d v="2023-03-07T21:45:00"/>
    <n v="540498"/>
    <s v="SaveInvoiceFromInterface"/>
    <s v="An error occurred while processing the message, refer to the details section for more information _x000a_Message ID: {BE6C710B-1CA0-482C-8F46-C9344B514DEB}_x000a_Instance ID: {B3058245-83EC-4D39-A3B6-DCE000DC0F1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acb85bc-65be-48c5-af8f-dbcf44c1bc4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19d2236f50bf4ecb89e3b57b9775e0bb.txt"/>
    <m/>
  </r>
  <r>
    <x v="3"/>
    <d v="2023-03-08T00:00:00"/>
    <s v="Ecolab"/>
    <x v="0"/>
    <s v="SINV02197179|540498"/>
    <s v="GEP Team to reprocess"/>
    <s v="{ApplicationException}Error while saving invoice from interface : SINV02197179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7179"/>
    <m/>
    <d v="2023-03-07T21:45:00"/>
    <n v="540498"/>
    <s v="SaveInvoiceFromInterface"/>
    <s v="An error occurred while processing the message, refer to the details section for more information _x000a_Message ID: {2E46BA5C-9E88-4F9F-A68D-F5411384F302}_x000a_Instance ID: {ED0A729C-2B60-4859-912A-137680F2F5A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1d5176-f614-4813-92c0-67c1e9ece2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71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e1b8f4d9503f4242b0f1097385946cad.txt"/>
    <s v="Processed"/>
  </r>
  <r>
    <x v="3"/>
    <d v="2023-03-08T00:00:00"/>
    <s v="Ecolab"/>
    <x v="0"/>
    <s v="SINV02197453|540498"/>
    <s v="Check with Supplier"/>
    <s v="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453"/>
    <m/>
    <d v="2023-03-07T21:45:00"/>
    <n v="540498"/>
    <s v="SaveInvoiceFromInterface"/>
    <s v="An error occurred while processing the message, refer to the details section for more information _x000a_Message ID: {34783F2A-8EAB-4F24-9E04-8C21BD34173D}_x000a_Instance ID: {4EC2A24A-512B-450B-8E6E-D6B9775E9B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df6e03-aa28-4987-a495-706737976ea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3a2e4fb4de72435b815dcc21f9cdd60b.txt"/>
    <m/>
  </r>
  <r>
    <x v="3"/>
    <d v="2023-03-08T00:00:00"/>
    <s v="Ecolab"/>
    <x v="0"/>
    <s v="9502988965|540493"/>
    <s v="Check with Supplier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Pending"/>
    <x v="0"/>
    <m/>
    <m/>
    <m/>
    <m/>
    <m/>
    <m/>
    <m/>
    <m/>
    <m/>
    <m/>
    <s v="BDI"/>
    <s v="Invoice"/>
    <n v="9502988965"/>
    <m/>
    <d v="2023-03-08T02:48:00"/>
    <n v="540493"/>
    <s v="SaveInvoiceFromInterface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https://gepsmartinterfacestorage.blob.core.windows.net/buyersqlconn/538731/Interfaces/Inbound/cXML/Invoice/ProcessingError/2023/03/08/Invoice_20230308024814_28611cd444304bc19558193e4424017f.txt"/>
    <m/>
  </r>
  <r>
    <x v="3"/>
    <d v="2023-03-08T00:00:00"/>
    <s v="Kiewit"/>
    <x v="2"/>
    <s v="62459474|568107"/>
    <s v="Check with Supplier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59474"/>
    <m/>
    <d v="2023-03-07T12:20:00"/>
    <n v="568107"/>
    <s v="SaveInvoiceFromInterface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https://gepsmartinterfacestorage.blob.core.windows.net/buyersqlconn/70021845/Interfaces/Inbound/cXML/Invoice/ProcessingError/2023/03/07/Invoice_20230307122040_3fca0e0d6b864ab1ad668bf8cc67717d.txt"/>
    <m/>
  </r>
  <r>
    <x v="3"/>
    <d v="2023-03-08T00:00:00"/>
    <s v="Kiewit"/>
    <x v="2"/>
    <s v="3532497644|566022"/>
    <s v="Check with Supplier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Contract &amp; Commercial Inc Staples Advantage"/>
    <s v="Invoice"/>
    <n v="3532497644"/>
    <m/>
    <d v="2023-03-07T11:54:00"/>
    <n v="566022"/>
    <s v="SaveInvoiceFromInterface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https://gepsmartinterfacestorage.blob.core.windows.net/buyersqlconn/70021845/Interfaces/Inbound/cXML/Invoice/ProcessingError/2023/03/07/Invoice_20230307115433_48f1fc83fa174fd9a3839f544030a3b1.txt"/>
    <m/>
  </r>
  <r>
    <x v="3"/>
    <d v="2023-03-08T00:00:00"/>
    <s v="Kiewit"/>
    <x v="2"/>
    <s v="3532497643|566022"/>
    <s v="Check with Supplier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2497643"/>
    <m/>
    <d v="2023-03-07T11:53:00"/>
    <n v="566022"/>
    <s v="SaveCreditMemoFromInterface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7/CreditMemo_20230307115257_68026d2a26274ba5860ee4dc81445920.txt"/>
    <m/>
  </r>
  <r>
    <x v="3"/>
    <d v="2023-03-08T00:00:00"/>
    <s v="Kiewit"/>
    <x v="2"/>
    <s v="9629546772|572963"/>
    <s v="Check with Supplier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Acklands-Grainger Inc."/>
    <s v="Invoice"/>
    <n v="9629546772"/>
    <m/>
    <d v="2023-03-07T13:17:00"/>
    <n v="572963"/>
    <s v="SaveInvoiceFromInterface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https://gepsmartinterfacestorage.blob.core.windows.net/buyersqlconn/70021845/Interfaces/Inbound/cXML/Invoice/ProcessingError/2023/03/07/Invoice_20230307131659_7a7d99a24d6a49028fafebdd20940e21.txt"/>
    <m/>
  </r>
  <r>
    <x v="3"/>
    <d v="2023-03-08T00:00:00"/>
    <s v="Kiewit"/>
    <x v="2"/>
    <s v="9629645418|572963"/>
    <s v="Check with Supplier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Error"/>
    <x v="1"/>
    <d v="2023-03-09T00:00:00"/>
    <m/>
    <d v="2023-03-09T00:00:00"/>
    <m/>
    <m/>
    <m/>
    <m/>
    <m/>
    <m/>
    <m/>
    <s v="Acklands-Grainger Inc."/>
    <s v="Invoice"/>
    <n v="9629645418"/>
    <m/>
    <d v="2023-03-07T13:19:00"/>
    <n v="572963"/>
    <s v="SaveInvoiceFromInterface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https://gepsmartinterfacestorage.blob.core.windows.net/buyersqlconn/70021845/Interfaces/Inbound/cXML/Invoice/ProcessingError/2023/03/07/Invoice_20230307131856_f8dd57e89bb8499ebe7893da39a669da.txt"/>
    <m/>
  </r>
  <r>
    <x v="3"/>
    <d v="2023-03-08T00:00:00"/>
    <s v="Kiewit"/>
    <x v="2"/>
    <s v="9630367820|572963"/>
    <s v="Check with Supplier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Error"/>
    <x v="1"/>
    <d v="2023-03-09T00:00:00"/>
    <m/>
    <d v="2023-03-09T00:00:00"/>
    <m/>
    <m/>
    <m/>
    <m/>
    <m/>
    <m/>
    <m/>
    <s v="Acklands-Grainger Inc."/>
    <s v="Invoice"/>
    <n v="9630367820"/>
    <m/>
    <d v="2023-03-07T13:18:00"/>
    <n v="572963"/>
    <s v="SaveInvoiceFromInterface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https://gepsmartinterfacestorage.blob.core.windows.net/buyersqlconn/70021845/Interfaces/Inbound/cXML/Invoice/ProcessingError/2023/03/07/Invoice_20230307131757_185f2790695f483e9131d4004f8bad4e.txt"/>
    <m/>
  </r>
  <r>
    <x v="3"/>
    <d v="2023-03-08T00:00:00"/>
    <s v="Kiewit"/>
    <x v="2"/>
    <s v="113JD9MC1119|545568"/>
    <s v="Check with Supplier"/>
    <s v="Failed|CreditMemoWorkFlow|08585233896470349683128031231CU21|Production-SMART-EASTUS|Correlation Id:08585233896495839876313079163CU89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13JD9MC1119"/>
    <m/>
    <d v="2023-03-07T19:27:00"/>
    <n v="545568"/>
    <s v="SaveCreditMemoFromInterface"/>
    <s v="Failed|CreditMemoWorkFlow|08585233896470349683128031231CU21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0b04715702043a289b7802e4c8dbe36.txt"/>
    <m/>
  </r>
  <r>
    <x v="3"/>
    <d v="2023-03-08T00:00:00"/>
    <s v="Kiewit"/>
    <x v="2"/>
    <s v="1322936|539935"/>
    <s v="Check with Supplier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Error"/>
    <x v="1"/>
    <d v="2023-03-09T00:00:00"/>
    <m/>
    <d v="2023-03-09T00:00:00"/>
    <m/>
    <m/>
    <m/>
    <m/>
    <m/>
    <m/>
    <m/>
    <s v="Ferguson US Holdings Inc"/>
    <s v="Invoice"/>
    <n v="1322936"/>
    <m/>
    <d v="2023-03-07T23:31:00"/>
    <n v="539935"/>
    <s v="SaveInvoiceFromInterface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https://gepsmartinterfacestorage.blob.core.windows.net/buyersqlconn/70021845/Interfaces/Inbound/cXML/Invoice/ProcessingError/2023/03/07/Invoice_20230307233110_bee6cdd5c0934a4b960e75d67508fc2e.txt"/>
    <m/>
  </r>
  <r>
    <x v="3"/>
    <d v="2023-03-08T00:00:00"/>
    <s v="Kiewit"/>
    <x v="2"/>
    <s v="19W6P4MG1DDY|545568"/>
    <s v="Check with Supplier"/>
    <s v="Failed|CreditMemoWorkFlow|08585233915899045572729188248CU31|Production-SMART-EASTUS|Correlation Id:08585233915929703730816806709CU94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9W6P4MG1DDY"/>
    <m/>
    <d v="2023-03-07T18:55:00"/>
    <n v="545568"/>
    <s v="SaveCreditMemoFromInterface"/>
    <s v="Failed|CreditMemoWorkFlow|08585233915899045572729188248CU31|Production-SMART-EASTUS|Correlation Id:08585233915929703730816806709CU94|Reason: HTTP - ValidationException: Invoice Status is not valid"/>
    <s v="https://gepsmartinterfacestorage.blob.core.windows.net/buyersqlconn/70021845/Interfaces/Inbound/cXML/CreditMemo/ProcessingError/2023/03/07/CreditMemo_20230307185456_f9761da9afbf402f900277858d460421.txt"/>
    <m/>
  </r>
  <r>
    <x v="3"/>
    <d v="2023-03-08T00:00:00"/>
    <s v="Kiewit"/>
    <x v="2"/>
    <s v="1QHCHQYL13CN|545568"/>
    <s v="Check with Supplier"/>
    <s v="Failed|CreditMemoWorkFlow|08585233896470349682128031231CU16|Production-SMART-EASTUS|Correlation Id:08585233896495839876313079163CU89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QHCHQYL13CN"/>
    <m/>
    <d v="2023-03-07T19:27:00"/>
    <n v="545568"/>
    <s v="SaveCreditMemoFromInterface"/>
    <s v="Failed|CreditMemoWorkFlow|08585233896470349682128031231CU16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baccba000314c4da5803b0cd2ee4f07.txt"/>
    <m/>
  </r>
  <r>
    <x v="3"/>
    <d v="2023-03-08T00:00:00"/>
    <s v="Kiewit"/>
    <x v="2"/>
    <s v="1THCPQNK14Y9|545568"/>
    <s v="Check with Supplier"/>
    <s v="Failed|CreditMemoWorkFlow|08585233889210083936276863020CU85|Production-SMART-EASTUS|Correlation Id:08585233889254896569641907007CU58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THCPQNK14Y9"/>
    <m/>
    <d v="2023-03-07T19:39:00"/>
    <n v="545568"/>
    <s v="SaveCreditMemoFromInterface"/>
    <s v="Failed|CreditMemoWorkFlow|08585233889210083936276863020CU85|Production-SMART-EASTUS|Correlation Id:08585233889254896569641907007CU58|Reason: HTTP - ValidationException: Invoice Status is not valid"/>
    <s v="https://gepsmartinterfacestorage.blob.core.windows.net/buyersqlconn/70021845/Interfaces/Inbound/cXML/CreditMemo/ProcessingError/2023/03/07/CreditMemo_20230307193925_2d07576171994fdc84fd234d7ad4b6df.txt"/>
    <m/>
  </r>
  <r>
    <x v="3"/>
    <d v="2023-03-08T00:00:00"/>
    <s v="Kiewit"/>
    <x v="2"/>
    <s v="3531699810|566022"/>
    <s v="Check with Supplier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1699810"/>
    <m/>
    <d v="2023-03-08T00:28:00"/>
    <n v="566022"/>
    <s v="SaveCreditMemoFromInterface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002836_914a5e15d3a34f1b9a08f1a778c70645.txt"/>
    <m/>
  </r>
  <r>
    <x v="3"/>
    <d v="2023-03-08T00:00:00"/>
    <s v="Kiewit"/>
    <x v="2"/>
    <s v="9629908329|572963"/>
    <s v="Check with Supplier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Error"/>
    <x v="1"/>
    <d v="2023-03-09T00:00:00"/>
    <m/>
    <d v="2023-03-09T00:00:00"/>
    <m/>
    <m/>
    <m/>
    <m/>
    <m/>
    <m/>
    <m/>
    <s v="Acklands-Grainger Inc."/>
    <s v="Invoice"/>
    <n v="9629908329"/>
    <m/>
    <d v="2023-03-07T13:32:00"/>
    <n v="572963"/>
    <s v="SaveInvoiceFromInterface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https://gepsmartinterfacestorage.blob.core.windows.net/buyersqlconn/70021845/Interfaces/Inbound/cXML/Invoice/ProcessingError/2023/03/07/Invoice_20230307133201_14ab85518f044af9ab7b5268ca9285ce.txt"/>
    <m/>
  </r>
  <r>
    <x v="3"/>
    <d v="2023-03-08T00:00:00"/>
    <s v="Kiewit"/>
    <x v="2"/>
    <s v="HG01331|565058"/>
    <s v="Check with Supplier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Canada Inc"/>
    <s v="Invoice"/>
    <s v="HG01331"/>
    <m/>
    <d v="2023-03-07T23:24:00"/>
    <n v="565058"/>
    <s v="SaveInvoiceFromInterface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https://gepsmartinterfacestorage.blob.core.windows.net/buyersqlconn/70021845/Interfaces/Inbound/cXML/Invoice/ProcessingError/2023/03/07/Invoice_20230307232406_e2b77d9c80f340f58da64b934ec35bea.txt"/>
    <m/>
  </r>
  <r>
    <x v="3"/>
    <d v="2023-03-08T00:00:00"/>
    <s v="Kiewit"/>
    <x v="2"/>
    <s v="3531699809|566022"/>
    <s v="Check with Supplier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09"/>
    <m/>
    <d v="2023-03-08T00:30:00"/>
    <n v="566022"/>
    <s v="SaveInvoiceFromInterface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https://gepsmartinterfacestorage.blob.core.windows.net/buyersqlconn/70021845/Interfaces/Inbound/cXML/Invoice/ProcessingError/2023/03/08/Invoice_20230308003032_ac476d6eb25b4c359a1ffa98c25bcac6.txt"/>
    <m/>
  </r>
  <r>
    <x v="3"/>
    <d v="2023-03-08T00:00:00"/>
    <s v="Kiewit"/>
    <x v="2"/>
    <s v="3531699811|566022"/>
    <s v="Check with Supplier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1"/>
    <m/>
    <d v="2023-03-08T00:30:00"/>
    <n v="566022"/>
    <s v="SaveInvoiceFromInterface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https://gepsmartinterfacestorage.blob.core.windows.net/buyersqlconn/70021845/Interfaces/Inbound/cXML/Invoice/ProcessingError/2023/03/08/Invoice_20230308003032_add5297508504416a0401f7e2308f39b.txt"/>
    <m/>
  </r>
  <r>
    <x v="3"/>
    <d v="2023-03-08T00:00:00"/>
    <s v="Kiewit"/>
    <x v="2"/>
    <s v="3531699812|566022"/>
    <s v="Check with Supplier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2"/>
    <m/>
    <d v="2023-03-08T00:29:00"/>
    <n v="566022"/>
    <s v="SaveInvoiceFromInterface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https://gepsmartinterfacestorage.blob.core.windows.net/buyersqlconn/70021845/Interfaces/Inbound/cXML/Invoice/ProcessingError/2023/03/08/Invoice_20230308002929_9e35e75dbb404d2cb7056d8b32ef25a9.txt"/>
    <m/>
  </r>
  <r>
    <x v="3"/>
    <d v="2023-03-08T00:00:00"/>
    <s v="Kiewit"/>
    <x v="2"/>
    <s v="3531699813|566022"/>
    <s v="Check with Supplier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3"/>
    <m/>
    <d v="2023-03-08T00:29:00"/>
    <n v="566022"/>
    <s v="SaveInvoiceFromInterface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https://gepsmartinterfacestorage.blob.core.windows.net/buyersqlconn/70021845/Interfaces/Inbound/cXML/Invoice/ProcessingError/2023/03/08/Invoice_20230308002929_85fa6db003724c6e936dd34d51cc70de.txt"/>
    <m/>
  </r>
  <r>
    <x v="3"/>
    <d v="2023-03-08T00:00:00"/>
    <s v="Kiewit"/>
    <x v="2"/>
    <s v="3531699814|566022"/>
    <s v="Check with Supplier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4"/>
    <m/>
    <d v="2023-03-08T00:29:00"/>
    <n v="566022"/>
    <s v="SaveInvoiceFromInterface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https://gepsmartinterfacestorage.blob.core.windows.net/buyersqlconn/70021845/Interfaces/Inbound/cXML/Invoice/ProcessingError/2023/03/08/Invoice_20230308002929_1a2fc1e7ce0a40d88e9e30c0da64d852.txt"/>
    <m/>
  </r>
  <r>
    <x v="3"/>
    <d v="2023-03-08T00:00:00"/>
    <s v="Kiewit"/>
    <x v="2"/>
    <s v="3531699815|566022"/>
    <s v="Check with Supplier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5"/>
    <m/>
    <d v="2023-03-08T00:29:00"/>
    <n v="566022"/>
    <s v="SaveInvoiceFromInterface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https://gepsmartinterfacestorage.blob.core.windows.net/buyersqlconn/70021845/Interfaces/Inbound/cXML/Invoice/ProcessingError/2023/03/08/Invoice_20230308002929_5293b5ba6f394bf7b4fb699abd6012ba.txt"/>
    <m/>
  </r>
  <r>
    <x v="3"/>
    <d v="2023-03-08T00:00:00"/>
    <s v="Kiewit"/>
    <x v="2"/>
    <s v="3531699816|566022"/>
    <s v="Check with Supplier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6"/>
    <m/>
    <d v="2023-03-08T00:30:00"/>
    <n v="566022"/>
    <s v="SaveInvoiceFromInterface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https://gepsmartinterfacestorage.blob.core.windows.net/buyersqlconn/70021845/Interfaces/Inbound/cXML/Invoice/ProcessingError/2023/03/08/Invoice_20230308003032_fc6718945efb4d138a3f212f24f11e8c.txt"/>
    <m/>
  </r>
  <r>
    <x v="3"/>
    <d v="2023-03-08T00:00:00"/>
    <s v="Kiewit"/>
    <x v="2"/>
    <s v="3531699817|566022"/>
    <s v="Check with Supplier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7"/>
    <m/>
    <d v="2023-03-08T00:29:00"/>
    <n v="566022"/>
    <s v="SaveInvoiceFromInterface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https://gepsmartinterfacestorage.blob.core.windows.net/buyersqlconn/70021845/Interfaces/Inbound/cXML/Invoice/ProcessingError/2023/03/08/Invoice_20230308002929_7828fb21c1c14aca8115ccab95f66d07.txt"/>
    <m/>
  </r>
  <r>
    <x v="3"/>
    <d v="2023-03-08T00:00:00"/>
    <s v="Kiewit"/>
    <x v="2"/>
    <s v="4620862407|572685"/>
    <s v="Check with Supplier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Error"/>
    <x v="1"/>
    <d v="2023-03-09T00:00:00"/>
    <m/>
    <d v="2023-03-09T00:00:00"/>
    <m/>
    <m/>
    <m/>
    <m/>
    <m/>
    <m/>
    <m/>
    <s v="Hilti Inc"/>
    <s v="Invoice"/>
    <n v="4620862407"/>
    <m/>
    <d v="2023-03-08T03:54:00"/>
    <n v="572685"/>
    <s v="SaveInvoiceFromInterface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https://gepsmartinterfacestorage.blob.core.windows.net/buyersqlconn/70021845/Interfaces/Inbound/cXML/Invoice/ProcessingError/2023/03/08/Invoice_20230308035432_726d110c1f1f4662bb868ee0e6808986.txt"/>
    <m/>
  </r>
  <r>
    <x v="3"/>
    <d v="2023-03-08T00:00:00"/>
    <s v="Kiewit"/>
    <x v="2"/>
    <s v="9135684423|570205"/>
    <s v="Check with Supplier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Error"/>
    <x v="1"/>
    <d v="2023-03-09T00:00:00"/>
    <m/>
    <d v="2023-03-09T00:00:00"/>
    <m/>
    <m/>
    <m/>
    <m/>
    <m/>
    <m/>
    <m/>
    <s v="Airgas Inc"/>
    <s v="Invoice"/>
    <n v="9135684423"/>
    <m/>
    <d v="2023-03-08T09:34:00"/>
    <n v="570205"/>
    <s v="SaveInvoiceFromInterface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https://gepsmartinterfacestorage.blob.core.windows.net/buyersqlconn/70021845/Interfaces/Inbound/cXML/Invoice/ProcessingError/2023/03/08/Invoice_20230308093419_4a03869f36b843bfb3d759ec3ed66a94.txt"/>
    <m/>
  </r>
  <r>
    <x v="3"/>
    <d v="2023-03-08T00:00:00"/>
    <s v="Kiewit"/>
    <x v="2"/>
    <s v="9135685055|570205"/>
    <s v="Check with Supplier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Error"/>
    <x v="1"/>
    <d v="2023-03-09T00:00:00"/>
    <m/>
    <d v="2023-03-09T00:00:00"/>
    <m/>
    <m/>
    <m/>
    <m/>
    <m/>
    <m/>
    <m/>
    <s v="Airgas Inc"/>
    <s v="Invoice"/>
    <n v="9135685055"/>
    <m/>
    <d v="2023-03-08T09:34:00"/>
    <n v="570205"/>
    <s v="SaveInvoiceFromInterface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https://gepsmartinterfacestorage.blob.core.windows.net/buyersqlconn/70021845/Interfaces/Inbound/cXML/Invoice/ProcessingError/2023/03/08/Invoice_20230308093420_0ab9e6aa622d43b9a89ae5cfff37c733.txt"/>
    <m/>
  </r>
  <r>
    <x v="3"/>
    <d v="2023-03-08T00:00:00"/>
    <s v="Kiewit"/>
    <x v="2"/>
    <s v="9135685056|570205"/>
    <s v="Check with Supplier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Error"/>
    <x v="1"/>
    <d v="2023-03-09T00:00:00"/>
    <m/>
    <d v="2023-03-09T00:00:00"/>
    <m/>
    <m/>
    <m/>
    <m/>
    <m/>
    <m/>
    <m/>
    <s v="Airgas Inc"/>
    <s v="Invoice"/>
    <n v="9135685056"/>
    <m/>
    <d v="2023-03-08T09:35:00"/>
    <n v="570205"/>
    <s v="SaveInvoiceFromInterface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https://gepsmartinterfacestorage.blob.core.windows.net/buyersqlconn/70021845/Interfaces/Inbound/cXML/Invoice/ProcessingError/2023/03/08/Invoice_20230308093519_99aaf64b48a24c30801dcd24055ab5bb.txt"/>
    <m/>
  </r>
  <r>
    <x v="3"/>
    <d v="2023-03-08T00:00:00"/>
    <s v="Kiewit"/>
    <x v="2"/>
    <s v="9135690973|570205"/>
    <s v="Check with Supplier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Error"/>
    <x v="1"/>
    <d v="2023-03-09T00:00:00"/>
    <m/>
    <d v="2023-03-09T00:00:00"/>
    <m/>
    <m/>
    <m/>
    <m/>
    <m/>
    <m/>
    <m/>
    <s v="Airgas Inc"/>
    <s v="Invoice"/>
    <n v="9135690973"/>
    <m/>
    <d v="2023-03-08T09:38:00"/>
    <n v="570205"/>
    <s v="SaveInvoiceFromInterface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https://gepsmartinterfacestorage.blob.core.windows.net/buyersqlconn/70021845/Interfaces/Inbound/cXML/Invoice/ProcessingError/2023/03/08/Invoice_20230308093823_1f6e7a2879b04f1aa6ef19bf0547bab9.txt"/>
    <m/>
  </r>
  <r>
    <x v="3"/>
    <d v="2023-03-08T00:00:00"/>
    <s v="Kiewit"/>
    <x v="2"/>
    <s v="9631960243|571179"/>
    <s v="GEP Team to reprocess"/>
    <s v="Failed|InvoiceWorkFlow|08585233397314744505615347590CU64|Production-SMART-EASTUS|Correlation Id:08585233397369654737900566194CU22|Reason: HTTP - Exception occured in API, Please contact Admin."/>
    <s v="Error"/>
    <x v="1"/>
    <d v="2023-03-09T00:00:00"/>
    <m/>
    <d v="2023-03-09T00:00:00"/>
    <m/>
    <m/>
    <m/>
    <m/>
    <m/>
    <m/>
    <m/>
    <s v="W.W. Grainger, Inc."/>
    <s v="Invoice"/>
    <n v="9631960243"/>
    <m/>
    <d v="2023-03-08T09:21:00"/>
    <n v="571179"/>
    <s v="SaveInvoiceFromInterface"/>
    <s v="Failed|InvoiceWorkFlow|08585233397314744505615347590CU64|Production-SMART-EASTUS|Correlation Id:08585233397369654737900566194CU22|Reason: HTTP - Exception occured in API, Please contact Admin."/>
    <s v="https://gepsmartinterfacestorage.blob.core.windows.net/buyersqlconn/70021845/Interfaces/Inbound/cXML/Invoice/ProcessingError/2023/03/08/Invoice_20230308091915_a31bdb89993e4de791ba71226c506a8e.txt"/>
    <s v="Processed"/>
  </r>
  <r>
    <x v="3"/>
    <d v="2023-03-08T00:00:00"/>
    <s v="OGE"/>
    <x v="0"/>
    <s v="9632140704|57800"/>
    <s v="Check with Supplier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Pending"/>
    <x v="0"/>
    <m/>
    <m/>
    <m/>
    <m/>
    <m/>
    <m/>
    <m/>
    <m/>
    <m/>
    <m/>
    <s v="W W GRAINGER INC"/>
    <s v="Invoice"/>
    <n v="9632140704"/>
    <m/>
    <d v="2023-03-08T08:47:00"/>
    <n v="57800"/>
    <s v="SaveInvoiceFromInterface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https://gepsmartinterfacestorage.blob.core.windows.net/buyersqlconn/7954/Interfaces/Inbound/cXML/Invoice/ProcessingError/2023/03/08/Invoice_20230308084705_2b69cf1cedb8469e8aad298b75a9edb4.txt"/>
    <m/>
  </r>
  <r>
    <x v="3"/>
    <d v="2023-03-08T00:00:00"/>
    <s v="OGE"/>
    <x v="0"/>
    <s v="9630828490|57800"/>
    <s v="Check with Supplier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Pending"/>
    <x v="0"/>
    <m/>
    <m/>
    <m/>
    <m/>
    <m/>
    <m/>
    <m/>
    <m/>
    <m/>
    <m/>
    <s v="W W GRAINGER INC"/>
    <s v="Invoice"/>
    <n v="9630828490"/>
    <m/>
    <d v="2023-03-08T09:01:00"/>
    <n v="57800"/>
    <s v="SaveInvoiceFromInterface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https://gepsmartinterfacestorage.blob.core.windows.net/buyersqlconn/7954/Interfaces/Inbound/cXML/Invoice/ProcessingError/2023/03/08/Invoice_20230308090109_5f46dcd8a4b048eeba51886293cccc6f.txt"/>
    <m/>
  </r>
  <r>
    <x v="3"/>
    <d v="2023-03-08T00:00:00"/>
    <s v="OGE"/>
    <x v="0"/>
    <s v="9630974682|57800"/>
    <s v="Check with Supplier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Pending"/>
    <x v="0"/>
    <m/>
    <m/>
    <m/>
    <m/>
    <m/>
    <m/>
    <m/>
    <m/>
    <m/>
    <m/>
    <s v="W W GRAINGER INC"/>
    <s v="Invoice"/>
    <n v="9630974682"/>
    <m/>
    <d v="2023-03-08T09:16:00"/>
    <n v="57800"/>
    <s v="SaveInvoiceFromInterface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https://gepsmartinterfacestorage.blob.core.windows.net/buyersqlconn/7954/Interfaces/Inbound/cXML/Invoice/ProcessingError/2023/03/08/Invoice_20230308091614_8b9651301626443da39f3116e4239840.txt"/>
    <m/>
  </r>
  <r>
    <x v="3"/>
    <d v="2023-03-08T00:00:00"/>
    <s v="CincinnatiBell"/>
    <x v="0"/>
    <s v="5409748131|171070"/>
    <s v="Check with Supplier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No Document Found"/>
    <x v="2"/>
    <m/>
    <m/>
    <d v="2023-03-09T00:00:00"/>
    <m/>
    <m/>
    <m/>
    <m/>
    <m/>
    <m/>
    <m/>
    <s v="SCANSOURCE, INC"/>
    <s v="Invoice"/>
    <s v="5409748131"/>
    <m/>
    <d v="2023-03-08T07:18:00"/>
    <n v="171070"/>
    <s v="SaveInvoiceFromInterface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https://gepsmartinterfacestorage.blob.core.windows.net/buyersqlconn/70242/Interfaces/Inbound/EDI/Invoice/ProcessingError/2023/03/08/Invoice_20230308071851_abd6ab8f-dad0-45c0-83a6-20ab8f0b0c84.txt"/>
    <m/>
  </r>
  <r>
    <x v="3"/>
    <d v="2023-03-08T00:00:00"/>
    <s v="CincinnatiBell"/>
    <x v="0"/>
    <s v="INV24748395|170096"/>
    <s v="GEP Team to reprocess"/>
    <s v="{ApplicationException}Error while saving invoice from interface : INV24748395. Error details: IDX10000: The parameter 'token' cannot be a 'null' or an empty object._x000a_Parameter name: token{/ApplicationException}"/>
    <s v="Sent for payment"/>
    <x v="1"/>
    <d v="2023-03-09T00:00:00"/>
    <m/>
    <d v="2023-03-09T00:00:00"/>
    <m/>
    <m/>
    <m/>
    <m/>
    <m/>
    <m/>
    <m/>
    <s v="KGP LOGISTICS"/>
    <s v="Invoice"/>
    <s v="INV24748395"/>
    <m/>
    <d v="2023-03-08T18:48:00"/>
    <n v="170096"/>
    <s v="SaveInvoiceFromInterface"/>
    <s v="An error occurred while processing the message, refer to the details section for more information _x000a_Message ID: {261A6F65-B8B8-417A-8379-9FB1F2E613E3}_x000a_Instance ID: {011CDA8C-E661-41B5-8497-20A9A93DFA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2febb-72e8-40e1-923b-54897f436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74839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08/Invoice_20230308184817_2e3c745fe7ab40cf82f4a3c8fd57a750.txt"/>
    <s v="Processed"/>
  </r>
  <r>
    <x v="3"/>
    <d v="2023-03-08T00:00:00"/>
    <s v="Lennox"/>
    <x v="1"/>
    <s v="3532586558|555099"/>
    <s v="Check with Supplier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Pending"/>
    <x v="0"/>
    <m/>
    <m/>
    <m/>
    <m/>
    <m/>
    <m/>
    <m/>
    <m/>
    <m/>
    <m/>
    <s v="STAPLES CONTRACT COMMERCIAL INC"/>
    <s v="Invoice"/>
    <n v="3532586558"/>
    <m/>
    <d v="2023-03-08T11:40:00"/>
    <n v="555099"/>
    <s v="SaveInvoiceFromInterface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https://gepsmartinterfacestorage.blob.core.windows.net/buyersqlconn/70021726/Interfaces/Inbound/cXML/Invoice/ProcessingError/2023/03/08/Invoice_20230308114000_50475080c09344f4b50d2daf0fc48cf1.txt"/>
    <m/>
  </r>
  <r>
    <x v="3"/>
    <d v="2023-03-08T00:00:00"/>
    <s v="ABM"/>
    <x v="1"/>
    <s v="1458290|387589"/>
    <s v="Check with Supplier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Pending"/>
    <x v="0"/>
    <m/>
    <m/>
    <m/>
    <m/>
    <m/>
    <m/>
    <m/>
    <m/>
    <m/>
    <m/>
    <s v="CINTAS CORP"/>
    <s v="Invoice"/>
    <n v="1458290"/>
    <m/>
    <d v="2023-03-08T14:15:00"/>
    <n v="387589"/>
    <s v="SaveInvoiceFromInterface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https://gepsmartinterfacestorage.blob.core.windows.net/buyersqlconn/4202/Interfaces/Inbound/EDI/Invoice/ProcessingError/2023/03/08/Invoice_20230308021521_7bf2f540-351b-412e-bdbb-3f6397c31b7a.txt"/>
    <m/>
  </r>
  <r>
    <x v="3"/>
    <d v="2023-03-08T00:00:00"/>
    <s v="ABM"/>
    <x v="1"/>
    <s v="0553515|418486"/>
    <s v="Check with Supplier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Pending"/>
    <x v="0"/>
    <m/>
    <m/>
    <m/>
    <m/>
    <m/>
    <m/>
    <m/>
    <m/>
    <m/>
    <m/>
    <s v="FERGUSON FACILITIES SUPPLY"/>
    <s v="Invoice"/>
    <n v="553515"/>
    <m/>
    <d v="2023-03-07T21:50:00"/>
    <n v="418486"/>
    <s v="SaveInvoiceFromInterface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https://gepsmartinterfacestorage.blob.core.windows.net/buyersqlconn/4202/Interfaces/Inbound/cXML/Invoice/ProcessingError/2023/03/07/Invoice_20230307215036_568e2f3cbe9146089392c14efabe8125.txt"/>
    <m/>
  </r>
  <r>
    <x v="3"/>
    <d v="2023-03-08T00:00:00"/>
    <s v="ABM"/>
    <x v="1"/>
    <s v="0553600|418486"/>
    <s v="Check with Supplier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Pending"/>
    <x v="0"/>
    <m/>
    <m/>
    <m/>
    <m/>
    <m/>
    <m/>
    <m/>
    <m/>
    <m/>
    <m/>
    <s v="FERGUSON FACILITIES SUPPLY"/>
    <s v="Invoice"/>
    <n v="553600"/>
    <m/>
    <d v="2023-03-07T21:49:00"/>
    <n v="418486"/>
    <s v="SaveInvoiceFromInterface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https://gepsmartinterfacestorage.blob.core.windows.net/buyersqlconn/4202/Interfaces/Inbound/cXML/Invoice/ProcessingError/2023/03/07/Invoice_20230307214937_2e2516b335204afaa81cfa510986d5eb.txt"/>
    <m/>
  </r>
  <r>
    <x v="3"/>
    <d v="2023-03-08T00:00:00"/>
    <s v="ABM"/>
    <x v="1"/>
    <s v="0553524|418486"/>
    <s v="Check with Supplier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Pending"/>
    <x v="0"/>
    <m/>
    <m/>
    <m/>
    <m/>
    <m/>
    <m/>
    <m/>
    <m/>
    <m/>
    <m/>
    <s v="FERGUSON FACILITIES SUPPLY"/>
    <s v="Invoice"/>
    <n v="553524"/>
    <m/>
    <d v="2023-03-07T21:49:00"/>
    <n v="418486"/>
    <s v="SaveInvoiceFromInterface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https://gepsmartinterfacestorage.blob.core.windows.net/buyersqlconn/4202/Interfaces/Inbound/cXML/Invoice/ProcessingError/2023/03/07/Invoice_20230307214937_5e1da03b7d2f408c9d6dd62e41367e68.txt"/>
    <m/>
  </r>
  <r>
    <x v="3"/>
    <d v="2023-03-08T00:00:00"/>
    <s v="ABM"/>
    <x v="1"/>
    <s v="0553228|418486"/>
    <s v="Check with Supplier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Pending"/>
    <x v="0"/>
    <m/>
    <m/>
    <m/>
    <m/>
    <m/>
    <m/>
    <m/>
    <m/>
    <m/>
    <m/>
    <s v="FERGUSON FACILITIES SUPPLY"/>
    <s v="Invoice"/>
    <n v="553228"/>
    <m/>
    <d v="2023-03-07T21:49:00"/>
    <n v="418486"/>
    <s v="SaveInvoiceFromInterface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https://gepsmartinterfacestorage.blob.core.windows.net/buyersqlconn/4202/Interfaces/Inbound/cXML/Invoice/ProcessingError/2023/03/07/Invoice_20230307214937_4942ff25e1f646ab86b542e9ade39be1.txt"/>
    <m/>
  </r>
  <r>
    <x v="3"/>
    <d v="2023-03-08T00:00:00"/>
    <s v="ABM"/>
    <x v="1"/>
    <s v="756242242|460113"/>
    <s v="Check with Supplier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2242"/>
    <m/>
    <d v="2023-03-08T09:07:00"/>
    <n v="460113"/>
    <s v="SaveInvoiceFromInterface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090711_b72dbcde883144c2a45dcd8153800433.txt"/>
    <m/>
  </r>
  <r>
    <x v="3"/>
    <d v="2023-03-08T00:00:00"/>
    <s v="ABM"/>
    <x v="1"/>
    <s v="0553220|418486"/>
    <s v="Check with Supplier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Pending"/>
    <x v="0"/>
    <m/>
    <m/>
    <m/>
    <m/>
    <m/>
    <m/>
    <m/>
    <m/>
    <m/>
    <m/>
    <s v="FERGUSON FACILITIES SUPPLY"/>
    <s v="Invoice"/>
    <n v="553220"/>
    <m/>
    <d v="2023-03-07T21:48:00"/>
    <n v="418486"/>
    <s v="SaveInvoiceFromInterface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https://gepsmartinterfacestorage.blob.core.windows.net/buyersqlconn/4202/Interfaces/Inbound/cXML/Invoice/ProcessingError/2023/03/07/Invoice_20230307214837_674a2fea8b0840348f2d7c873c084375.txt"/>
    <m/>
  </r>
  <r>
    <x v="3"/>
    <d v="2023-03-08T00:00:00"/>
    <s v="ABM"/>
    <x v="1"/>
    <s v="423106753|460113"/>
    <s v="Check with Supplier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3"/>
    <m/>
    <d v="2023-03-08T10:17:00"/>
    <n v="460113"/>
    <s v="SaveInvoiceFromInterface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aa3264656014c4180ececdb4461aabd.txt"/>
    <m/>
  </r>
  <r>
    <x v="3"/>
    <d v="2023-03-08T00:00:00"/>
    <s v="ABM"/>
    <x v="1"/>
    <s v="423106754|460113"/>
    <s v="Check with Supplier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4"/>
    <m/>
    <d v="2023-03-08T10:17:00"/>
    <n v="460113"/>
    <s v="SaveInvoiceFromInterface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c5995e716e840eeaa9f0c6b596845ce.txt"/>
    <m/>
  </r>
  <r>
    <x v="3"/>
    <d v="2023-03-08T00:00:00"/>
    <s v="ABM"/>
    <x v="1"/>
    <s v="1FXM-RMFF-613R|460103"/>
    <s v="GEP Team to reprocess"/>
    <s v="Failed|InvoiceWorkFlow|08585233502263584825652029956CU88|Production-SMART-EASTUS|Correlation Id:08585233502304173556768583182CU27|Reason: HTTP - Exception occured in API, Please contact Admin."/>
    <s v="Pending"/>
    <x v="0"/>
    <m/>
    <m/>
    <m/>
    <m/>
    <m/>
    <m/>
    <m/>
    <m/>
    <m/>
    <m/>
    <s v="AMAZON CAPITAL SERVICES, INC."/>
    <s v="Invoice"/>
    <s v="1FXM-RMFF-613R"/>
    <m/>
    <d v="2023-03-08T06:25:00"/>
    <n v="460103"/>
    <s v="SaveInvoiceFromInterface"/>
    <s v="Failed|InvoiceWorkFlow|08585233502263584825652029956CU88|Production-SMART-EASTUS|Correlation Id:08585233502304173556768583182CU27|Reason: HTTP - Exception occured in API, Please contact Admin."/>
    <s v="https://gepsmartinterfacestorage.blob.core.windows.net/buyersqlconn/4202/Interfaces/Inbound/cXML/Invoice/ProcessingError/2023/03/08/Invoice_20230308062420_8e58c97fd25945db91cfa6781d2745a6.txt"/>
    <s v="Already processed"/>
  </r>
  <r>
    <x v="3"/>
    <d v="2023-03-08T00:00:00"/>
    <s v="ABM"/>
    <x v="1"/>
    <s v="0553181|418486"/>
    <s v="Check with Supplier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Pending"/>
    <x v="0"/>
    <m/>
    <m/>
    <m/>
    <m/>
    <m/>
    <m/>
    <m/>
    <m/>
    <m/>
    <m/>
    <s v="FERGUSON FACILITIES SUPPLY"/>
    <s v="Invoice"/>
    <n v="553181"/>
    <m/>
    <d v="2023-03-07T21:47:00"/>
    <n v="418486"/>
    <s v="SaveInvoiceFromInterface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https://gepsmartinterfacestorage.blob.core.windows.net/buyersqlconn/4202/Interfaces/Inbound/cXML/Invoice/ProcessingError/2023/03/07/Invoice_20230307214734_6da93a6b1f3647feb71b91d998ed4a01.txt"/>
    <m/>
  </r>
  <r>
    <x v="3"/>
    <d v="2023-03-08T00:00:00"/>
    <s v="ABM"/>
    <x v="1"/>
    <s v="0553171|418486"/>
    <s v="Check with Supplier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Pending"/>
    <x v="0"/>
    <m/>
    <m/>
    <m/>
    <m/>
    <m/>
    <m/>
    <m/>
    <m/>
    <m/>
    <m/>
    <s v="FERGUSON FACILITIES SUPPLY"/>
    <s v="Invoice"/>
    <n v="553171"/>
    <m/>
    <d v="2023-03-07T21:46:00"/>
    <n v="418486"/>
    <s v="SaveInvoiceFromInterface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https://gepsmartinterfacestorage.blob.core.windows.net/buyersqlconn/4202/Interfaces/Inbound/cXML/Invoice/ProcessingError/2023/03/07/Invoice_20230307214638_659f517ed1224222983a15c1b50e89a9.txt"/>
    <m/>
  </r>
  <r>
    <x v="3"/>
    <d v="2023-03-08T00:00:00"/>
    <s v="ABM"/>
    <x v="1"/>
    <s v="0553193|418486"/>
    <s v="Check with Supplier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Pending"/>
    <x v="0"/>
    <m/>
    <m/>
    <m/>
    <m/>
    <m/>
    <m/>
    <m/>
    <m/>
    <m/>
    <m/>
    <s v="FERGUSON FACILITIES SUPPLY"/>
    <s v="Invoice"/>
    <n v="553193"/>
    <m/>
    <d v="2023-03-07T21:46:00"/>
    <n v="418486"/>
    <s v="SaveInvoiceFromInterface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https://gepsmartinterfacestorage.blob.core.windows.net/buyersqlconn/4202/Interfaces/Inbound/cXML/Invoice/ProcessingError/2023/03/07/Invoice_20230307214638_5ff20415f6184aaa83984b71f035dfb1.txt"/>
    <m/>
  </r>
  <r>
    <x v="3"/>
    <d v="2023-03-08T00:00:00"/>
    <s v="ABM"/>
    <x v="1"/>
    <s v="0553067|418486"/>
    <s v="Check with Supplier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Pending"/>
    <x v="0"/>
    <m/>
    <m/>
    <m/>
    <m/>
    <m/>
    <m/>
    <m/>
    <m/>
    <m/>
    <m/>
    <s v="FERGUSON FACILITIES SUPPLY"/>
    <s v="Invoice"/>
    <n v="553067"/>
    <m/>
    <d v="2023-03-07T21:46:00"/>
    <n v="418486"/>
    <s v="SaveInvoiceFromInterface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https://gepsmartinterfacestorage.blob.core.windows.net/buyersqlconn/4202/Interfaces/Inbound/cXML/Invoice/ProcessingError/2023/03/07/Invoice_20230307214638_78c1ce840244458a9067d438d579f529.txt"/>
    <m/>
  </r>
  <r>
    <x v="3"/>
    <d v="2023-03-08T00:00:00"/>
    <s v="ABM"/>
    <x v="1"/>
    <s v="0553248|418486"/>
    <s v="Check with Supplier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Pending"/>
    <x v="0"/>
    <m/>
    <m/>
    <m/>
    <m/>
    <m/>
    <m/>
    <m/>
    <m/>
    <m/>
    <m/>
    <s v="FERGUSON FACILITIES SUPPLY"/>
    <s v="Invoice"/>
    <n v="553248"/>
    <m/>
    <d v="2023-03-07T21:50:00"/>
    <n v="418486"/>
    <s v="SaveInvoiceFromInterface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https://gepsmartinterfacestorage.blob.core.windows.net/buyersqlconn/4202/Interfaces/Inbound/cXML/Invoice/ProcessingError/2023/03/07/Invoice_20230307215036_da0312f3efab44b98386c7cbf4a50da5.txt"/>
    <m/>
  </r>
  <r>
    <x v="3"/>
    <d v="2023-03-08T00:00:00"/>
    <s v="ABM"/>
    <x v="1"/>
    <s v="0553173|418486"/>
    <s v="Check with Supplier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Pending"/>
    <x v="0"/>
    <m/>
    <m/>
    <m/>
    <m/>
    <m/>
    <m/>
    <m/>
    <m/>
    <m/>
    <m/>
    <s v="FERGUSON FACILITIES SUPPLY"/>
    <s v="Invoice"/>
    <n v="553173"/>
    <m/>
    <d v="2023-03-07T21:48:00"/>
    <n v="418486"/>
    <s v="SaveInvoiceFromInterface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https://gepsmartinterfacestorage.blob.core.windows.net/buyersqlconn/4202/Interfaces/Inbound/cXML/Invoice/ProcessingError/2023/03/07/Invoice_20230307214836_36c737d6808e4261a5170e920a24be31.txt"/>
    <m/>
  </r>
  <r>
    <x v="3"/>
    <d v="2023-03-08T00:00:00"/>
    <s v="ABM"/>
    <x v="1"/>
    <s v="0553182|418486"/>
    <s v="Check with Supplier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Pending"/>
    <x v="0"/>
    <m/>
    <m/>
    <m/>
    <m/>
    <m/>
    <m/>
    <m/>
    <m/>
    <m/>
    <m/>
    <s v="FERGUSON FACILITIES SUPPLY"/>
    <s v="Invoice"/>
    <n v="553182"/>
    <m/>
    <d v="2023-03-07T21:47:00"/>
    <n v="418486"/>
    <s v="SaveInvoiceFromInterface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https://gepsmartinterfacestorage.blob.core.windows.net/buyersqlconn/4202/Interfaces/Inbound/cXML/Invoice/ProcessingError/2023/03/07/Invoice_20230307214735_fc169f9d530942668493ebdb5f1a4d8a.txt"/>
    <m/>
  </r>
  <r>
    <x v="3"/>
    <d v="2023-03-08T00:00:00"/>
    <s v="ABM"/>
    <x v="1"/>
    <s v="0553076|418486"/>
    <s v="Check with Supplier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Pending"/>
    <x v="0"/>
    <m/>
    <m/>
    <m/>
    <m/>
    <m/>
    <m/>
    <m/>
    <m/>
    <m/>
    <m/>
    <s v="FERGUSON FACILITIES SUPPLY"/>
    <s v="Invoice"/>
    <n v="553076"/>
    <m/>
    <d v="2023-03-07T21:47:00"/>
    <n v="418486"/>
    <s v="SaveInvoiceFromInterface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https://gepsmartinterfacestorage.blob.core.windows.net/buyersqlconn/4202/Interfaces/Inbound/cXML/Invoice/ProcessingError/2023/03/07/Invoice_20230307214734_d9d7a62b29f342fca2cf1000f9950ae2.txt"/>
    <m/>
  </r>
  <r>
    <x v="3"/>
    <d v="2023-03-08T00:00:00"/>
    <s v="ABM"/>
    <x v="1"/>
    <s v="0544942-5|418486"/>
    <s v="Check with Supplier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Pending"/>
    <x v="0"/>
    <m/>
    <m/>
    <m/>
    <m/>
    <m/>
    <m/>
    <m/>
    <m/>
    <m/>
    <m/>
    <s v="FERGUSON FACILITIES SUPPLY"/>
    <s v="Invoice"/>
    <s v="0544942-5"/>
    <m/>
    <d v="2023-03-07T21:50:00"/>
    <n v="418486"/>
    <s v="SaveInvoiceFromInterface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https://gepsmartinterfacestorage.blob.core.windows.net/buyersqlconn/4202/Interfaces/Inbound/cXML/Invoice/ProcessingError/2023/03/07/Invoice_20230307215036_2e10d14bc40d432bb065317daa5ea597.txt"/>
    <m/>
  </r>
  <r>
    <x v="3"/>
    <d v="2023-03-08T00:00:00"/>
    <s v="ABM"/>
    <x v="1"/>
    <s v="0553194|418486"/>
    <s v="Check with Supplier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Pending"/>
    <x v="0"/>
    <m/>
    <m/>
    <m/>
    <m/>
    <m/>
    <m/>
    <m/>
    <m/>
    <m/>
    <m/>
    <s v="FERGUSON FACILITIES SUPPLY"/>
    <s v="Invoice"/>
    <n v="553194"/>
    <m/>
    <d v="2023-03-07T21:48:00"/>
    <n v="418486"/>
    <s v="SaveInvoiceFromInterface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https://gepsmartinterfacestorage.blob.core.windows.net/buyersqlconn/4202/Interfaces/Inbound/cXML/Invoice/ProcessingError/2023/03/07/Invoice_20230307214836_7215254d97a740fabda3bccfc6861085.txt"/>
    <m/>
  </r>
  <r>
    <x v="3"/>
    <d v="2023-03-08T00:00:00"/>
    <s v="Ecolab"/>
    <x v="0"/>
    <s v="SINV02196897|540498"/>
    <s v="Check with Supplier"/>
    <s v="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6897"/>
    <m/>
    <d v="2023-03-07T21:45:00"/>
    <n v="540498"/>
    <s v="SaveInvoiceFromInterface"/>
    <s v="An error occurred while processing the message, refer to the details section for more information _x000a_Message ID: {183C66EC-592E-45AD-B788-95259643E79C}_x000a_Instance ID: {3512EAD9-3266-4388-9781-8289B272648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eb56a4-9c9c-4399-860e-e9c604ca3d5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6_d18ce842556540ce83d43335f1e6a503.txt"/>
    <m/>
  </r>
  <r>
    <x v="3"/>
    <d v="2023-03-08T00:00:00"/>
    <s v="Ecolab"/>
    <x v="0"/>
    <s v="SINV02197039|540498"/>
    <s v="Check with Supplier"/>
    <s v="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039"/>
    <m/>
    <d v="2023-03-07T21:45:00"/>
    <n v="540498"/>
    <s v="SaveInvoiceFromInterface"/>
    <s v="An error occurred while processing the message, refer to the details section for more information _x000a_Message ID: {BE6C710B-1CA0-482C-8F46-C9344B514DEB}_x000a_Instance ID: {B3058245-83EC-4D39-A3B6-DCE000DC0F1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acb85bc-65be-48c5-af8f-dbcf44c1bc4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19d2236f50bf4ecb89e3b57b9775e0bb.txt"/>
    <m/>
  </r>
  <r>
    <x v="3"/>
    <d v="2023-03-08T00:00:00"/>
    <s v="Ecolab"/>
    <x v="0"/>
    <s v="9502988965|540493"/>
    <s v="Check with Supplier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Pending"/>
    <x v="0"/>
    <m/>
    <m/>
    <m/>
    <m/>
    <m/>
    <m/>
    <m/>
    <m/>
    <m/>
    <m/>
    <s v="BDI"/>
    <s v="Invoice"/>
    <n v="9502988965"/>
    <m/>
    <d v="2023-03-08T02:48:00"/>
    <n v="540493"/>
    <s v="SaveInvoiceFromInterface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https://gepsmartinterfacestorage.blob.core.windows.net/buyersqlconn/538731/Interfaces/Inbound/cXML/Invoice/ProcessingError/2023/03/08/Invoice_20230308024814_28611cd444304bc19558193e4424017f.txt"/>
    <m/>
  </r>
  <r>
    <x v="3"/>
    <d v="2023-03-08T00:00:00"/>
    <s v="Ecolab"/>
    <x v="0"/>
    <s v="SINV02196975|540498"/>
    <s v="GEP Team to reprocess"/>
    <s v="{ApplicationException}Error while saving invoice from interface : SINV02196975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75"/>
    <m/>
    <d v="2023-03-07T21:45:00"/>
    <n v="540498"/>
    <s v="SaveInvoiceFromInterface"/>
    <s v="An error occurred while processing the message, refer to the details section for more information _x000a_Message ID: {1AD013F4-92CE-43F9-B28A-57FC23E6B773}_x000a_Instance ID: {F23E3DCF-BF76-4A54-8C63-4749719526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87bb197-0985-4447-bd00-6cbcaaa14a1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7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c18b211cee7b493b80720bbc3224c511.txt"/>
    <s v="Already processed"/>
  </r>
  <r>
    <x v="3"/>
    <d v="2023-03-08T00:00:00"/>
    <s v="Ecolab"/>
    <x v="0"/>
    <s v="SINV02196983|540498"/>
    <s v="GEP Team to reprocess"/>
    <s v="{ApplicationException}Error while saving invoice from interface : SINV02196983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83"/>
    <m/>
    <d v="2023-03-07T21:45:00"/>
    <n v="540498"/>
    <s v="SaveInvoiceFromInterface"/>
    <s v="An error occurred while processing the message, refer to the details section for more information _x000a_Message ID: {7D6E36B5-1ADA-492E-B69F-324E8000CA14}_x000a_Instance ID: {3A3C681B-F90E-43C6-9FCD-B48961402C9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056b26a-5a13-4359-b3cf-1f582327c80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fe60d8cacf064cc584aee31c43895e9a.txt"/>
    <s v="Already processed"/>
  </r>
  <r>
    <x v="3"/>
    <d v="2023-03-08T00:00:00"/>
    <s v="Ecolab"/>
    <x v="0"/>
    <s v="SINV02197179|540498"/>
    <s v="GEP Team to reprocess"/>
    <s v="{ApplicationException}Error while saving invoice from interface : SINV02197179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7179"/>
    <m/>
    <d v="2023-03-07T21:45:00"/>
    <n v="540498"/>
    <s v="SaveInvoiceFromInterface"/>
    <s v="An error occurred while processing the message, refer to the details section for more information _x000a_Message ID: {2E46BA5C-9E88-4F9F-A68D-F5411384F302}_x000a_Instance ID: {ED0A729C-2B60-4859-912A-137680F2F5A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1d5176-f614-4813-92c0-67c1e9ece2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71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e1b8f4d9503f4242b0f1097385946cad.txt"/>
    <s v="Already processed"/>
  </r>
  <r>
    <x v="3"/>
    <d v="2023-03-08T00:00:00"/>
    <s v="Ecolab"/>
    <x v="0"/>
    <s v="SINV02197453|540498"/>
    <s v="Check with Supplier"/>
    <s v="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453"/>
    <m/>
    <d v="2023-03-07T21:45:00"/>
    <n v="540498"/>
    <s v="SaveInvoiceFromInterface"/>
    <s v="An error occurred while processing the message, refer to the details section for more information _x000a_Message ID: {34783F2A-8EAB-4F24-9E04-8C21BD34173D}_x000a_Instance ID: {4EC2A24A-512B-450B-8E6E-D6B9775E9B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df6e03-aa28-4987-a495-706737976ea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3a2e4fb4de72435b815dcc21f9cdd60b.txt"/>
    <m/>
  </r>
  <r>
    <x v="3"/>
    <d v="2023-03-08T00:00:00"/>
    <s v="Kiewit"/>
    <x v="2"/>
    <s v="1322936|539935"/>
    <s v="Check with Supplier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Error"/>
    <x v="1"/>
    <d v="2023-03-09T00:00:00"/>
    <m/>
    <d v="2023-03-09T00:00:00"/>
    <m/>
    <m/>
    <m/>
    <m/>
    <m/>
    <m/>
    <m/>
    <s v="Ferguson US Holdings Inc"/>
    <s v="Invoice"/>
    <n v="1322936"/>
    <m/>
    <d v="2023-03-07T23:31:00"/>
    <n v="539935"/>
    <s v="SaveInvoiceFromInterface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https://gepsmartinterfacestorage.blob.core.windows.net/buyersqlconn/70021845/Interfaces/Inbound/cXML/Invoice/ProcessingError/2023/03/07/Invoice_20230307233110_bee6cdd5c0934a4b960e75d67508fc2e.txt"/>
    <m/>
  </r>
  <r>
    <x v="3"/>
    <d v="2023-03-08T00:00:00"/>
    <s v="Kiewit"/>
    <x v="2"/>
    <s v="HG01331|565058"/>
    <s v="Check with Supplier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Canada Inc"/>
    <s v="Invoice"/>
    <s v="HG01331"/>
    <m/>
    <d v="2023-03-07T23:24:00"/>
    <n v="565058"/>
    <s v="SaveInvoiceFromInterface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https://gepsmartinterfacestorage.blob.core.windows.net/buyersqlconn/70021845/Interfaces/Inbound/cXML/Invoice/ProcessingError/2023/03/07/Invoice_20230307232406_e2b77d9c80f340f58da64b934ec35bea.txt"/>
    <m/>
  </r>
  <r>
    <x v="3"/>
    <d v="2023-03-08T00:00:00"/>
    <s v="Kiewit"/>
    <x v="2"/>
    <s v="3531699810|566022"/>
    <s v="Check with Supplier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1699810"/>
    <m/>
    <d v="2023-03-08T00:28:00"/>
    <n v="566022"/>
    <s v="SaveCreditMemoFromInterface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002836_914a5e15d3a34f1b9a08f1a778c70645.txt"/>
    <m/>
  </r>
  <r>
    <x v="3"/>
    <d v="2023-03-08T00:00:00"/>
    <s v="Kiewit"/>
    <x v="2"/>
    <s v="3531699813|566022"/>
    <s v="Check with Supplier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3"/>
    <m/>
    <d v="2023-03-08T00:29:00"/>
    <n v="566022"/>
    <s v="SaveInvoiceFromInterface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https://gepsmartinterfacestorage.blob.core.windows.net/buyersqlconn/70021845/Interfaces/Inbound/cXML/Invoice/ProcessingError/2023/03/08/Invoice_20230308002929_85fa6db003724c6e936dd34d51cc70de.txt"/>
    <m/>
  </r>
  <r>
    <x v="3"/>
    <d v="2023-03-08T00:00:00"/>
    <s v="Kiewit"/>
    <x v="2"/>
    <s v="3531699815|566022"/>
    <s v="Check with Supplier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5"/>
    <m/>
    <d v="2023-03-08T00:29:00"/>
    <n v="566022"/>
    <s v="SaveInvoiceFromInterface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https://gepsmartinterfacestorage.blob.core.windows.net/buyersqlconn/70021845/Interfaces/Inbound/cXML/Invoice/ProcessingError/2023/03/08/Invoice_20230308002929_5293b5ba6f394bf7b4fb699abd6012ba.txt"/>
    <m/>
  </r>
  <r>
    <x v="3"/>
    <d v="2023-03-08T00:00:00"/>
    <s v="Kiewit"/>
    <x v="2"/>
    <s v="3531699817|566022"/>
    <s v="Check with Supplier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7"/>
    <m/>
    <d v="2023-03-08T00:29:00"/>
    <n v="566022"/>
    <s v="SaveInvoiceFromInterface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https://gepsmartinterfacestorage.blob.core.windows.net/buyersqlconn/70021845/Interfaces/Inbound/cXML/Invoice/ProcessingError/2023/03/08/Invoice_20230308002929_7828fb21c1c14aca8115ccab95f66d07.txt"/>
    <m/>
  </r>
  <r>
    <x v="3"/>
    <d v="2023-03-08T00:00:00"/>
    <s v="Kiewit"/>
    <x v="2"/>
    <s v="3531699809|566022"/>
    <s v="Check with Supplier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09"/>
    <m/>
    <d v="2023-03-08T00:30:00"/>
    <n v="566022"/>
    <s v="SaveInvoiceFromInterface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https://gepsmartinterfacestorage.blob.core.windows.net/buyersqlconn/70021845/Interfaces/Inbound/cXML/Invoice/ProcessingError/2023/03/08/Invoice_20230308003032_ac476d6eb25b4c359a1ffa98c25bcac6.txt"/>
    <m/>
  </r>
  <r>
    <x v="3"/>
    <d v="2023-03-08T00:00:00"/>
    <s v="Kiewit"/>
    <x v="2"/>
    <s v="3531699811|566022"/>
    <s v="Check with Supplier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1"/>
    <m/>
    <d v="2023-03-08T00:30:00"/>
    <n v="566022"/>
    <s v="SaveInvoiceFromInterface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https://gepsmartinterfacestorage.blob.core.windows.net/buyersqlconn/70021845/Interfaces/Inbound/cXML/Invoice/ProcessingError/2023/03/08/Invoice_20230308003032_add5297508504416a0401f7e2308f39b.txt"/>
    <m/>
  </r>
  <r>
    <x v="3"/>
    <d v="2023-03-08T00:00:00"/>
    <s v="Kiewit"/>
    <x v="2"/>
    <s v="3531699812|566022"/>
    <s v="Check with Supplier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2"/>
    <m/>
    <d v="2023-03-08T00:29:00"/>
    <n v="566022"/>
    <s v="SaveInvoiceFromInterface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https://gepsmartinterfacestorage.blob.core.windows.net/buyersqlconn/70021845/Interfaces/Inbound/cXML/Invoice/ProcessingError/2023/03/08/Invoice_20230308002929_9e35e75dbb404d2cb7056d8b32ef25a9.txt"/>
    <m/>
  </r>
  <r>
    <x v="3"/>
    <d v="2023-03-08T00:00:00"/>
    <s v="Kiewit"/>
    <x v="2"/>
    <s v="3531699814|566022"/>
    <s v="Check with Supplier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4"/>
    <m/>
    <d v="2023-03-08T00:29:00"/>
    <n v="566022"/>
    <s v="SaveInvoiceFromInterface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https://gepsmartinterfacestorage.blob.core.windows.net/buyersqlconn/70021845/Interfaces/Inbound/cXML/Invoice/ProcessingError/2023/03/08/Invoice_20230308002929_1a2fc1e7ce0a40d88e9e30c0da64d852.txt"/>
    <m/>
  </r>
  <r>
    <x v="3"/>
    <d v="2023-03-08T00:00:00"/>
    <s v="Kiewit"/>
    <x v="2"/>
    <s v="3531699816|566022"/>
    <s v="Check with Supplier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6"/>
    <m/>
    <d v="2023-03-08T00:30:00"/>
    <n v="566022"/>
    <s v="SaveInvoiceFromInterface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https://gepsmartinterfacestorage.blob.core.windows.net/buyersqlconn/70021845/Interfaces/Inbound/cXML/Invoice/ProcessingError/2023/03/08/Invoice_20230308003032_fc6718945efb4d138a3f212f24f11e8c.txt"/>
    <m/>
  </r>
  <r>
    <x v="3"/>
    <d v="2023-03-08T00:00:00"/>
    <s v="Kiewit"/>
    <x v="2"/>
    <s v="4620862407|572685"/>
    <s v="Check with Supplier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Error"/>
    <x v="1"/>
    <d v="2023-03-09T00:00:00"/>
    <m/>
    <d v="2023-03-09T00:00:00"/>
    <m/>
    <m/>
    <m/>
    <m/>
    <m/>
    <m/>
    <m/>
    <s v="Hilti Inc"/>
    <s v="Invoice"/>
    <n v="4620862407"/>
    <m/>
    <d v="2023-03-08T03:54:00"/>
    <n v="572685"/>
    <s v="SaveInvoiceFromInterface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https://gepsmartinterfacestorage.blob.core.windows.net/buyersqlconn/70021845/Interfaces/Inbound/cXML/Invoice/ProcessingError/2023/03/08/Invoice_20230308035432_726d110c1f1f4662bb868ee0e6808986.txt"/>
    <m/>
  </r>
  <r>
    <x v="3"/>
    <d v="2023-03-08T00:00:00"/>
    <s v="Kiewit"/>
    <x v="2"/>
    <s v="9631960243|571179"/>
    <s v="GEP Team to reprocess"/>
    <s v="Failed|InvoiceWorkFlow|08585233397314744505615347590CU64|Production-SMART-EASTUS|Correlation Id:08585233397369654737900566194CU22|Reason: HTTP - Exception occured in API, Please contact Admin."/>
    <s v="Error"/>
    <x v="1"/>
    <d v="2023-03-09T00:00:00"/>
    <m/>
    <d v="2023-03-09T00:00:00"/>
    <m/>
    <m/>
    <m/>
    <m/>
    <m/>
    <m/>
    <m/>
    <s v="W.W. Grainger, Inc."/>
    <s v="Invoice"/>
    <n v="9631960243"/>
    <m/>
    <d v="2023-03-08T09:21:00"/>
    <n v="571179"/>
    <s v="SaveInvoiceFromInterface"/>
    <s v="Failed|InvoiceWorkFlow|08585233397314744505615347590CU64|Production-SMART-EASTUS|Correlation Id:08585233397369654737900566194CU22|Reason: HTTP - Exception occured in API, Please contact Admin."/>
    <s v="https://gepsmartinterfacestorage.blob.core.windows.net/buyersqlconn/70021845/Interfaces/Inbound/cXML/Invoice/ProcessingError/2023/03/08/Invoice_20230308091915_a31bdb89993e4de791ba71226c506a8e.txt"/>
    <s v="Processed"/>
  </r>
  <r>
    <x v="3"/>
    <d v="2023-03-08T00:00:00"/>
    <s v="Kiewit"/>
    <x v="2"/>
    <s v="3532567507|566022"/>
    <s v="Check with Supplier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2567507"/>
    <m/>
    <d v="2023-03-08T11:37:00"/>
    <n v="566022"/>
    <s v="SaveCreditMemoFromInterface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113732_c66cca477aa4432da9c2a4ecff20ac32.txt"/>
    <m/>
  </r>
  <r>
    <x v="3"/>
    <d v="2023-03-08T00:00:00"/>
    <s v="Kiewit"/>
    <x v="2"/>
    <s v="62448180|568107"/>
    <s v="Check with Supplier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48180"/>
    <m/>
    <d v="2023-03-08T12:21:00"/>
    <n v="568107"/>
    <s v="SaveInvoiceFromInterface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https://gepsmartinterfacestorage.blob.core.windows.net/buyersqlconn/70021845/Interfaces/Inbound/cXML/Invoice/ProcessingError/2023/03/08/Invoice_20230308122112_bad4db5e24a744ecbf4fc41d1dca5a68.txt"/>
    <m/>
  </r>
  <r>
    <x v="3"/>
    <d v="2023-03-08T00:00:00"/>
    <s v="Kiewit"/>
    <x v="2"/>
    <s v="62448566|568107"/>
    <s v="Check with Supplier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48566"/>
    <m/>
    <d v="2023-03-08T12:21:00"/>
    <n v="568107"/>
    <s v="SaveInvoiceFromInterface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https://gepsmartinterfacestorage.blob.core.windows.net/buyersqlconn/70021845/Interfaces/Inbound/cXML/Invoice/ProcessingError/2023/03/08/Invoice_20230308122112_027e292acbc640a6932e9ab901104016.txt"/>
    <m/>
  </r>
  <r>
    <x v="3"/>
    <d v="2023-03-08T00:00:00"/>
    <s v="Kiewit"/>
    <x v="2"/>
    <s v="62468310|568107"/>
    <s v="Check with Supplier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68310"/>
    <m/>
    <d v="2023-03-08T12:21:00"/>
    <n v="568107"/>
    <s v="SaveInvoiceFromInterface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https://gepsmartinterfacestorage.blob.core.windows.net/buyersqlconn/70021845/Interfaces/Inbound/cXML/Invoice/ProcessingError/2023/03/08/Invoice_20230308122112_f69f4efe54ab4c3f9c1722e9a44f4ffc.txt"/>
    <m/>
  </r>
  <r>
    <x v="3"/>
    <d v="2023-03-08T00:00:00"/>
    <s v="Kiewit"/>
    <x v="2"/>
    <s v="62469109|568107"/>
    <s v="Check with Supplier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69109"/>
    <m/>
    <d v="2023-03-08T12:22:00"/>
    <n v="568107"/>
    <s v="SaveInvoiceFromInterface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https://gepsmartinterfacestorage.blob.core.windows.net/buyersqlconn/70021845/Interfaces/Inbound/cXML/Invoice/ProcessingError/2023/03/08/Invoice_20230308122215_7b37634c37d04013badb6c3b0f598c00.txt"/>
    <m/>
  </r>
  <r>
    <x v="3"/>
    <d v="2023-03-08T00:00:00"/>
    <s v="Kiewit"/>
    <x v="2"/>
    <s v="62470181|568107"/>
    <s v="Check with Supplier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70181"/>
    <m/>
    <d v="2023-03-08T12:22:00"/>
    <n v="568107"/>
    <s v="SaveInvoiceFromInterface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https://gepsmartinterfacestorage.blob.core.windows.net/buyersqlconn/70021845/Interfaces/Inbound/cXML/Invoice/ProcessingError/2023/03/08/Invoice_20230308122215_07c21a4ca5224af8a9747c9a778aab94.txt"/>
    <m/>
  </r>
  <r>
    <x v="3"/>
    <d v="2023-03-08T00:00:00"/>
    <s v="Kiewit"/>
    <x v="2"/>
    <s v="62470182|568107"/>
    <s v="Check with Supplier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70182"/>
    <m/>
    <d v="2023-03-08T12:23:00"/>
    <n v="568107"/>
    <s v="SaveInvoiceFromInterface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https://gepsmartinterfacestorage.blob.core.windows.net/buyersqlconn/70021845/Interfaces/Inbound/cXML/Invoice/ProcessingError/2023/03/08/Invoice_20230308122312_e5f86dfe0e814fb082b2f8d7edbf2a22.txt"/>
    <m/>
  </r>
  <r>
    <x v="3"/>
    <d v="2023-03-08T00:00:00"/>
    <s v="Kiewit"/>
    <x v="2"/>
    <s v="9135684423|570205"/>
    <s v="Check with Supplier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Error"/>
    <x v="1"/>
    <d v="2023-03-09T00:00:00"/>
    <m/>
    <d v="2023-03-09T00:00:00"/>
    <m/>
    <m/>
    <m/>
    <m/>
    <m/>
    <m/>
    <m/>
    <s v="Airgas Inc"/>
    <s v="Invoice"/>
    <n v="9135684423"/>
    <m/>
    <d v="2023-03-08T09:34:00"/>
    <n v="570205"/>
    <s v="SaveInvoiceFromInterface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https://gepsmartinterfacestorage.blob.core.windows.net/buyersqlconn/70021845/Interfaces/Inbound/cXML/Invoice/ProcessingError/2023/03/08/Invoice_20230308093419_4a03869f36b843bfb3d759ec3ed66a94.txt"/>
    <m/>
  </r>
  <r>
    <x v="3"/>
    <d v="2023-03-08T00:00:00"/>
    <s v="Kiewit"/>
    <x v="2"/>
    <s v="9135685055|570205"/>
    <s v="Check with Supplier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Error"/>
    <x v="1"/>
    <d v="2023-03-09T00:00:00"/>
    <m/>
    <d v="2023-03-09T00:00:00"/>
    <m/>
    <m/>
    <m/>
    <m/>
    <m/>
    <m/>
    <m/>
    <s v="Airgas Inc"/>
    <s v="Invoice"/>
    <n v="9135685055"/>
    <m/>
    <d v="2023-03-08T09:34:00"/>
    <n v="570205"/>
    <s v="SaveInvoiceFromInterface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https://gepsmartinterfacestorage.blob.core.windows.net/buyersqlconn/70021845/Interfaces/Inbound/cXML/Invoice/ProcessingError/2023/03/08/Invoice_20230308093420_0ab9e6aa622d43b9a89ae5cfff37c733.txt"/>
    <m/>
  </r>
  <r>
    <x v="3"/>
    <d v="2023-03-08T00:00:00"/>
    <s v="Kiewit"/>
    <x v="2"/>
    <s v="9135685056|570205"/>
    <s v="Check with Supplier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Error"/>
    <x v="1"/>
    <d v="2023-03-09T00:00:00"/>
    <m/>
    <d v="2023-03-09T00:00:00"/>
    <m/>
    <m/>
    <m/>
    <m/>
    <m/>
    <m/>
    <m/>
    <s v="Airgas Inc"/>
    <s v="Invoice"/>
    <n v="9135685056"/>
    <m/>
    <d v="2023-03-08T09:35:00"/>
    <n v="570205"/>
    <s v="SaveInvoiceFromInterface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https://gepsmartinterfacestorage.blob.core.windows.net/buyersqlconn/70021845/Interfaces/Inbound/cXML/Invoice/ProcessingError/2023/03/08/Invoice_20230308093519_99aaf64b48a24c30801dcd24055ab5bb.txt"/>
    <m/>
  </r>
  <r>
    <x v="3"/>
    <d v="2023-03-08T00:00:00"/>
    <s v="Kiewit"/>
    <x v="2"/>
    <s v="9135690973|570205"/>
    <s v="Check with Supplier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Error"/>
    <x v="1"/>
    <d v="2023-03-09T00:00:00"/>
    <m/>
    <d v="2023-03-09T00:00:00"/>
    <m/>
    <m/>
    <m/>
    <m/>
    <m/>
    <m/>
    <m/>
    <s v="Airgas Inc"/>
    <s v="Invoice"/>
    <n v="9135690973"/>
    <m/>
    <d v="2023-03-08T09:38:00"/>
    <n v="570205"/>
    <s v="SaveInvoiceFromInterface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https://gepsmartinterfacestorage.blob.core.windows.net/buyersqlconn/70021845/Interfaces/Inbound/cXML/Invoice/ProcessingError/2023/03/08/Invoice_20230308093823_1f6e7a2879b04f1aa6ef19bf0547bab9.txt"/>
    <m/>
  </r>
  <r>
    <x v="3"/>
    <d v="2023-03-08T00:00:00"/>
    <s v="Kiewit"/>
    <x v="2"/>
    <s v="9631057164|572963"/>
    <s v="Check with Supplier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Error"/>
    <x v="1"/>
    <d v="2023-03-09T00:00:00"/>
    <m/>
    <d v="2023-03-09T00:00:00"/>
    <m/>
    <m/>
    <m/>
    <m/>
    <m/>
    <m/>
    <m/>
    <s v="Acklands-Grainger Inc."/>
    <s v="Invoice"/>
    <n v="9631057164"/>
    <m/>
    <d v="2023-03-08T13:16:00"/>
    <n v="572963"/>
    <s v="SaveInvoiceFromInterface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https://gepsmartinterfacestorage.blob.core.windows.net/buyersqlconn/70021845/Interfaces/Inbound/cXML/Invoice/ProcessingError/2023/03/08/Invoice_20230308131630_84f55dda8a5f4e8196327d1190b166f7.txt"/>
    <m/>
  </r>
  <r>
    <x v="3"/>
    <d v="2023-03-08T00:00:00"/>
    <s v="Kiewit"/>
    <x v="2"/>
    <s v="9631428704|572963"/>
    <s v="Check with Supplier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Error"/>
    <x v="1"/>
    <d v="2023-03-09T00:00:00"/>
    <m/>
    <d v="2023-03-09T00:00:00"/>
    <m/>
    <m/>
    <m/>
    <m/>
    <m/>
    <m/>
    <m/>
    <s v="Acklands-Grainger Inc."/>
    <s v="Invoice"/>
    <n v="9631428704"/>
    <m/>
    <d v="2023-03-08T13:17:00"/>
    <n v="572963"/>
    <s v="SaveInvoiceFromInterface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https://gepsmartinterfacestorage.blob.core.windows.net/buyersqlconn/70021845/Interfaces/Inbound/cXML/Invoice/ProcessingError/2023/03/08/Invoice_20230308131729_dbf203afbd414341ae71f6cddc451c9f.txt"/>
    <m/>
  </r>
  <r>
    <x v="3"/>
    <d v="2023-03-08T00:00:00"/>
    <s v="Kiewit"/>
    <x v="2"/>
    <s v="HG45710|573080"/>
    <s v="Check with Supplier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LLC"/>
    <s v="Invoice"/>
    <s v="HG45710"/>
    <m/>
    <d v="2023-03-08T19:06:00"/>
    <n v="573080"/>
    <s v="SaveInvoiceFromInterface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https://gepsmartinterfacestorage.blob.core.windows.net/buyersqlconn/70021845/Interfaces/Inbound/cXML/Invoice/ProcessingError/2023/03/08/Invoice_20230308190611_e8dc0963a8394192905f6203edb1436d.txt"/>
    <m/>
  </r>
  <r>
    <x v="4"/>
    <d v="2023-03-09T00:00:00"/>
    <s v="Mylan"/>
    <x v="2"/>
    <s v="94090272|130453"/>
    <s v="Check with Supplier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Pending"/>
    <x v="0"/>
    <m/>
    <m/>
    <m/>
    <m/>
    <m/>
    <m/>
    <m/>
    <m/>
    <m/>
    <m/>
    <s v="McMaster Carr Supply Company"/>
    <s v="Invoice"/>
    <n v="94090272"/>
    <m/>
    <d v="2023-03-09T07:00:00"/>
    <n v="130453"/>
    <s v="SaveInvoiceFromInterface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https://gepsmartinterfacestorage.blob.core.windows.net/buyersqlconn/96327/Interfaces/Inbound/cXML/Invoice/ProcessingError/2023/03/09/Invoice_20230309070042_d0936cbb3b694b9eb13088dde302e1ae.txt"/>
    <m/>
  </r>
  <r>
    <x v="4"/>
    <d v="2023-03-09T00:00:00"/>
    <s v="CincinnatiBell"/>
    <x v="0"/>
    <s v="INV24748395|170096"/>
    <s v="GEP Team to reprocess"/>
    <s v="{ApplicationException}Error while saving invoice from interface : INV24748395. Error details: IDX10000: The parameter 'token' cannot be a 'null' or an empty object._x000a_Parameter name: token{/ApplicationException}"/>
    <s v="Sent for payment"/>
    <x v="1"/>
    <d v="2023-03-13T00:00:00"/>
    <m/>
    <d v="2023-03-13T00:00:00"/>
    <m/>
    <m/>
    <m/>
    <m/>
    <m/>
    <m/>
    <m/>
    <s v="KGP LOGISTICS"/>
    <s v="Invoice"/>
    <s v="INV24748395"/>
    <m/>
    <d v="2023-03-08T18:48:00"/>
    <n v="170096"/>
    <s v="SaveInvoiceFromInterface"/>
    <s v="An error occurred while processing the message, refer to the details section for more information _x000a_Message ID: {261A6F65-B8B8-417A-8379-9FB1F2E613E3}_x000a_Instance ID: {011CDA8C-E661-41B5-8497-20A9A93DFA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2febb-72e8-40e1-923b-54897f436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74839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08/Invoice_20230308184817_2e3c745fe7ab40cf82f4a3c8fd57a750.txt"/>
    <s v="Already processed"/>
  </r>
  <r>
    <x v="4"/>
    <d v="2023-03-09T00:00:00"/>
    <s v="Lennox"/>
    <x v="1"/>
    <s v="3532586558|555099"/>
    <s v="Check with Supplier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Pending"/>
    <x v="0"/>
    <m/>
    <m/>
    <m/>
    <m/>
    <m/>
    <m/>
    <m/>
    <m/>
    <m/>
    <m/>
    <s v="STAPLES CONTRACT COMMERCIAL INC"/>
    <s v="Invoice"/>
    <n v="3532586558"/>
    <m/>
    <d v="2023-03-08T11:40:00"/>
    <n v="555099"/>
    <s v="SaveInvoiceFromInterface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https://gepsmartinterfacestorage.blob.core.windows.net/buyersqlconn/70021726/Interfaces/Inbound/cXML/Invoice/ProcessingError/2023/03/08/Invoice_20230308114000_50475080c09344f4b50d2daf0fc48cf1.txt"/>
    <m/>
  </r>
  <r>
    <x v="4"/>
    <d v="2023-03-09T00:00:00"/>
    <s v="ABM"/>
    <x v="1"/>
    <s v="1458290|387589"/>
    <s v="Check with Supplier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Pending"/>
    <x v="0"/>
    <m/>
    <m/>
    <m/>
    <m/>
    <m/>
    <m/>
    <m/>
    <m/>
    <m/>
    <m/>
    <s v="CINTAS CORP"/>
    <s v="Invoice"/>
    <n v="1458290"/>
    <m/>
    <d v="2023-03-08T14:15:00"/>
    <n v="387589"/>
    <s v="SaveInvoiceFromInterface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https://gepsmartinterfacestorage.blob.core.windows.net/buyersqlconn/4202/Interfaces/Inbound/EDI/Invoice/ProcessingError/2023/03/08/Invoice_20230308021521_7bf2f540-351b-412e-bdbb-3f6397c31b7a.txt"/>
    <m/>
  </r>
  <r>
    <x v="4"/>
    <d v="2023-03-09T00:00:00"/>
    <s v="ABM"/>
    <x v="1"/>
    <s v="756244578|460113"/>
    <s v="Check with Supplier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4578"/>
    <m/>
    <d v="2023-03-09T09:25:00"/>
    <n v="460113"/>
    <s v="SaveInvoiceFromInterface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9/Invoice_20230309092525_802e6115de254d688cb2bdb77979914a.txt"/>
    <m/>
  </r>
  <r>
    <x v="4"/>
    <d v="2023-03-09T00:00:00"/>
    <s v="ABM"/>
    <x v="1"/>
    <s v="423106754|460113"/>
    <s v="Check with Supplier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4"/>
    <m/>
    <d v="2023-03-08T10:17:00"/>
    <n v="460113"/>
    <s v="SaveInvoiceFromInterface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c5995e716e840eeaa9f0c6b596845ce.txt"/>
    <m/>
  </r>
  <r>
    <x v="4"/>
    <d v="2023-03-09T00:00:00"/>
    <s v="ABM"/>
    <x v="1"/>
    <s v="423106753|460113"/>
    <s v="Check with Supplier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3"/>
    <m/>
    <d v="2023-03-08T10:17:00"/>
    <n v="460113"/>
    <s v="SaveInvoiceFromInterface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aa3264656014c4180ececdb4461aabd.txt"/>
    <m/>
  </r>
  <r>
    <x v="4"/>
    <d v="2023-03-09T00:00:00"/>
    <s v="ABM"/>
    <x v="1"/>
    <s v="0548010-2|418486"/>
    <s v="Check with Supplier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Pending"/>
    <x v="0"/>
    <m/>
    <m/>
    <m/>
    <m/>
    <m/>
    <m/>
    <m/>
    <m/>
    <m/>
    <m/>
    <s v="FERGUSON FACILITIES SUPPLY"/>
    <s v="Invoice"/>
    <s v="0548010-2"/>
    <m/>
    <d v="2023-03-08T23:48:00"/>
    <n v="418486"/>
    <s v="SaveInvoiceFromInterface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https://gepsmartinterfacestorage.blob.core.windows.net/buyersqlconn/4202/Interfaces/Inbound/cXML/Invoice/ProcessingError/2023/03/08/Invoice_20230308234835_9c9fe38a014b4b909330e73ab5040f99.txt"/>
    <m/>
  </r>
  <r>
    <x v="4"/>
    <d v="2023-03-09T00:00:00"/>
    <s v="ABM"/>
    <x v="1"/>
    <s v="0554085|418486"/>
    <s v="Check with Supplier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Pending"/>
    <x v="0"/>
    <m/>
    <m/>
    <m/>
    <m/>
    <m/>
    <m/>
    <m/>
    <m/>
    <m/>
    <m/>
    <s v="FERGUSON FACILITIES SUPPLY"/>
    <s v="Invoice"/>
    <n v="554085"/>
    <m/>
    <d v="2023-03-08T23:48:00"/>
    <n v="418486"/>
    <s v="SaveInvoiceFromInterface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https://gepsmartinterfacestorage.blob.core.windows.net/buyersqlconn/4202/Interfaces/Inbound/cXML/Invoice/ProcessingError/2023/03/08/Invoice_20230308234835_16af823f87fc49d2a1248755381dbe1b.txt"/>
    <m/>
  </r>
  <r>
    <x v="4"/>
    <d v="2023-03-09T00:00:00"/>
    <s v="ABM"/>
    <x v="1"/>
    <s v="0549100-3|418486"/>
    <s v="Check with Supplier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Pending"/>
    <x v="0"/>
    <m/>
    <m/>
    <m/>
    <m/>
    <m/>
    <m/>
    <m/>
    <m/>
    <m/>
    <m/>
    <s v="FERGUSON FACILITIES SUPPLY"/>
    <s v="Invoice"/>
    <s v="0549100-3"/>
    <m/>
    <d v="2023-03-08T23:48:00"/>
    <n v="418486"/>
    <s v="SaveInvoiceFromInterface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https://gepsmartinterfacestorage.blob.core.windows.net/buyersqlconn/4202/Interfaces/Inbound/cXML/Invoice/ProcessingError/2023/03/08/Invoice_20230308234835_34e9e9d6452a47229cece32e452cf3b8.txt"/>
    <m/>
  </r>
  <r>
    <x v="4"/>
    <d v="2023-03-09T00:00:00"/>
    <s v="ABM"/>
    <x v="1"/>
    <s v="0554063|418486"/>
    <s v="Check with Supplier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Pending"/>
    <x v="0"/>
    <m/>
    <m/>
    <m/>
    <m/>
    <m/>
    <m/>
    <m/>
    <m/>
    <m/>
    <m/>
    <s v="FERGUSON FACILITIES SUPPLY"/>
    <s v="Invoice"/>
    <n v="554063"/>
    <m/>
    <d v="2023-03-08T23:47:00"/>
    <n v="418486"/>
    <s v="SaveInvoiceFromInterface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https://gepsmartinterfacestorage.blob.core.windows.net/buyersqlconn/4202/Interfaces/Inbound/cXML/Invoice/ProcessingError/2023/03/08/Invoice_20230308234734_f9d6546050a146ff970a0eab7c368156.txt"/>
    <m/>
  </r>
  <r>
    <x v="4"/>
    <d v="2023-03-09T00:00:00"/>
    <s v="ABM"/>
    <x v="1"/>
    <s v="0553804|418486"/>
    <s v="Check with Supplier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Pending"/>
    <x v="0"/>
    <m/>
    <m/>
    <m/>
    <m/>
    <m/>
    <m/>
    <m/>
    <m/>
    <m/>
    <m/>
    <s v="FERGUSON FACILITIES SUPPLY"/>
    <s v="Invoice"/>
    <n v="553804"/>
    <m/>
    <d v="2023-03-08T23:47:00"/>
    <n v="418486"/>
    <s v="SaveInvoiceFromInterface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https://gepsmartinterfacestorage.blob.core.windows.net/buyersqlconn/4202/Interfaces/Inbound/cXML/Invoice/ProcessingError/2023/03/08/Invoice_20230308234734_9bb5b4bbd6274324b81196d8c15818c3.txt"/>
    <m/>
  </r>
  <r>
    <x v="4"/>
    <d v="2023-03-09T00:00:00"/>
    <s v="ABM"/>
    <x v="1"/>
    <s v="0553171-1|418486"/>
    <s v="Check with Supplier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Pending"/>
    <x v="0"/>
    <m/>
    <m/>
    <m/>
    <m/>
    <m/>
    <m/>
    <m/>
    <m/>
    <m/>
    <m/>
    <s v="FERGUSON FACILITIES SUPPLY"/>
    <s v="Invoice"/>
    <s v="0553171-1"/>
    <m/>
    <d v="2023-03-08T23:47:00"/>
    <n v="418486"/>
    <s v="SaveInvoiceFromInterface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https://gepsmartinterfacestorage.blob.core.windows.net/buyersqlconn/4202/Interfaces/Inbound/cXML/Invoice/ProcessingError/2023/03/08/Invoice_20230308234734_d2a5cde7a36042739dfe4e1a2d18eaf7.txt"/>
    <m/>
  </r>
  <r>
    <x v="4"/>
    <d v="2023-03-09T00:00:00"/>
    <s v="Ecolab"/>
    <x v="0"/>
    <s v="9633677969|540492"/>
    <s v="Check with Supplier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Pending"/>
    <x v="0"/>
    <m/>
    <m/>
    <m/>
    <m/>
    <m/>
    <m/>
    <m/>
    <m/>
    <m/>
    <m/>
    <s v="GRAINGER"/>
    <s v="Invoice"/>
    <n v="9633677969"/>
    <m/>
    <d v="2023-03-09T09:16:00"/>
    <n v="540492"/>
    <s v="SaveInvoiceFromInterface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https://gepsmartinterfacestorage.blob.core.windows.net/buyersqlconn/538731/Interfaces/Inbound/cXML/Invoice/ProcessingError/2023/03/09/Invoice_20230309091621_eadfa4af9d124c3fb606e12417555c06.txt"/>
    <m/>
  </r>
  <r>
    <x v="4"/>
    <d v="2023-03-09T00:00:00"/>
    <s v="Ecolab"/>
    <x v="0"/>
    <s v="9632806494|540492"/>
    <s v="Check with Supplier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Pending"/>
    <x v="0"/>
    <m/>
    <m/>
    <m/>
    <m/>
    <m/>
    <m/>
    <m/>
    <m/>
    <m/>
    <m/>
    <s v="GRAINGER"/>
    <s v="Invoice"/>
    <n v="9632806494"/>
    <m/>
    <d v="2023-03-09T09:45:00"/>
    <n v="540492"/>
    <s v="SaveInvoiceFromInterface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https://gepsmartinterfacestorage.blob.core.windows.net/buyersqlconn/538731/Interfaces/Inbound/cXML/Invoice/ProcessingError/2023/03/09/Invoice_20230309094532_56e05b7412b64f17a85b4ea349795f5b.txt"/>
    <m/>
  </r>
  <r>
    <x v="4"/>
    <d v="2023-03-09T00:00:00"/>
    <s v="Ecolab"/>
    <x v="0"/>
    <s v="SINV00868548|540498"/>
    <s v="Check with Supplier"/>
    <s v="{ValidationException}ValidationException: There was an error in processing Invoice : SINV00868548 because of following errors _x000a_Invalid Order number MBP00088247 or Buying Party details{/ValidationException}"/>
    <s v="Pending"/>
    <x v="0"/>
    <m/>
    <m/>
    <m/>
    <m/>
    <m/>
    <m/>
    <m/>
    <m/>
    <m/>
    <m/>
    <s v="ZORCH INTERNATIONAL, INC."/>
    <s v="Invoice"/>
    <s v="SINV00868548"/>
    <m/>
    <d v="2023-03-08T21:51:00"/>
    <n v="540498"/>
    <s v="SaveInvoiceFromInterface"/>
    <s v="An error occurred while processing the message, refer to the details section for more information _x000a_Message ID: {0BDEA45C-880C-4396-829E-1AA160A343CF}_x000a_Instance ID: {D7F6DAAE-A78C-4CFF-BD44-917B117EDC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8a18d13-ff70-4961-80e9-83d72749ee2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48 because of following errors _x000a_Invalid Order number MBP00088247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48 because of following errors _x000a_Invalid Order number MBP00088247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a5648eabe964ea5a1342744cc2fd140.txt"/>
    <m/>
  </r>
  <r>
    <x v="4"/>
    <d v="2023-03-09T00:00:00"/>
    <s v="Ecolab"/>
    <x v="0"/>
    <s v="SINV00868550|540498"/>
    <s v="Check with Supplier"/>
    <s v="{ValidationException}ValidationException: There was an error in processing Invoice : SINV00868550 because of following errors _x000a_Invalid Order number MBP00088880 or Buying Party details{/ValidationException}"/>
    <s v="Pending"/>
    <x v="0"/>
    <m/>
    <m/>
    <m/>
    <m/>
    <m/>
    <m/>
    <m/>
    <m/>
    <m/>
    <m/>
    <s v="ZORCH INTERNATIONAL, INC."/>
    <s v="Invoice"/>
    <s v="SINV00868550"/>
    <m/>
    <d v="2023-03-08T21:51:00"/>
    <n v="540498"/>
    <s v="SaveInvoiceFromInterface"/>
    <s v="An error occurred while processing the message, refer to the details section for more information _x000a_Message ID: {4A6B2242-A1D2-4DF1-8030-0879B2B286A2}_x000a_Instance ID: {0FF2120F-CA09-4DD7-AA38-266E12A46A0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04a0a26-9cac-489a-a6a2-f376904660d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0 because of following errors _x000a_Invalid Order number MBP00088880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0 because of following errors _x000a_Invalid Order number MBP00088880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872c0f97fcd4170abd45e250dee0986.txt"/>
    <m/>
  </r>
  <r>
    <x v="4"/>
    <d v="2023-03-09T00:00:00"/>
    <s v="Ecolab"/>
    <x v="0"/>
    <s v="SINV00868551|540498"/>
    <s v="Check with Supplier"/>
    <s v="{ValidationException}ValidationException: There was an error in processing Invoice : SINV00868551 because of following errors _x000a_Invalid Order number MBP00088905 or Buying Party details{/ValidationException}"/>
    <s v="Pending"/>
    <x v="0"/>
    <m/>
    <m/>
    <m/>
    <m/>
    <m/>
    <m/>
    <m/>
    <m/>
    <m/>
    <m/>
    <s v="ZORCH INTERNATIONAL, INC."/>
    <s v="Invoice"/>
    <s v="SINV00868551"/>
    <m/>
    <d v="2023-03-08T21:51:00"/>
    <n v="540498"/>
    <s v="SaveInvoiceFromInterface"/>
    <s v="An error occurred while processing the message, refer to the details section for more information _x000a_Message ID: {14C17DE2-4529-4AFA-BB29-9268406A9612}_x000a_Instance ID: {0FF840B9-62CE-4C13-8E1D-091C8044F5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e2eac3-117a-4531-b211-ac8f0427a44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1 because of following errors _x000a_Invalid Order number MBP00088905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1 because of following errors _x000a_Invalid Order number MBP00088905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ce6c62e095244a3b9563c6a13c5b98ee.txt"/>
    <m/>
  </r>
  <r>
    <x v="4"/>
    <d v="2023-03-09T00:00:00"/>
    <s v="Ecolab"/>
    <x v="0"/>
    <s v="SINV00868552|540498"/>
    <s v="Check with Supplier"/>
    <s v="{ValidationException}ValidationException: There was an error in processing Invoice : SINV00868552 because of following errors _x000a_Invalid Order number MBP00089289 or Buying Party details{/ValidationException}"/>
    <s v="Pending"/>
    <x v="0"/>
    <m/>
    <m/>
    <m/>
    <m/>
    <m/>
    <m/>
    <m/>
    <m/>
    <m/>
    <m/>
    <s v="ZORCH INTERNATIONAL, INC."/>
    <s v="Invoice"/>
    <s v="SINV00868552"/>
    <m/>
    <d v="2023-03-08T21:51:00"/>
    <n v="540498"/>
    <s v="SaveInvoiceFromInterface"/>
    <s v="An error occurred while processing the message, refer to the details section for more information _x000a_Message ID: {B28A0F39-20F4-443B-AB28-15776668F3F9}_x000a_Instance ID: {AEA09AC2-0C37-485F-8318-C978FF79B1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35b3397-49cc-49ca-880e-0f9037cdfe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2 because of following errors _x000a_Invalid Order number MBP00089289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2 because of following errors _x000a_Invalid Order number MBP00089289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1b2ac8dc0d9547989c74df039623e7fc.txt"/>
    <m/>
  </r>
  <r>
    <x v="4"/>
    <d v="2023-03-09T00:00:00"/>
    <s v="Ecolab"/>
    <x v="0"/>
    <s v="SINV00868553|540498"/>
    <s v="Check with Supplier"/>
    <s v="{ValidationException}ValidationException: There was an error in processing Invoice : SINV00868553 because of following errors _x000a_Invalid Order number MBP00089446 or Buying Party details{/ValidationException}"/>
    <s v="Pending"/>
    <x v="0"/>
    <m/>
    <m/>
    <m/>
    <m/>
    <m/>
    <m/>
    <m/>
    <m/>
    <m/>
    <m/>
    <s v="ZORCH INTERNATIONAL, INC."/>
    <s v="Invoice"/>
    <s v="SINV00868553"/>
    <m/>
    <d v="2023-03-08T21:51:00"/>
    <n v="540498"/>
    <s v="SaveInvoiceFromInterface"/>
    <s v="An error occurred while processing the message, refer to the details section for more information _x000a_Message ID: {6FB6D201-BA26-47AE-91E5-096C980B123C}_x000a_Instance ID: {BF9C9D76-EE69-44B5-AC81-9350940E71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5b02c9c-7922-4d33-a9d5-f1e7469be0b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3 because of following errors _x000a_Invalid Order number MBP00089446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3 because of following errors _x000a_Invalid Order number MBP00089446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253b6cb1cfb445a6a3f1dea19e7c9551.txt"/>
    <m/>
  </r>
  <r>
    <x v="4"/>
    <d v="2023-03-09T00:00:00"/>
    <s v="Ecolab"/>
    <x v="0"/>
    <s v="SINV00918722|540498"/>
    <s v="Check with Supplier"/>
    <s v="{ValidationException}ValidationException: There was an error in processing Invoice : SINV00918722 because of following errors _x000a_Invalid Order number 2017 Budget &amp; Safety A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18722"/>
    <m/>
    <d v="2023-03-08T21:51:00"/>
    <n v="540498"/>
    <s v="SaveInvoiceFromInterface"/>
    <s v="An error occurred while processing the message, refer to the details section for more information _x000a_Message ID: {F5E72D96-8714-4360-BF05-5FC9EB60C569}_x000a_Instance ID: {4A712005-54FB-420C-9069-3386252FAF9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7621ea-6259-4e5d-be3e-755f2f4903f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18722 because of following errors _x000a_Invalid Order number 2017 Budget &amp;amp; Safety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18722 because of following errors _x000a_Invalid Order number 2017 Budget &amp;amp; Safety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34ac32c2e8934133a0c21229d703b2a1.txt"/>
    <m/>
  </r>
  <r>
    <x v="4"/>
    <d v="2023-03-09T00:00:00"/>
    <s v="Ecolab"/>
    <x v="0"/>
    <s v="SINV00939344|540498"/>
    <s v="Check with Supplier"/>
    <s v="{ValidationException}ValidationException: There was an error in processing Invoice : SINV00939344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4"/>
    <m/>
    <d v="2023-03-08T21:51:00"/>
    <n v="540498"/>
    <s v="SaveInvoiceFromInterface"/>
    <s v="An error occurred while processing the message, refer to the details section for more information _x000a_Message ID: {80DC5E21-D2D3-4A0A-BDEE-8EF1B13551D1}_x000a_Instance ID: {901806F0-F01C-45AC-8032-353B928E042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e0b7ce-79a5-4a51-abbd-285c1c27e6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735932cad7d5464c8df2f46b792a0472.txt"/>
    <m/>
  </r>
  <r>
    <x v="4"/>
    <d v="2023-03-09T00:00:00"/>
    <s v="Ecolab"/>
    <x v="0"/>
    <s v="SINV00939345|540498"/>
    <s v="Check with Supplier"/>
    <s v="{ValidationException}ValidationException: There was an error in processing Invoice : SINV00939345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5"/>
    <m/>
    <d v="2023-03-08T21:51:00"/>
    <n v="540498"/>
    <s v="SaveInvoiceFromInterface"/>
    <s v="An error occurred while processing the message, refer to the details section for more information _x000a_Message ID: {6D7A3430-C388-4C15-A55F-5FD2F5BB4776}_x000a_Instance ID: {B54D9813-C367-468B-B8C5-DD42D32857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6d707cc-edb6-409d-a70d-08f42ae3d4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fbc9e172dc0c4d2284faad47b9242b05.txt"/>
    <m/>
  </r>
  <r>
    <x v="4"/>
    <d v="2023-03-09T00:00:00"/>
    <s v="Kiewit"/>
    <x v="2"/>
    <s v="9631428704|572963"/>
    <s v="Check with Supplier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1428704"/>
    <m/>
    <d v="2023-03-08T13:17:00"/>
    <n v="572963"/>
    <s v="SaveInvoiceFromInterface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https://gepsmartinterfacestorage.blob.core.windows.net/buyersqlconn/70021845/Interfaces/Inbound/cXML/Invoice/ProcessingError/2023/03/08/Invoice_20230308131729_dbf203afbd414341ae71f6cddc451c9f.txt"/>
    <m/>
  </r>
  <r>
    <x v="4"/>
    <d v="2023-03-09T00:00:00"/>
    <s v="Kiewit"/>
    <x v="2"/>
    <s v="9631057164|572963"/>
    <s v="Check with Supplier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Error"/>
    <x v="1"/>
    <d v="2023-03-13T00:00:00"/>
    <m/>
    <d v="2023-03-13T00:00:00"/>
    <m/>
    <m/>
    <m/>
    <m/>
    <m/>
    <m/>
    <m/>
    <s v="Acklands-Grainger Inc."/>
    <s v="Invoice"/>
    <n v="9631057164"/>
    <m/>
    <d v="2023-03-08T13:16:00"/>
    <n v="572963"/>
    <s v="SaveInvoiceFromInterface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https://gepsmartinterfacestorage.blob.core.windows.net/buyersqlconn/70021845/Interfaces/Inbound/cXML/Invoice/ProcessingError/2023/03/08/Invoice_20230308131630_84f55dda8a5f4e8196327d1190b166f7.txt"/>
    <m/>
  </r>
  <r>
    <x v="4"/>
    <d v="2023-03-09T00:00:00"/>
    <s v="Kiewit"/>
    <x v="2"/>
    <s v="62469109|568107"/>
    <s v="Check with Supplier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69109"/>
    <m/>
    <d v="2023-03-08T12:22:00"/>
    <n v="568107"/>
    <s v="SaveInvoiceFromInterface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https://gepsmartinterfacestorage.blob.core.windows.net/buyersqlconn/70021845/Interfaces/Inbound/cXML/Invoice/ProcessingError/2023/03/08/Invoice_20230308122215_7b37634c37d04013badb6c3b0f598c00.txt"/>
    <m/>
  </r>
  <r>
    <x v="4"/>
    <d v="2023-03-09T00:00:00"/>
    <s v="Kiewit"/>
    <x v="2"/>
    <s v="62470181|568107"/>
    <s v="Check with Supplier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70181"/>
    <m/>
    <d v="2023-03-08T12:22:00"/>
    <n v="568107"/>
    <s v="SaveInvoiceFromInterface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https://gepsmartinterfacestorage.blob.core.windows.net/buyersqlconn/70021845/Interfaces/Inbound/cXML/Invoice/ProcessingError/2023/03/08/Invoice_20230308122215_07c21a4ca5224af8a9747c9a778aab94.txt"/>
    <m/>
  </r>
  <r>
    <x v="4"/>
    <d v="2023-03-09T00:00:00"/>
    <s v="Kiewit"/>
    <x v="2"/>
    <s v="62470182|568107"/>
    <s v="Check with Supplier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70182"/>
    <m/>
    <d v="2023-03-08T12:23:00"/>
    <n v="568107"/>
    <s v="SaveInvoiceFromInterface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https://gepsmartinterfacestorage.blob.core.windows.net/buyersqlconn/70021845/Interfaces/Inbound/cXML/Invoice/ProcessingError/2023/03/08/Invoice_20230308122312_e5f86dfe0e814fb082b2f8d7edbf2a22.txt"/>
    <m/>
  </r>
  <r>
    <x v="4"/>
    <d v="2023-03-09T00:00:00"/>
    <s v="Kiewit"/>
    <x v="2"/>
    <s v="3532567507|566022"/>
    <s v="Check with Supplier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567507"/>
    <m/>
    <d v="2023-03-08T11:37:00"/>
    <n v="566022"/>
    <s v="SaveCreditMemoFromInterface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113732_c66cca477aa4432da9c2a4ecff20ac32.txt"/>
    <m/>
  </r>
  <r>
    <x v="4"/>
    <d v="2023-03-09T00:00:00"/>
    <s v="Kiewit"/>
    <x v="2"/>
    <s v="62448180|568107"/>
    <s v="Check with Supplier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48180"/>
    <m/>
    <d v="2023-03-08T12:21:00"/>
    <n v="568107"/>
    <s v="SaveInvoiceFromInterface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https://gepsmartinterfacestorage.blob.core.windows.net/buyersqlconn/70021845/Interfaces/Inbound/cXML/Invoice/ProcessingError/2023/03/08/Invoice_20230308122112_bad4db5e24a744ecbf4fc41d1dca5a68.txt"/>
    <m/>
  </r>
  <r>
    <x v="4"/>
    <d v="2023-03-09T00:00:00"/>
    <s v="Kiewit"/>
    <x v="2"/>
    <s v="62448566|568107"/>
    <s v="Check with Supplier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48566"/>
    <m/>
    <d v="2023-03-08T12:21:00"/>
    <n v="568107"/>
    <s v="SaveInvoiceFromInterface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https://gepsmartinterfacestorage.blob.core.windows.net/buyersqlconn/70021845/Interfaces/Inbound/cXML/Invoice/ProcessingError/2023/03/08/Invoice_20230308122112_027e292acbc640a6932e9ab901104016.txt"/>
    <m/>
  </r>
  <r>
    <x v="4"/>
    <d v="2023-03-09T00:00:00"/>
    <s v="Kiewit"/>
    <x v="2"/>
    <s v="62468310|568107"/>
    <s v="Check with Supplier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68310"/>
    <m/>
    <d v="2023-03-08T12:21:00"/>
    <n v="568107"/>
    <s v="SaveInvoiceFromInterface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https://gepsmartinterfacestorage.blob.core.windows.net/buyersqlconn/70021845/Interfaces/Inbound/cXML/Invoice/ProcessingError/2023/03/08/Invoice_20230308122112_f69f4efe54ab4c3f9c1722e9a44f4ffc.txt"/>
    <m/>
  </r>
  <r>
    <x v="4"/>
    <d v="2023-03-09T00:00:00"/>
    <s v="Kiewit"/>
    <x v="2"/>
    <s v="HG45710|573080"/>
    <s v="Check with Supplier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CDW LLC"/>
    <s v="Invoice"/>
    <s v="HG45710"/>
    <m/>
    <d v="2023-03-08T19:06:00"/>
    <n v="573080"/>
    <s v="SaveInvoiceFromInterface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https://gepsmartinterfacestorage.blob.core.windows.net/buyersqlconn/70021845/Interfaces/Inbound/cXML/Invoice/ProcessingError/2023/03/08/Invoice_20230308190611_e8dc0963a8394192905f6203edb1436d.txt"/>
    <m/>
  </r>
  <r>
    <x v="4"/>
    <d v="2023-03-09T00:00:00"/>
    <s v="Kiewit"/>
    <x v="2"/>
    <s v="19HLTK9C4473|545568"/>
    <s v="Check with Supplier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9HLTK9C4473"/>
    <m/>
    <d v="2023-03-09T01:32:00"/>
    <n v="545568"/>
    <s v="SaveInvoiceFromInterface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https://gepsmartinterfacestorage.blob.core.windows.net/buyersqlconn/70021845/Interfaces/Inbound/cXML/Invoice/ProcessingError/2023/03/09/Invoice_20230309013203_f6ecae72d6564092806d29893ce3f9cc.txt"/>
    <m/>
  </r>
  <r>
    <x v="4"/>
    <d v="2023-03-09T00:00:00"/>
    <s v="Kiewit"/>
    <x v="2"/>
    <s v="1PFX69DK4L4F|545568"/>
    <s v="Check with Supplier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PFX69DK4L4F"/>
    <m/>
    <d v="2023-03-09T01:32:00"/>
    <n v="545568"/>
    <s v="SaveInvoiceFromInterface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https://gepsmartinterfacestorage.blob.core.windows.net/buyersqlconn/70021845/Interfaces/Inbound/cXML/Invoice/ProcessingError/2023/03/09/Invoice_20230309013203_21345ad94c074e3a8e5eb9f3614d2715.txt"/>
    <m/>
  </r>
  <r>
    <x v="4"/>
    <d v="2023-03-09T00:00:00"/>
    <s v="Kiewit"/>
    <x v="2"/>
    <s v="9135732415|570205"/>
    <s v="Check with Supplier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415"/>
    <m/>
    <d v="2023-03-09T09:34:00"/>
    <n v="570205"/>
    <s v="SaveInvoiceFromInterface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https://gepsmartinterfacestorage.blob.core.windows.net/buyersqlconn/70021845/Interfaces/Inbound/cXML/Invoice/ProcessingError/2023/03/09/Invoice_20230309093429_647797c3db4a4e5c8ab56ce3a7e95e29.txt"/>
    <m/>
  </r>
  <r>
    <x v="4"/>
    <d v="2023-03-09T00:00:00"/>
    <s v="Kiewit"/>
    <x v="2"/>
    <s v="9135732419|570205"/>
    <s v="Check with Supplier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32419"/>
    <m/>
    <d v="2023-03-09T09:35:00"/>
    <n v="570205"/>
    <s v="SaveInvoiceFromInterface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https://gepsmartinterfacestorage.blob.core.windows.net/buyersqlconn/70021845/Interfaces/Inbound/cXML/Invoice/ProcessingError/2023/03/09/Invoice_20230309093531_eacc8346365e457881ffb9f323a6ee12.txt"/>
    <m/>
  </r>
  <r>
    <x v="4"/>
    <d v="2023-03-09T00:00:00"/>
    <s v="Kiewit"/>
    <x v="2"/>
    <s v="9135732772|570205"/>
    <s v="Check with Supplier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772"/>
    <m/>
    <d v="2023-03-09T09:37:00"/>
    <n v="570205"/>
    <s v="SaveInvoiceFromInterface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https://gepsmartinterfacestorage.blob.core.windows.net/buyersqlconn/70021845/Interfaces/Inbound/cXML/Invoice/ProcessingError/2023/03/09/Invoice_20230309093731_58f49031648b4028a9b1097f50e5f8e2.txt"/>
    <m/>
  </r>
  <r>
    <x v="4"/>
    <d v="2023-03-09T00:00:00"/>
    <s v="Kiewit"/>
    <x v="2"/>
    <s v="9331144584|566727"/>
    <s v="Check with Supplier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Error"/>
    <x v="1"/>
    <d v="2023-03-13T00:00:00"/>
    <m/>
    <d v="2023-03-13T00:00:00"/>
    <m/>
    <m/>
    <m/>
    <m/>
    <m/>
    <m/>
    <m/>
    <s v="Graybar Electric Company Inc"/>
    <s v="Invoice"/>
    <n v="9331144584"/>
    <m/>
    <d v="2023-03-09T05:04:00"/>
    <n v="566727"/>
    <s v="SaveInvoiceFromInterface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https://gepsmartinterfacestorage.blob.core.windows.net/buyersqlconn/70021845/Interfaces/Inbound/cXML/Invoice/ProcessingError/2023/03/09/Invoice_20230309050409_cb12742ef1a64c6fa8fb3127683bd1d5.txt"/>
    <m/>
  </r>
  <r>
    <x v="4"/>
    <d v="2023-03-09T00:00:00"/>
    <s v="OGE"/>
    <x v="0"/>
    <s v="OK0258342|57824"/>
    <s v="Check with Supplier"/>
    <s v="Failed|InvoiceWorkFlow|08585232139919432353138443297CU44|Production-SMART-EASTUS|Correlation Id:08585232139969422090827914683CU86|Reason: HTTP - ValidationException: There was an error in processing Invoice : OK0258342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42"/>
    <m/>
    <d v="2023-03-09T20:15:00"/>
    <n v="57824"/>
    <s v="SaveInvoiceFromInterface"/>
    <s v="Failed|InvoiceWorkFlow|08585232139919432353138443297CU44|Production-SMART-EASTUS|Correlation Id:08585232139969422090827914683CU86|Reason: HTTP - ValidationException: There was an error in processing Invoice : OK0258342 because of following errors _x000a_Order with order number : 4501067111 is not in valid status for invoicing."/>
    <s v="https://gepsmartinterfacestorage.blob.core.windows.net/buyersqlconn/7954/Interfaces/Inbound/cXML/Invoice/ProcessingError/2023/03/09/Invoice_20230309201455_09b80ef35399402bb07f59d68fa3bcc2.txt"/>
    <m/>
  </r>
  <r>
    <x v="4"/>
    <d v="2023-03-09T00:00:00"/>
    <s v="OGE"/>
    <x v="0"/>
    <s v="OK0258339|57824"/>
    <s v="Check with Supplier"/>
    <s v="Failed|InvoiceWorkFlow|08585232139919432350138443297CU42|Production-SMART-EASTUS|Correlation Id:08585232139969422090827914683CU86|Reason: HTTP - ValidationException: There was an error in processing Invoice : OK0258339 because of following errors _x000a_Order with order number : 4501065881 is not in valid status for invoicing."/>
    <s v="Pending"/>
    <x v="0"/>
    <m/>
    <m/>
    <m/>
    <m/>
    <m/>
    <m/>
    <m/>
    <m/>
    <m/>
    <m/>
    <s v="FASTENAL COMPANY"/>
    <s v="Invoice"/>
    <s v="OK0258339"/>
    <m/>
    <d v="2023-03-09T20:15:00"/>
    <n v="57824"/>
    <s v="SaveInvoiceFromInterface"/>
    <s v="Failed|InvoiceWorkFlow|08585232139919432350138443297CU42|Production-SMART-EASTUS|Correlation Id:08585232139969422090827914683CU86|Reason: HTTP - ValidationException: There was an error in processing Invoice : OK0258339 because of following errors _x000a_Order with order number : 4501065881 is not in valid status for invoicing."/>
    <s v="https://gepsmartinterfacestorage.blob.core.windows.net/buyersqlconn/7954/Interfaces/Inbound/cXML/Invoice/ProcessingError/2023/03/09/Invoice_20230309201456_411aaa5edf074cd08ed5957b4451d18d.txt"/>
    <m/>
  </r>
  <r>
    <x v="4"/>
    <d v="2023-03-09T00:00:00"/>
    <s v="Mylan"/>
    <x v="2"/>
    <s v="94090272|130453"/>
    <s v="Check with Supplier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Pending"/>
    <x v="0"/>
    <m/>
    <m/>
    <m/>
    <m/>
    <m/>
    <m/>
    <m/>
    <m/>
    <m/>
    <m/>
    <s v="McMaster Carr Supply Company"/>
    <s v="Invoice"/>
    <n v="94090272"/>
    <m/>
    <d v="2023-03-09T07:00:00"/>
    <n v="130453"/>
    <s v="SaveInvoiceFromInterface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https://gepsmartinterfacestorage.blob.core.windows.net/buyersqlconn/96327/Interfaces/Inbound/cXML/Invoice/ProcessingError/2023/03/09/Invoice_20230309070042_d0936cbb3b694b9eb13088dde302e1ae.txt"/>
    <m/>
  </r>
  <r>
    <x v="4"/>
    <d v="2023-03-09T00:00:00"/>
    <s v="CincinnatiBell"/>
    <x v="0"/>
    <s v="762151200|78695"/>
    <s v="Check with Supplier"/>
    <s v="Failed|EDI_InvoiceWorkflow|08585232317344439059094411870CU87|Production-SMART-EASTUS|Correlation Id:08585232317398307210355706311CU80|Reason: HTTP - ValidationException: There was an error in processing Invoice : 762151200 because of following errors _x000a_Bin Entered at lineNumber: 1 does not match With PO"/>
    <s v="No Document Found"/>
    <x v="2"/>
    <m/>
    <m/>
    <d v="2023-03-13T00:00:00"/>
    <m/>
    <m/>
    <m/>
    <m/>
    <m/>
    <m/>
    <m/>
    <s v="POWER&amp;TELEPHONE SUPPLY"/>
    <s v="Invoice"/>
    <n v="762151200"/>
    <m/>
    <d v="2023-03-09T15:19:00"/>
    <n v="78695"/>
    <s v="SaveInvoiceFromInterface"/>
    <s v="Failed|EDI_InvoiceWorkflow|08585232317344439059094411870CU87|Production-SMART-EASTUS|Correlation Id:08585232317398307210355706311CU80|Reason: HTTP - ValidationException: There was an error in processing Invoice : 762151200 because of following errors _x000a_Bin Entered at lineNumber: 1 does not match With PO"/>
    <s v="https://gepsmartinterfacestorage.blob.core.windows.net/buyersqlconn/70242/Interfaces/Inbound/EDI/Invoice/ProcessingError/2023/03/09/Invoice_20230309031911_7cc79673-c1b0-4eb1-8fc4-b30e83a5e0e3.txt"/>
    <m/>
  </r>
  <r>
    <x v="4"/>
    <d v="2023-03-09T00:00:00"/>
    <s v="ABM"/>
    <x v="1"/>
    <s v="12828000|394448"/>
    <s v="Check with Supplier"/>
    <s v="Failed|EDI_InvoiceWorkflow|08585232337447458615088417527CU26|Production-SMART-EASTUS|Correlation Id:08585232337715502358113989308CU94|Reason: HTTP - ValidationException: There was an error in processing Invoice : 12828000 because of following errors _x000a_Invoice number already exists"/>
    <s v="Pending"/>
    <x v="0"/>
    <m/>
    <m/>
    <m/>
    <m/>
    <m/>
    <m/>
    <m/>
    <m/>
    <m/>
    <m/>
    <s v="DADE PAPER &amp; BAG"/>
    <s v="Invoice"/>
    <n v="12828000"/>
    <m/>
    <d v="2023-03-09T14:45:00"/>
    <n v="394448"/>
    <s v="SaveInvoiceFromInterface"/>
    <s v="Failed|EDI_InvoiceWorkflow|08585232337447458615088417527CU26|Production-SMART-EASTUS|Correlation Id:08585232337715502358113989308CU94|Reason: HTTP - ValidationException: There was an error in processing Invoice : 12828000 because of following errors _x000a_Invoice number already exists"/>
    <s v="https://gepsmartinterfacestorage.blob.core.windows.net/buyersqlconn/4202/Interfaces/Inbound/EDI/Invoice/ProcessingError/2023/03/09/Invoice_20230309024540_dfbdc374-07d7-48bd-95b2-6685aa6a731c.txt"/>
    <m/>
  </r>
  <r>
    <x v="4"/>
    <d v="2023-03-09T00:00:00"/>
    <s v="ABM"/>
    <x v="1"/>
    <s v="12830841|394448"/>
    <s v="Check with Supplier"/>
    <s v="Failed|EDI_InvoiceWorkflow|08585232337441701522755680516CU21|Production-SMART-EASTUS|Correlation Id:08585232337715502358113989308CU94|Reason: HTTP - ValidationException: There was an error in processing Invoice : 12830841 because of following errors _x000a_Invoice number already exists"/>
    <s v="Pending"/>
    <x v="0"/>
    <m/>
    <m/>
    <m/>
    <m/>
    <m/>
    <m/>
    <m/>
    <m/>
    <m/>
    <m/>
    <s v="DADE PAPER &amp; BAG"/>
    <s v="Invoice"/>
    <n v="12830841"/>
    <m/>
    <d v="2023-03-09T14:46:00"/>
    <n v="394448"/>
    <s v="SaveInvoiceFromInterface"/>
    <s v="Failed|EDI_InvoiceWorkflow|08585232337441701522755680516CU21|Production-SMART-EASTUS|Correlation Id:08585232337715502358113989308CU94|Reason: HTTP - ValidationException: There was an error in processing Invoice : 12830841 because of following errors _x000a_Invoice number already exists"/>
    <s v="https://gepsmartinterfacestorage.blob.core.windows.net/buyersqlconn/4202/Interfaces/Inbound/EDI/Invoice/ProcessingError/2023/03/09/Invoice_20230309024541_fe24d774-8c6c-4bee-8d1a-75f540f7755f.txt"/>
    <m/>
  </r>
  <r>
    <x v="4"/>
    <d v="2023-03-09T00:00:00"/>
    <s v="ABM"/>
    <x v="1"/>
    <s v="1699898|394448"/>
    <s v="Check with Supplier"/>
    <s v="Failed|EDI_InvoiceWorkflow|08585232301032495840457931271CU84|Production-SMART-EASTUS|Correlation Id:08585232301710535187522805904CU44|Reason: HTTP - ValidationException: There was an error in processing Invoice : 169989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699898"/>
    <m/>
    <d v="2023-03-09T15:46:00"/>
    <n v="394448"/>
    <s v="SaveInvoiceFromInterface"/>
    <s v="Failed|EDI_InvoiceWorkflow|08585232301032495840457931271CU84|Production-SMART-EASTUS|Correlation Id:08585232301710535187522805904CU44|Reason: HTTP - ValidationException: There was an error in processing Invoice : 1699898 because of following errors _x000a_Following line item(s) number not available in order line items : 8"/>
    <s v="https://gepsmartinterfacestorage.blob.core.windows.net/buyersqlconn/4202/Interfaces/Inbound/EDI/Invoice/ProcessingError/2023/03/09/Invoice_20230309034622_561abab0-62c1-4753-b2b9-a02141a75aa5.txt"/>
    <m/>
  </r>
  <r>
    <x v="4"/>
    <d v="2023-03-09T00:00:00"/>
    <s v="ABM"/>
    <x v="1"/>
    <s v="1699530|394448"/>
    <s v="Check with Supplier"/>
    <s v="Failed|EDI_InvoiceWorkflow|08585232301033373939409056656CU84|Production-SMART-EASTUS|Correlation Id:08585232301710535187522805904CU44|Reason: HTTP - ValidationException: There was an error in processing Invoice : 1699530 because of following errors _x000a_Following line item(s) number not available in order line items : 5"/>
    <s v="Pending"/>
    <x v="0"/>
    <m/>
    <m/>
    <m/>
    <m/>
    <m/>
    <m/>
    <m/>
    <m/>
    <m/>
    <m/>
    <s v="DADE PAPER &amp; BAG"/>
    <s v="Invoice"/>
    <n v="1699530"/>
    <m/>
    <d v="2023-03-09T15:46:00"/>
    <n v="394448"/>
    <s v="SaveInvoiceFromInterface"/>
    <s v="Failed|EDI_InvoiceWorkflow|08585232301033373939409056656CU84|Production-SMART-EASTUS|Correlation Id:08585232301710535187522805904CU44|Reason: HTTP - ValidationException: There was an error in processing Invoice : 1699530 because of following errors _x000a_Following line item(s) number not available in order line items : 5"/>
    <s v="https://gepsmartinterfacestorage.blob.core.windows.net/buyersqlconn/4202/Interfaces/Inbound/EDI/Invoice/ProcessingError/2023/03/09/Invoice_20230309034622_8d831450-9791-424d-a7fc-e9f6ceae6788.txt"/>
    <m/>
  </r>
  <r>
    <x v="4"/>
    <d v="2023-03-09T00:00:00"/>
    <s v="ABM"/>
    <x v="1"/>
    <s v="12829226|394448"/>
    <s v="Check with Supplier"/>
    <s v="Failed|EDI_InvoiceWorkflow|08585232355365941011174417105CU27|Production-SMART-EASTUS|Correlation Id:08585232355720605377355689990CU57|Reason: HTTP - ValidationException: There was an error in processing Invoice : 12829226 because of following errors _x000a_Invoice number already exists"/>
    <s v="Pending"/>
    <x v="0"/>
    <m/>
    <m/>
    <m/>
    <m/>
    <m/>
    <m/>
    <m/>
    <m/>
    <m/>
    <m/>
    <s v="DADE PAPER &amp; BAG"/>
    <s v="Invoice"/>
    <n v="12829226"/>
    <m/>
    <d v="2023-03-09T14:16:00"/>
    <n v="394448"/>
    <s v="SaveInvoiceFromInterface"/>
    <s v="Failed|EDI_InvoiceWorkflow|08585232355365941011174417105CU27|Production-SMART-EASTUS|Correlation Id:08585232355720605377355689990CU57|Reason: HTTP - ValidationException: There was an error in processing Invoice : 12829226 because of following errors _x000a_Invoice number already exists"/>
    <s v="https://gepsmartinterfacestorage.blob.core.windows.net/buyersqlconn/4202/Interfaces/Inbound/EDI/Invoice/ProcessingError/2023/03/09/Invoice_20230309021548_d8932452-ece6-4112-b189-448c523a9117.txt"/>
    <m/>
  </r>
  <r>
    <x v="4"/>
    <d v="2023-03-09T00:00:00"/>
    <s v="ABM"/>
    <x v="1"/>
    <s v="11703524|394448"/>
    <s v="Check with Supplier"/>
    <s v="Failed|EDI_InvoiceWorkflow|08585232264976595690468005144CU23|Production-SMART-EASTUS|Correlation Id:08585232265698969421897176475CU45|Reason: HTTP - ValidationException: There was an error in processing Invoice : 11703524 because of following errors _x000a_Invoice number already exists"/>
    <s v="Pending"/>
    <x v="0"/>
    <m/>
    <m/>
    <m/>
    <m/>
    <m/>
    <m/>
    <m/>
    <m/>
    <m/>
    <m/>
    <s v="DADE PAPER &amp; BAG"/>
    <s v="Invoice"/>
    <n v="11703524"/>
    <m/>
    <d v="2023-03-09T16:47:00"/>
    <n v="394448"/>
    <s v="SaveInvoiceFromInterface"/>
    <s v="Failed|EDI_InvoiceWorkflow|08585232264976595690468005144CU23|Production-SMART-EASTUS|Correlation Id:08585232265698969421897176475CU45|Reason: HTTP - ValidationException: There was an error in processing Invoice : 11703524 because of following errors _x000a_Invoice number already exists"/>
    <s v="https://gepsmartinterfacestorage.blob.core.windows.net/buyersqlconn/4202/Interfaces/Inbound/EDI/Invoice/ProcessingError/2023/03/09/Invoice_20230309044627_cc209a3e-20d6-4413-9a0c-cfb27060f9dd.txt"/>
    <m/>
  </r>
  <r>
    <x v="4"/>
    <d v="2023-03-09T00:00:00"/>
    <s v="ABM"/>
    <x v="1"/>
    <s v="11882010|394448"/>
    <s v="Check with Supplier"/>
    <s v="Failed|EDI_InvoiceWorkflow|08585232157581195106348470277CU81|Production-SMART-EASTUS|Correlation Id:08585232157676771762887511830CU58|Reason: HTTP - ValidationException: There was an error in processing Invoice : 11882010 because of following errors _x000a_Invoice number already exists"/>
    <s v="Pending"/>
    <x v="0"/>
    <m/>
    <m/>
    <m/>
    <m/>
    <m/>
    <m/>
    <m/>
    <m/>
    <m/>
    <m/>
    <s v="DADE PAPER &amp; BAG"/>
    <s v="Invoice"/>
    <n v="11882010"/>
    <m/>
    <d v="2023-03-09T19:45:00"/>
    <n v="394448"/>
    <s v="SaveInvoiceFromInterface"/>
    <s v="Failed|EDI_InvoiceWorkflow|08585232157581195106348470277CU81|Production-SMART-EASTUS|Correlation Id:08585232157676771762887511830CU58|Reason: HTTP - ValidationException: There was an error in processing Invoice : 11882010 because of following errors _x000a_Invoice number already exists"/>
    <s v="https://gepsmartinterfacestorage.blob.core.windows.net/buyersqlconn/4202/Interfaces/Inbound/EDI/Invoice/ProcessingError/2023/03/09/Invoice_20230309074527_34d43718-50e8-44c3-8549-3dc4387d0ec2.txt"/>
    <m/>
  </r>
  <r>
    <x v="4"/>
    <d v="2023-03-09T00:00:00"/>
    <s v="ABM"/>
    <x v="1"/>
    <s v="12802183|394448"/>
    <s v="Check with Supplier"/>
    <s v="Failed|EDI_InvoiceWorkflow|08585232337440493738439884254CU84|Production-SMART-EASTUS|Correlation Id:08585232337715502358113989308CU94|Reason: HTTP - ValidationException: There was an error in processing Invoice : 12802183 because of following errors _x000a_Invoice number already exists,_x000a_Following line item(s) number not available in order line items : 6,_x000a_Quantity Cannot be zero for following line item(s): 6"/>
    <s v="Pending"/>
    <x v="0"/>
    <m/>
    <m/>
    <m/>
    <m/>
    <m/>
    <m/>
    <m/>
    <m/>
    <m/>
    <m/>
    <s v="DADE PAPER &amp; BAG"/>
    <s v="Invoice"/>
    <n v="12802183"/>
    <m/>
    <d v="2023-03-09T14:46:00"/>
    <n v="394448"/>
    <s v="SaveInvoiceFromInterface"/>
    <s v="Failed|EDI_InvoiceWorkflow|08585232337440493738439884254CU84|Production-SMART-EASTUS|Correlation Id:08585232337715502358113989308CU94|Reason: HTTP - ValidationException: There was an error in processing Invoice : 12802183 because of following errors _x000a_Invoice number already exists,_x000a_Following line item(s) number not available in order line items : 6,_x000a_Quantity Cannot be zero for following line item(s): 6"/>
    <s v="https://gepsmartinterfacestorage.blob.core.windows.net/buyersqlconn/4202/Interfaces/Inbound/EDI/Invoice/ProcessingError/2023/03/09/Invoice_20230309024541_cd7d951d-1dd0-4372-82ca-55ee93d17182.txt"/>
    <m/>
  </r>
  <r>
    <x v="4"/>
    <d v="2023-03-09T00:00:00"/>
    <s v="ABM"/>
    <x v="1"/>
    <s v="11555818|394448"/>
    <s v="Check with Supplier"/>
    <s v="Failed|EDI_InvoiceWorkflow|08585232139574354831713316961CU48|Production-SMART-EASTUS|Correlation Id:08585232139671445577330735278CU67|Reason: HTTP - ValidationException: There was an error in processing Invoice : 1155581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1555818"/>
    <m/>
    <d v="2023-03-09T20:15:00"/>
    <n v="394448"/>
    <s v="SaveInvoiceFromInterface"/>
    <s v="Failed|EDI_InvoiceWorkflow|08585232139574354831713316961CU48|Production-SMART-EASTUS|Correlation Id:08585232139671445577330735278CU67|Reason: HTTP - ValidationException: There was an error in processing Invoice : 11555818 because of following errors _x000a_Following line item(s) number not available in order line items : 8"/>
    <s v="https://gepsmartinterfacestorage.blob.core.windows.net/buyersqlconn/4202/Interfaces/Inbound/EDI/Invoice/ProcessingError/2023/03/09/Invoice_20230309081528_5588db4b-df2f-4e55-888f-4ec030a2828b.txt"/>
    <m/>
  </r>
  <r>
    <x v="4"/>
    <d v="2023-03-09T00:00:00"/>
    <s v="ABM"/>
    <x v="1"/>
    <s v="12664234|394448"/>
    <s v="Check with Supplier"/>
    <s v="Failed|EDI_InvoiceWorkflow|08585232355359542068296817307CU81|Production-SMART-EASTUS|Correlation Id:08585232355720605377355689990CU57|Reason: HTTP - ValidationException: There was an error in processing Invoice : 12664234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664234"/>
    <m/>
    <d v="2023-03-09T14:16:00"/>
    <n v="394448"/>
    <s v="SaveInvoiceFromInterface"/>
    <s v="Failed|EDI_InvoiceWorkflow|08585232355359542068296817307CU81|Production-SMART-EASTUS|Correlation Id:08585232355720605377355689990CU57|Reason: HTTP - ValidationException: There was an error in processing Invoice : 12664234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09/Invoice_20230309021549_6e01c50d-bcc8-4fbb-8318-a50331cee7aa.txt"/>
    <m/>
  </r>
  <r>
    <x v="4"/>
    <d v="2023-03-09T00:00:00"/>
    <s v="ABM"/>
    <x v="1"/>
    <s v="12756183|394448"/>
    <s v="Check with Supplier"/>
    <s v="Failed|EDI_InvoiceWorkflow|08585232355360223679296064099CU86|Production-SMART-EASTUS|Correlation Id:08585232355720605377355689990CU57|Reason: HTTP - ValidationException: There was an error in processing Invoice : 12756183 because of following errors _x000a_Invoice number already exists,_x000a_Following line item(s) number not available in order line items : 14"/>
    <s v="Pending"/>
    <x v="0"/>
    <m/>
    <m/>
    <m/>
    <m/>
    <m/>
    <m/>
    <m/>
    <m/>
    <m/>
    <m/>
    <s v="DADE PAPER &amp; BAG"/>
    <s v="Invoice"/>
    <n v="12756183"/>
    <m/>
    <d v="2023-03-09T14:16:00"/>
    <n v="394448"/>
    <s v="SaveInvoiceFromInterface"/>
    <s v="Failed|EDI_InvoiceWorkflow|08585232355360223679296064099CU86|Production-SMART-EASTUS|Correlation Id:08585232355720605377355689990CU57|Reason: HTTP - ValidationException: There was an error in processing Invoice : 12756183 because of following errors _x000a_Invoice number already exists,_x000a_Following line item(s) number not available in order line items : 14"/>
    <s v="https://gepsmartinterfacestorage.blob.core.windows.net/buyersqlconn/4202/Interfaces/Inbound/EDI/Invoice/ProcessingError/2023/03/09/Invoice_20230309021549_99d9feb6-9ccd-4ced-9c9a-6d33a413ea9d.txt"/>
    <m/>
  </r>
  <r>
    <x v="4"/>
    <d v="2023-03-09T00:00:00"/>
    <s v="ABM"/>
    <x v="1"/>
    <s v="1463155|387589"/>
    <s v="Check with Supplier"/>
    <s v="Failed|EDI_InvoiceWorkflow|08585232355436732049235391418CU55|Production-SMART-EASTUS|Correlation Id:08585232355720605377355689990CU57|Reason: HTTP - ValidationException: There was an error in processing Invoice : 1463155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3155"/>
    <m/>
    <d v="2023-03-09T14:15:00"/>
    <n v="387589"/>
    <s v="SaveInvoiceFromInterface"/>
    <s v="Failed|EDI_InvoiceWorkflow|08585232355436732049235391418CU55|Production-SMART-EASTUS|Correlation Id:08585232355720605377355689990CU57|Reason: HTTP - ValidationException: There was an error in processing Invoice : 1463155 because of following errors _x000a_Following line item(s) number not available in order line items : 4,5"/>
    <s v="https://gepsmartinterfacestorage.blob.core.windows.net/buyersqlconn/4202/Interfaces/Inbound/EDI/Invoice/ProcessingError/2023/03/09/Invoice_20230309021541_2ed6a33e-3fa7-42d7-9403-036996e946ae.txt"/>
    <m/>
  </r>
  <r>
    <x v="4"/>
    <d v="2023-03-09T00:00:00"/>
    <s v="ABM"/>
    <x v="1"/>
    <s v="0548010-2|418486"/>
    <s v="Check with Supplier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Pending"/>
    <x v="0"/>
    <m/>
    <m/>
    <m/>
    <m/>
    <m/>
    <m/>
    <m/>
    <m/>
    <m/>
    <m/>
    <s v="FERGUSON FACILITIES SUPPLY"/>
    <s v="Invoice"/>
    <s v="0548010-2"/>
    <m/>
    <d v="2023-03-08T23:48:00"/>
    <n v="418486"/>
    <s v="SaveInvoiceFromInterface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https://gepsmartinterfacestorage.blob.core.windows.net/buyersqlconn/4202/Interfaces/Inbound/cXML/Invoice/ProcessingError/2023/03/08/Invoice_20230308234835_9c9fe38a014b4b909330e73ab5040f99.txt"/>
    <m/>
  </r>
  <r>
    <x v="4"/>
    <d v="2023-03-09T00:00:00"/>
    <s v="ABM"/>
    <x v="1"/>
    <s v="0549100-3|418486"/>
    <s v="Check with Supplier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Pending"/>
    <x v="0"/>
    <m/>
    <m/>
    <m/>
    <m/>
    <m/>
    <m/>
    <m/>
    <m/>
    <m/>
    <m/>
    <s v="FERGUSON FACILITIES SUPPLY"/>
    <s v="Invoice"/>
    <s v="0549100-3"/>
    <m/>
    <d v="2023-03-08T23:48:00"/>
    <n v="418486"/>
    <s v="SaveInvoiceFromInterface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https://gepsmartinterfacestorage.blob.core.windows.net/buyersqlconn/4202/Interfaces/Inbound/cXML/Invoice/ProcessingError/2023/03/08/Invoice_20230308234835_34e9e9d6452a47229cece32e452cf3b8.txt"/>
    <m/>
  </r>
  <r>
    <x v="4"/>
    <d v="2023-03-09T00:00:00"/>
    <s v="ABM"/>
    <x v="1"/>
    <s v="11709598|394448"/>
    <s v="Check with Supplier"/>
    <s v="Failed|EDI_InvoiceWorkflow|08585232192982792694987772886CU20|Production-SMART-EASTUS|Correlation Id:08585232193685897991883455498CU40|Reason: HTTP - ValidationException: There was an error in processing Invoice : 11709598 because of following errors _x000a_Invoice number already exists"/>
    <s v="Pending"/>
    <x v="0"/>
    <m/>
    <m/>
    <m/>
    <m/>
    <m/>
    <m/>
    <m/>
    <m/>
    <m/>
    <m/>
    <s v="DADE PAPER &amp; BAG"/>
    <s v="Invoice"/>
    <n v="11709598"/>
    <m/>
    <d v="2023-03-09T18:46:00"/>
    <n v="394448"/>
    <s v="SaveInvoiceFromInterface"/>
    <s v="Failed|EDI_InvoiceWorkflow|08585232192982792694987772886CU20|Production-SMART-EASTUS|Correlation Id:08585232193685897991883455498CU40|Reason: HTTP - ValidationException: There was an error in processing Invoice : 11709598 because of following errors _x000a_Invoice number already exists"/>
    <s v="https://gepsmartinterfacestorage.blob.core.windows.net/buyersqlconn/4202/Interfaces/Inbound/EDI/Invoice/ProcessingError/2023/03/09/Invoice_20230309064627_99c83359-877a-44f0-9498-eae6f5d2d14f.txt"/>
    <m/>
  </r>
  <r>
    <x v="4"/>
    <d v="2023-03-09T00:00:00"/>
    <s v="ABM"/>
    <x v="1"/>
    <s v="11709603|394448"/>
    <s v="Check with Supplier"/>
    <s v="Failed|EDI_InvoiceWorkflow|08585232192983766205000293932CU28|Production-SMART-EASTUS|Correlation Id:08585232193685897991883455498CU40|Reason: HTTP - ValidationException: There was an error in processing Invoice : 11709603 because of following errors _x000a_Invoice number already exists"/>
    <s v="Pending"/>
    <x v="0"/>
    <m/>
    <m/>
    <m/>
    <m/>
    <m/>
    <m/>
    <m/>
    <m/>
    <m/>
    <m/>
    <s v="DADE PAPER &amp; BAG"/>
    <s v="Invoice"/>
    <n v="11709603"/>
    <m/>
    <d v="2023-03-09T18:47:00"/>
    <n v="394448"/>
    <s v="SaveInvoiceFromInterface"/>
    <s v="Failed|EDI_InvoiceWorkflow|08585232192983766205000293932CU28|Production-SMART-EASTUS|Correlation Id:08585232193685897991883455498CU40|Reason: HTTP - ValidationException: There was an error in processing Invoice : 11709603 because of following errors _x000a_Invoice number already exists"/>
    <s v="https://gepsmartinterfacestorage.blob.core.windows.net/buyersqlconn/4202/Interfaces/Inbound/EDI/Invoice/ProcessingError/2023/03/09/Invoice_20230309064627_6370e7f7-7d6d-4cf7-ae7c-ffa71a147871.txt"/>
    <m/>
  </r>
  <r>
    <x v="4"/>
    <d v="2023-03-09T00:00:00"/>
    <s v="ABM"/>
    <x v="1"/>
    <s v="11709601|394448"/>
    <s v="Check with Supplier"/>
    <s v="Failed|EDI_InvoiceWorkflow|08585232192969646969647927124CU26|Production-SMART-EASTUS|Correlation Id:08585232193685897991883455498CU40|Reason: HTTP - ValidationException: There was an error in processing Invoice : 11709601 because of following errors _x000a_Invoice number already exists"/>
    <s v="Pending"/>
    <x v="0"/>
    <m/>
    <m/>
    <m/>
    <m/>
    <m/>
    <m/>
    <m/>
    <m/>
    <m/>
    <m/>
    <s v="DADE PAPER &amp; BAG"/>
    <s v="Invoice"/>
    <n v="11709601"/>
    <m/>
    <d v="2023-03-09T18:47:00"/>
    <n v="394448"/>
    <s v="SaveInvoiceFromInterface"/>
    <s v="Failed|EDI_InvoiceWorkflow|08585232192969646969647927124CU26|Production-SMART-EASTUS|Correlation Id:08585232193685897991883455498CU40|Reason: HTTP - ValidationException: There was an error in processing Invoice : 11709601 because of following errors _x000a_Invoice number already exists"/>
    <s v="https://gepsmartinterfacestorage.blob.core.windows.net/buyersqlconn/4202/Interfaces/Inbound/EDI/Invoice/ProcessingError/2023/03/09/Invoice_20230309064628_e2465728-94b1-4263-8813-bfe4829034b8.txt"/>
    <m/>
  </r>
  <r>
    <x v="4"/>
    <d v="2023-03-09T00:00:00"/>
    <s v="ABM"/>
    <x v="1"/>
    <s v="11555818|394448"/>
    <s v="Check with Supplier"/>
    <s v="Failed|EDI_InvoiceWorkflow|08585232192947467456778608437CU82|Production-SMART-EASTUS|Correlation Id:08585232193685897991883455498CU40|Reason: HTTP - ValidationException: There was an error in processing Invoice : 1155581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1555818"/>
    <m/>
    <d v="2023-03-09T18:47:00"/>
    <n v="394448"/>
    <s v="SaveInvoiceFromInterface"/>
    <s v="Failed|EDI_InvoiceWorkflow|08585232192947467456778608437CU82|Production-SMART-EASTUS|Correlation Id:08585232193685897991883455498CU40|Reason: HTTP - ValidationException: There was an error in processing Invoice : 11555818 because of following errors _x000a_Following line item(s) number not available in order line items : 8"/>
    <s v="https://gepsmartinterfacestorage.blob.core.windows.net/buyersqlconn/4202/Interfaces/Inbound/EDI/Invoice/ProcessingError/2023/03/09/Invoice_20230309064630_e8b405be-a08f-4656-9cb2-9442334c5720.txt"/>
    <m/>
  </r>
  <r>
    <x v="4"/>
    <d v="2023-03-09T00:00:00"/>
    <s v="ABM"/>
    <x v="1"/>
    <s v="0554085|418486"/>
    <s v="Check with Supplier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Pending"/>
    <x v="0"/>
    <m/>
    <m/>
    <m/>
    <m/>
    <m/>
    <m/>
    <m/>
    <m/>
    <m/>
    <m/>
    <s v="FERGUSON FACILITIES SUPPLY"/>
    <s v="Invoice"/>
    <n v="554085"/>
    <m/>
    <d v="2023-03-08T23:48:00"/>
    <n v="418486"/>
    <s v="SaveInvoiceFromInterface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https://gepsmartinterfacestorage.blob.core.windows.net/buyersqlconn/4202/Interfaces/Inbound/cXML/Invoice/ProcessingError/2023/03/08/Invoice_20230308234835_16af823f87fc49d2a1248755381dbe1b.txt"/>
    <m/>
  </r>
  <r>
    <x v="4"/>
    <d v="2023-03-09T00:00:00"/>
    <s v="ABM"/>
    <x v="1"/>
    <s v="0553171-1|418486"/>
    <s v="Check with Supplier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Pending"/>
    <x v="0"/>
    <m/>
    <m/>
    <m/>
    <m/>
    <m/>
    <m/>
    <m/>
    <m/>
    <m/>
    <m/>
    <s v="FERGUSON FACILITIES SUPPLY"/>
    <s v="Invoice"/>
    <s v="0553171-1"/>
    <m/>
    <d v="2023-03-08T23:47:00"/>
    <n v="418486"/>
    <s v="SaveInvoiceFromInterface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https://gepsmartinterfacestorage.blob.core.windows.net/buyersqlconn/4202/Interfaces/Inbound/cXML/Invoice/ProcessingError/2023/03/08/Invoice_20230308234734_d2a5cde7a36042739dfe4e1a2d18eaf7.txt"/>
    <m/>
  </r>
  <r>
    <x v="4"/>
    <d v="2023-03-09T00:00:00"/>
    <s v="ABM"/>
    <x v="1"/>
    <s v="0553804|418486"/>
    <s v="Check with Supplier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Pending"/>
    <x v="0"/>
    <m/>
    <m/>
    <m/>
    <m/>
    <m/>
    <m/>
    <m/>
    <m/>
    <m/>
    <m/>
    <s v="FERGUSON FACILITIES SUPPLY"/>
    <s v="Invoice"/>
    <n v="553804"/>
    <m/>
    <d v="2023-03-08T23:47:00"/>
    <n v="418486"/>
    <s v="SaveInvoiceFromInterface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https://gepsmartinterfacestorage.blob.core.windows.net/buyersqlconn/4202/Interfaces/Inbound/cXML/Invoice/ProcessingError/2023/03/08/Invoice_20230308234734_9bb5b4bbd6274324b81196d8c15818c3.txt"/>
    <m/>
  </r>
  <r>
    <x v="4"/>
    <d v="2023-03-09T00:00:00"/>
    <s v="ABM"/>
    <x v="1"/>
    <s v="0554063|418486"/>
    <s v="Check with Supplier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Pending"/>
    <x v="0"/>
    <m/>
    <m/>
    <m/>
    <m/>
    <m/>
    <m/>
    <m/>
    <m/>
    <m/>
    <m/>
    <s v="FERGUSON FACILITIES SUPPLY"/>
    <s v="Invoice"/>
    <n v="554063"/>
    <m/>
    <d v="2023-03-08T23:47:00"/>
    <n v="418486"/>
    <s v="SaveInvoiceFromInterface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https://gepsmartinterfacestorage.blob.core.windows.net/buyersqlconn/4202/Interfaces/Inbound/cXML/Invoice/ProcessingError/2023/03/08/Invoice_20230308234734_f9d6546050a146ff970a0eab7c368156.txt"/>
    <m/>
  </r>
  <r>
    <x v="4"/>
    <d v="2023-03-09T00:00:00"/>
    <s v="ABM"/>
    <x v="1"/>
    <s v="756244578|460113"/>
    <s v="Check with Supplier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4578"/>
    <m/>
    <d v="2023-03-09T09:25:00"/>
    <n v="460113"/>
    <s v="SaveInvoiceFromInterface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9/Invoice_20230309092525_802e6115de254d688cb2bdb77979914a.txt"/>
    <m/>
  </r>
  <r>
    <x v="4"/>
    <d v="2023-03-09T00:00:00"/>
    <s v="ABM"/>
    <x v="1"/>
    <s v="81557546|455644"/>
    <s v="GEP Team to reprocess"/>
    <s v="Failed|InvoiceWorkFlow|08585232229758000756344651603CU62|Production-SMART-EASTUS|Correlation Id:08585232229832864756382555095CU53|Reason: HTTP - Exception occured in API, Please contact Admin."/>
    <s v="Pending"/>
    <x v="0"/>
    <m/>
    <m/>
    <m/>
    <m/>
    <m/>
    <m/>
    <m/>
    <m/>
    <m/>
    <m/>
    <s v="WAXIE SANITARY SUPPLY"/>
    <s v="Invoice"/>
    <n v="81557546"/>
    <m/>
    <d v="2023-03-09T17:46:00"/>
    <n v="455644"/>
    <s v="SaveInvoiceFromInterface"/>
    <s v="Failed|InvoiceWorkFlow|08585232229758000756344651603CU62|Production-SMART-EASTUS|Correlation Id:08585232229832864756382555095CU53|Reason: HTTP - Exception occured in API, Please contact Admin."/>
    <s v="https://gepsmartinterfacestorage.blob.core.windows.net/buyersqlconn/4202/Interfaces/Inbound/cXML/Invoice/ProcessingError/2023/03/09/Invoice_20230309174511_0347f5084cd446cfa2f1e897b06fd18c.txt"/>
    <s v="Document is deleted"/>
  </r>
  <r>
    <x v="4"/>
    <d v="2023-03-09T00:00:00"/>
    <s v="ABM"/>
    <x v="1"/>
    <s v="11194125|394448"/>
    <s v="Check with Supplier"/>
    <s v="Failed|EDI_InvoiceWorkflow|08585232175582163407106050939CU22|Production-SMART-EASTUS|Correlation Id:08585232175683040232707558366CU57|Reason: HTTP - ValidationException: There was an error in processing Invoice : 11194125 because of following errors _x000a_Invoice number already exists"/>
    <s v="Pending"/>
    <x v="0"/>
    <m/>
    <m/>
    <m/>
    <m/>
    <m/>
    <m/>
    <m/>
    <m/>
    <m/>
    <m/>
    <s v="DADE PAPER &amp; BAG"/>
    <s v="Invoice"/>
    <n v="11194125"/>
    <m/>
    <d v="2023-03-09T19:15:00"/>
    <n v="394448"/>
    <s v="SaveInvoiceFromInterface"/>
    <s v="Failed|EDI_InvoiceWorkflow|08585232175582163407106050939CU22|Production-SMART-EASTUS|Correlation Id:08585232175683040232707558366CU57|Reason: HTTP - ValidationException: There was an error in processing Invoice : 11194125 because of following errors _x000a_Invoice number already exists"/>
    <s v="https://gepsmartinterfacestorage.blob.core.windows.net/buyersqlconn/4202/Interfaces/Inbound/EDI/Invoice/ProcessingError/2023/03/09/Invoice_20230309071527_70dc12da-4565-4e88-a1d0-49af7caa15f9.txt"/>
    <m/>
  </r>
  <r>
    <x v="4"/>
    <d v="2023-03-09T00:00:00"/>
    <s v="ABM"/>
    <x v="1"/>
    <s v="11194124|394448"/>
    <s v="Check with Supplier"/>
    <s v="Failed|EDI_InvoiceWorkflow|08585232175575986677505654456CU26|Production-SMART-EASTUS|Correlation Id:08585232175683040232707558366CU57|Reason: HTTP - ValidationException: There was an error in processing Invoice : 11194124 because of following errors _x000a_Invoice number already exists"/>
    <s v="Pending"/>
    <x v="0"/>
    <m/>
    <m/>
    <m/>
    <m/>
    <m/>
    <m/>
    <m/>
    <m/>
    <m/>
    <m/>
    <s v="DADE PAPER &amp; BAG"/>
    <s v="Invoice"/>
    <n v="11194124"/>
    <m/>
    <d v="2023-03-09T19:15:00"/>
    <n v="394448"/>
    <s v="SaveInvoiceFromInterface"/>
    <s v="Failed|EDI_InvoiceWorkflow|08585232175575986677505654456CU26|Production-SMART-EASTUS|Correlation Id:08585232175683040232707558366CU57|Reason: HTTP - ValidationException: There was an error in processing Invoice : 11194124 because of following errors _x000a_Invoice number already exists"/>
    <s v="https://gepsmartinterfacestorage.blob.core.windows.net/buyersqlconn/4202/Interfaces/Inbound/EDI/Invoice/ProcessingError/2023/03/09/Invoice_20230309071527_b0f1b077-5e4d-440c-9dcd-924f81ad76a6.txt"/>
    <m/>
  </r>
  <r>
    <x v="4"/>
    <d v="2023-03-09T00:00:00"/>
    <s v="ABM"/>
    <x v="1"/>
    <s v="11581551|394448"/>
    <s v="Check with Supplier"/>
    <s v="Failed|EDI_InvoiceWorkflow|08585232139582553901945704038CU83|Production-SMART-EASTUS|Correlation Id:08585232139671445577330735278CU67|Reason: HTTP - ValidationException: There was an error in processing Invoice : 11581551 because of following errors _x000a_Invoice number already exists"/>
    <s v="Pending"/>
    <x v="0"/>
    <m/>
    <m/>
    <m/>
    <m/>
    <m/>
    <m/>
    <m/>
    <m/>
    <m/>
    <m/>
    <s v="DADE PAPER &amp; BAG"/>
    <s v="Invoice"/>
    <n v="11581551"/>
    <m/>
    <d v="2023-03-09T20:15:00"/>
    <n v="394448"/>
    <s v="SaveInvoiceFromInterface"/>
    <s v="Failed|EDI_InvoiceWorkflow|08585232139582553901945704038CU83|Production-SMART-EASTUS|Correlation Id:08585232139671445577330735278CU67|Reason: HTTP - ValidationException: There was an error in processing Invoice : 11581551 because of following errors _x000a_Invoice number already exists"/>
    <s v="https://gepsmartinterfacestorage.blob.core.windows.net/buyersqlconn/4202/Interfaces/Inbound/EDI/Invoice/ProcessingError/2023/03/09/Invoice_20230309081527_af0948df-9713-4923-8155-9742e3af44ac.txt"/>
    <m/>
  </r>
  <r>
    <x v="4"/>
    <d v="2023-03-09T00:00:00"/>
    <s v="Ecolab"/>
    <x v="0"/>
    <s v="9632806494|540492"/>
    <s v="Check with Supplier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Pending"/>
    <x v="0"/>
    <m/>
    <m/>
    <m/>
    <m/>
    <m/>
    <m/>
    <m/>
    <m/>
    <m/>
    <m/>
    <s v="GRAINGER"/>
    <s v="Invoice"/>
    <n v="9632806494"/>
    <m/>
    <d v="2023-03-09T09:45:00"/>
    <n v="540492"/>
    <s v="SaveInvoiceFromInterface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https://gepsmartinterfacestorage.blob.core.windows.net/buyersqlconn/538731/Interfaces/Inbound/cXML/Invoice/ProcessingError/2023/03/09/Invoice_20230309094532_56e05b7412b64f17a85b4ea349795f5b.txt"/>
    <m/>
  </r>
  <r>
    <x v="4"/>
    <d v="2023-03-09T00:00:00"/>
    <s v="Ecolab"/>
    <x v="0"/>
    <s v="9633677969|540492"/>
    <s v="Check with Supplier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Pending"/>
    <x v="0"/>
    <m/>
    <m/>
    <m/>
    <m/>
    <m/>
    <m/>
    <m/>
    <m/>
    <m/>
    <m/>
    <s v="GRAINGER"/>
    <s v="Invoice"/>
    <n v="9633677969"/>
    <m/>
    <d v="2023-03-09T09:16:00"/>
    <n v="540492"/>
    <s v="SaveInvoiceFromInterface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https://gepsmartinterfacestorage.blob.core.windows.net/buyersqlconn/538731/Interfaces/Inbound/cXML/Invoice/ProcessingError/2023/03/09/Invoice_20230309091621_eadfa4af9d124c3fb606e12417555c06.txt"/>
    <m/>
  </r>
  <r>
    <x v="4"/>
    <d v="2023-03-09T00:00:00"/>
    <s v="Ecolab"/>
    <x v="0"/>
    <s v="SINV00868548|540498"/>
    <s v="Check with Supplier"/>
    <s v="{ValidationException}ValidationException: There was an error in processing Invoice : SINV00868548 because of following errors _x000a_Invalid Order number MBP00088247 or Buying Party details{/ValidationException}"/>
    <s v="Pending"/>
    <x v="0"/>
    <m/>
    <m/>
    <m/>
    <m/>
    <m/>
    <m/>
    <m/>
    <m/>
    <m/>
    <m/>
    <s v="ZORCH INTERNATIONAL, INC."/>
    <s v="Invoice"/>
    <s v="SINV00868548"/>
    <m/>
    <d v="2023-03-08T21:51:00"/>
    <n v="540498"/>
    <s v="SaveInvoiceFromInterface"/>
    <s v="An error occurred while processing the message, refer to the details section for more information _x000a_Message ID: {0BDEA45C-880C-4396-829E-1AA160A343CF}_x000a_Instance ID: {D7F6DAAE-A78C-4CFF-BD44-917B117EDC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8a18d13-ff70-4961-80e9-83d72749ee2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48 because of following errors _x000a_Invalid Order number MBP00088247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48 because of following errors _x000a_Invalid Order number MBP00088247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a5648eabe964ea5a1342744cc2fd140.txt"/>
    <m/>
  </r>
  <r>
    <x v="4"/>
    <d v="2023-03-09T00:00:00"/>
    <s v="Ecolab"/>
    <x v="0"/>
    <s v="SINV00868551|540498"/>
    <s v="Check with Supplier"/>
    <s v="{ValidationException}ValidationException: There was an error in processing Invoice : SINV00868551 because of following errors _x000a_Invalid Order number MBP00088905 or Buying Party details{/ValidationException}"/>
    <s v="Pending"/>
    <x v="0"/>
    <m/>
    <m/>
    <m/>
    <m/>
    <m/>
    <m/>
    <m/>
    <m/>
    <m/>
    <m/>
    <s v="ZORCH INTERNATIONAL, INC."/>
    <s v="Invoice"/>
    <s v="SINV00868551"/>
    <m/>
    <d v="2023-03-08T21:51:00"/>
    <n v="540498"/>
    <s v="SaveInvoiceFromInterface"/>
    <s v="An error occurred while processing the message, refer to the details section for more information _x000a_Message ID: {14C17DE2-4529-4AFA-BB29-9268406A9612}_x000a_Instance ID: {0FF840B9-62CE-4C13-8E1D-091C8044F5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e2eac3-117a-4531-b211-ac8f0427a44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1 because of following errors _x000a_Invalid Order number MBP00088905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1 because of following errors _x000a_Invalid Order number MBP00088905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ce6c62e095244a3b9563c6a13c5b98ee.txt"/>
    <m/>
  </r>
  <r>
    <x v="4"/>
    <d v="2023-03-09T00:00:00"/>
    <s v="Ecolab"/>
    <x v="0"/>
    <s v="SINV00868552|540498"/>
    <s v="Check with Supplier"/>
    <s v="{ValidationException}ValidationException: There was an error in processing Invoice : SINV00868552 because of following errors _x000a_Invalid Order number MBP00089289 or Buying Party details{/ValidationException}"/>
    <s v="Pending"/>
    <x v="0"/>
    <m/>
    <m/>
    <m/>
    <m/>
    <m/>
    <m/>
    <m/>
    <m/>
    <m/>
    <m/>
    <s v="ZORCH INTERNATIONAL, INC."/>
    <s v="Invoice"/>
    <s v="SINV00868552"/>
    <m/>
    <d v="2023-03-08T21:51:00"/>
    <n v="540498"/>
    <s v="SaveInvoiceFromInterface"/>
    <s v="An error occurred while processing the message, refer to the details section for more information _x000a_Message ID: {B28A0F39-20F4-443B-AB28-15776668F3F9}_x000a_Instance ID: {AEA09AC2-0C37-485F-8318-C978FF79B1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35b3397-49cc-49ca-880e-0f9037cdfe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2 because of following errors _x000a_Invalid Order number MBP00089289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2 because of following errors _x000a_Invalid Order number MBP00089289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1b2ac8dc0d9547989c74df039623e7fc.txt"/>
    <m/>
  </r>
  <r>
    <x v="4"/>
    <d v="2023-03-09T00:00:00"/>
    <s v="Ecolab"/>
    <x v="0"/>
    <s v="SINV00868553|540498"/>
    <s v="Check with Supplier"/>
    <s v="{ValidationException}ValidationException: There was an error in processing Invoice : SINV00868553 because of following errors _x000a_Invalid Order number MBP00089446 or Buying Party details{/ValidationException}"/>
    <s v="Pending"/>
    <x v="0"/>
    <m/>
    <m/>
    <m/>
    <m/>
    <m/>
    <m/>
    <m/>
    <m/>
    <m/>
    <m/>
    <s v="ZORCH INTERNATIONAL, INC."/>
    <s v="Invoice"/>
    <s v="SINV00868553"/>
    <m/>
    <d v="2023-03-08T21:51:00"/>
    <n v="540498"/>
    <s v="SaveInvoiceFromInterface"/>
    <s v="An error occurred while processing the message, refer to the details section for more information _x000a_Message ID: {6FB6D201-BA26-47AE-91E5-096C980B123C}_x000a_Instance ID: {BF9C9D76-EE69-44B5-AC81-9350940E71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5b02c9c-7922-4d33-a9d5-f1e7469be0b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3 because of following errors _x000a_Invalid Order number MBP00089446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3 because of following errors _x000a_Invalid Order number MBP00089446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253b6cb1cfb445a6a3f1dea19e7c9551.txt"/>
    <m/>
  </r>
  <r>
    <x v="4"/>
    <d v="2023-03-09T00:00:00"/>
    <s v="Ecolab"/>
    <x v="0"/>
    <s v="SINV00939345|540498"/>
    <s v="Check with Supplier"/>
    <s v="{ValidationException}ValidationException: There was an error in processing Invoice : SINV00939345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5"/>
    <m/>
    <d v="2023-03-08T21:51:00"/>
    <n v="540498"/>
    <s v="SaveInvoiceFromInterface"/>
    <s v="An error occurred while processing the message, refer to the details section for more information _x000a_Message ID: {6D7A3430-C388-4C15-A55F-5FD2F5BB4776}_x000a_Instance ID: {B54D9813-C367-468B-B8C5-DD42D32857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6d707cc-edb6-409d-a70d-08f42ae3d4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fbc9e172dc0c4d2284faad47b9242b05.txt"/>
    <m/>
  </r>
  <r>
    <x v="4"/>
    <d v="2023-03-09T00:00:00"/>
    <s v="Ecolab"/>
    <x v="0"/>
    <s v="SINV00868550|540498"/>
    <s v="Check with Supplier"/>
    <s v="{ValidationException}ValidationException: There was an error in processing Invoice : SINV00868550 because of following errors _x000a_Invalid Order number MBP00088880 or Buying Party details{/ValidationException}"/>
    <s v="Pending"/>
    <x v="0"/>
    <m/>
    <m/>
    <m/>
    <m/>
    <m/>
    <m/>
    <m/>
    <m/>
    <m/>
    <m/>
    <s v="ZORCH INTERNATIONAL, INC."/>
    <s v="Invoice"/>
    <s v="SINV00868550"/>
    <m/>
    <d v="2023-03-08T21:51:00"/>
    <n v="540498"/>
    <s v="SaveInvoiceFromInterface"/>
    <s v="An error occurred while processing the message, refer to the details section for more information _x000a_Message ID: {4A6B2242-A1D2-4DF1-8030-0879B2B286A2}_x000a_Instance ID: {0FF2120F-CA09-4DD7-AA38-266E12A46A0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04a0a26-9cac-489a-a6a2-f376904660d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0 because of following errors _x000a_Invalid Order number MBP00088880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0 because of following errors _x000a_Invalid Order number MBP00088880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872c0f97fcd4170abd45e250dee0986.txt"/>
    <m/>
  </r>
  <r>
    <x v="4"/>
    <d v="2023-03-09T00:00:00"/>
    <s v="Ecolab"/>
    <x v="0"/>
    <s v="SINV00918722|540498"/>
    <s v="Check with Supplier"/>
    <s v="{ValidationException}ValidationException: There was an error in processing Invoice : SINV00918722 because of following errors _x000a_Invalid Order number 2017 Budget &amp; Safety A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18722"/>
    <m/>
    <d v="2023-03-08T21:51:00"/>
    <n v="540498"/>
    <s v="SaveInvoiceFromInterface"/>
    <s v="An error occurred while processing the message, refer to the details section for more information _x000a_Message ID: {F5E72D96-8714-4360-BF05-5FC9EB60C569}_x000a_Instance ID: {4A712005-54FB-420C-9069-3386252FAF9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7621ea-6259-4e5d-be3e-755f2f4903f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18722 because of following errors _x000a_Invalid Order number 2017 Budget &amp;amp; Safety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18722 because of following errors _x000a_Invalid Order number 2017 Budget &amp;amp; Safety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34ac32c2e8934133a0c21229d703b2a1.txt"/>
    <m/>
  </r>
  <r>
    <x v="4"/>
    <d v="2023-03-09T00:00:00"/>
    <s v="Ecolab"/>
    <x v="0"/>
    <s v="SINV00939344|540498"/>
    <s v="Check with Supplier"/>
    <s v="{ValidationException}ValidationException: There was an error in processing Invoice : SINV00939344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4"/>
    <m/>
    <d v="2023-03-08T21:51:00"/>
    <n v="540498"/>
    <s v="SaveInvoiceFromInterface"/>
    <s v="An error occurred while processing the message, refer to the details section for more information _x000a_Message ID: {80DC5E21-D2D3-4A0A-BDEE-8EF1B13551D1}_x000a_Instance ID: {901806F0-F01C-45AC-8032-353B928E042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e0b7ce-79a5-4a51-abbd-285c1c27e6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735932cad7d5464c8df2f46b792a0472.txt"/>
    <m/>
  </r>
  <r>
    <x v="4"/>
    <d v="2023-03-09T00:00:00"/>
    <s v="Kiewit"/>
    <x v="2"/>
    <s v="19HLTK9C4473|545568"/>
    <s v="Check with Supplier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9HLTK9C4473"/>
    <m/>
    <d v="2023-03-09T01:32:00"/>
    <n v="545568"/>
    <s v="SaveInvoiceFromInterface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https://gepsmartinterfacestorage.blob.core.windows.net/buyersqlconn/70021845/Interfaces/Inbound/cXML/Invoice/ProcessingError/2023/03/09/Invoice_20230309013203_f6ecae72d6564092806d29893ce3f9cc.txt"/>
    <m/>
  </r>
  <r>
    <x v="4"/>
    <d v="2023-03-09T00:00:00"/>
    <s v="Kiewit"/>
    <x v="2"/>
    <s v="1PFX69DK4L4F|545568"/>
    <s v="Check with Supplier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PFX69DK4L4F"/>
    <m/>
    <d v="2023-03-09T01:32:00"/>
    <n v="545568"/>
    <s v="SaveInvoiceFromInterface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https://gepsmartinterfacestorage.blob.core.windows.net/buyersqlconn/70021845/Interfaces/Inbound/cXML/Invoice/ProcessingError/2023/03/09/Invoice_20230309013203_21345ad94c074e3a8e5eb9f3614d2715.txt"/>
    <m/>
  </r>
  <r>
    <x v="4"/>
    <d v="2023-03-09T00:00:00"/>
    <s v="Kiewit"/>
    <x v="2"/>
    <s v="62488144|568107"/>
    <s v="Check with Supplier"/>
    <s v="Failed|InvoiceWorkFlow|08585232430638410451174787363CU65|Production-SMART-EASTUS|Correlation Id:08585232430686108808776199716CU24|Reason: HTTP - ValidationException: There was an error in processing Invoice : 62488144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488144"/>
    <m/>
    <d v="2023-03-09T12:10:00"/>
    <n v="568107"/>
    <s v="SaveInvoiceFromInterface"/>
    <s v="Failed|InvoiceWorkFlow|08585232430638410451174787363CU65|Production-SMART-EASTUS|Correlation Id:08585232430686108808776199716CU24|Reason: HTTP - ValidationException: There was an error in processing Invoice : 62488144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09/Invoice_20230309121024_284b5287bc3a4c7c83a65105249ea554.txt"/>
    <m/>
  </r>
  <r>
    <x v="4"/>
    <d v="2023-03-09T00:00:00"/>
    <s v="Kiewit"/>
    <x v="2"/>
    <s v="62488893|568107"/>
    <s v="Check with Supplier"/>
    <s v="Failed|InvoiceWorkFlow|08585232430638410450174787363CU59|Production-SMART-EASTUS|Correlation Id:08585232430686108808776199716CU24|Reason: HTTP - ValidationException: There was an error in processing Invoice : 62488893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88893"/>
    <m/>
    <d v="2023-03-09T12:10:00"/>
    <n v="568107"/>
    <s v="SaveInvoiceFromInterface"/>
    <s v="Failed|InvoiceWorkFlow|08585232430638410450174787363CU59|Production-SMART-EASTUS|Correlation Id:08585232430686108808776199716CU24|Reason: HTTP - ValidationException: There was an error in processing Invoice : 62488893 because of following errors _x000a_Following line item(s) number not available in order line items : 1"/>
    <s v="https://gepsmartinterfacestorage.blob.core.windows.net/buyersqlconn/70021845/Interfaces/Inbound/cXML/Invoice/ProcessingError/2023/03/09/Invoice_20230309121026_4a9971e22ff54fdfa5e613fb248a806c.txt"/>
    <m/>
  </r>
  <r>
    <x v="4"/>
    <d v="2023-03-09T00:00:00"/>
    <s v="Kiewit"/>
    <x v="2"/>
    <s v="9135732415|570205"/>
    <s v="Check with Supplier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415"/>
    <m/>
    <d v="2023-03-09T09:34:00"/>
    <n v="570205"/>
    <s v="SaveInvoiceFromInterface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https://gepsmartinterfacestorage.blob.core.windows.net/buyersqlconn/70021845/Interfaces/Inbound/cXML/Invoice/ProcessingError/2023/03/09/Invoice_20230309093429_647797c3db4a4e5c8ab56ce3a7e95e29.txt"/>
    <m/>
  </r>
  <r>
    <x v="4"/>
    <d v="2023-03-09T00:00:00"/>
    <s v="Kiewit"/>
    <x v="2"/>
    <s v="9135732419|570205"/>
    <s v="Check with Supplier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32419"/>
    <m/>
    <d v="2023-03-09T09:35:00"/>
    <n v="570205"/>
    <s v="SaveInvoiceFromInterface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https://gepsmartinterfacestorage.blob.core.windows.net/buyersqlconn/70021845/Interfaces/Inbound/cXML/Invoice/ProcessingError/2023/03/09/Invoice_20230309093531_eacc8346365e457881ffb9f323a6ee12.txt"/>
    <m/>
  </r>
  <r>
    <x v="4"/>
    <d v="2023-03-09T00:00:00"/>
    <s v="Kiewit"/>
    <x v="2"/>
    <s v="9135732772|570205"/>
    <s v="Check with Supplier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772"/>
    <m/>
    <d v="2023-03-09T09:37:00"/>
    <n v="570205"/>
    <s v="SaveInvoiceFromInterface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https://gepsmartinterfacestorage.blob.core.windows.net/buyersqlconn/70021845/Interfaces/Inbound/cXML/Invoice/ProcessingError/2023/03/09/Invoice_20230309093731_58f49031648b4028a9b1097f50e5f8e2.txt"/>
    <m/>
  </r>
  <r>
    <x v="4"/>
    <d v="2023-03-09T00:00:00"/>
    <s v="Kiewit"/>
    <x v="2"/>
    <s v="9331144584|566727"/>
    <s v="Check with Supplier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Error"/>
    <x v="1"/>
    <d v="2023-03-13T00:00:00"/>
    <m/>
    <d v="2023-03-13T00:00:00"/>
    <m/>
    <m/>
    <m/>
    <m/>
    <m/>
    <m/>
    <m/>
    <s v="Graybar Electric Company Inc"/>
    <s v="Invoice"/>
    <n v="9331144584"/>
    <m/>
    <d v="2023-03-09T05:04:00"/>
    <n v="566727"/>
    <s v="SaveInvoiceFromInterface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https://gepsmartinterfacestorage.blob.core.windows.net/buyersqlconn/70021845/Interfaces/Inbound/cXML/Invoice/ProcessingError/2023/03/09/Invoice_20230309050409_cb12742ef1a64c6fa8fb3127683bd1d5.txt"/>
    <m/>
  </r>
  <r>
    <x v="4"/>
    <d v="2023-03-09T00:00:00"/>
    <s v="Kiewit"/>
    <x v="2"/>
    <s v="9633135836|572963"/>
    <s v="Check with Supplier"/>
    <s v="Failed|InvoiceWorkFlow|08585232390820648994626705339CU62|Production-SMART-EASTUS|Correlation Id:08585232390867025833122772534CU50|Reason: HTTP - ValidationException: There was an error in processing Invoice : 963313583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3135836"/>
    <m/>
    <d v="2023-03-09T13:16:00"/>
    <n v="572963"/>
    <s v="SaveInvoiceFromInterface"/>
    <s v="Failed|InvoiceWorkFlow|08585232390820648994626705339CU62|Production-SMART-EASTUS|Correlation Id:08585232390867025833122772534CU50|Reason: HTTP - ValidationException: There was an error in processing Invoice : 9633135836 because of following errors _x000a_Following line item(s) number not available in order line items : 2"/>
    <s v="https://gepsmartinterfacestorage.blob.core.windows.net/buyersqlconn/70021845/Interfaces/Inbound/cXML/Invoice/ProcessingError/2023/03/09/Invoice_20230309131645_3765710dc13147f480cded647715426e.txt"/>
    <m/>
  </r>
  <r>
    <x v="4"/>
    <d v="2023-03-09T00:00:00"/>
    <s v="Kiewit"/>
    <x v="2"/>
    <s v="9633384566|572963"/>
    <s v="Check with Supplier"/>
    <s v="Failed|InvoiceWorkFlow|08585232391408953154946696849CU95|Production-SMART-EASTUS|Correlation Id:08585232391469688681350344970CU19|Reason: HTTP - ValidationException: There was an error in processing Invoice : 9633384566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3384566"/>
    <m/>
    <d v="2023-03-09T13:15:00"/>
    <n v="572963"/>
    <s v="SaveInvoiceFromInterface"/>
    <s v="Failed|InvoiceWorkFlow|08585232391408953154946696849CU95|Production-SMART-EASTUS|Correlation Id:08585232391469688681350344970CU19|Reason: HTTP - ValidationException: There was an error in processing Invoice : 9633384566 because of following errors _x000a_Following line item(s) number not available in order line items : 6"/>
    <s v="https://gepsmartinterfacestorage.blob.core.windows.net/buyersqlconn/70021845/Interfaces/Inbound/cXML/Invoice/ProcessingError/2023/03/09/Invoice_20230309131546_b7072d4aadcb472b8db3d7987e29544f.txt"/>
    <m/>
  </r>
  <r>
    <x v="4"/>
    <d v="2023-03-09T00:00:00"/>
    <s v="Kiewit"/>
    <x v="2"/>
    <s v="1CL9TM3Q7NWP|545568"/>
    <s v="Check with Supplier"/>
    <s v="Failed|CreditMemoWorkFlow|08585232271267054577996847644CU19|Production-SMART-EASTUS|Correlation Id:08585232271302116424659608741CU40|Reason: HTTP - ValidationException: Invoice Status is not valid"/>
    <s v="Error"/>
    <x v="1"/>
    <d v="2023-03-13T00:00:00"/>
    <m/>
    <d v="2023-03-13T00:00:00"/>
    <m/>
    <m/>
    <m/>
    <m/>
    <m/>
    <m/>
    <m/>
    <s v="Amazon Capital Services Inc"/>
    <s v="CreditMemo"/>
    <s v="1CL9TM3Q7NWP"/>
    <m/>
    <d v="2023-03-09T16:36:00"/>
    <n v="545568"/>
    <s v="SaveCreditMemoFromInterface"/>
    <s v="Failed|CreditMemoWorkFlow|08585232271267054577996847644CU19|Production-SMART-EASTUS|Correlation Id:08585232271302116424659608741CU40|Reason: HTTP - ValidationException: Invoice Status is not valid"/>
    <s v="https://gepsmartinterfacestorage.blob.core.windows.net/buyersqlconn/70021845/Interfaces/Inbound/cXML/CreditMemo/ProcessingError/2023/03/09/CreditMemo_20230309163600_de99b557478a40128a82e45864df5d9f.txt"/>
    <m/>
  </r>
  <r>
    <x v="4"/>
    <d v="2023-03-09T00:00:00"/>
    <s v="Kiewit"/>
    <x v="2"/>
    <s v="9633135810|572963"/>
    <s v="Check with Supplier"/>
    <s v="Failed|InvoiceWorkFlow|08585232390820648991626705339CU68|Production-SMART-EASTUS|Correlation Id:08585232390867025833122772534CU50|Reason: HTTP - ValidationException: There was an error in processing Invoice : 9633135810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cklands-Grainger Inc."/>
    <s v="Invoice"/>
    <n v="9633135810"/>
    <m/>
    <d v="2023-03-09T13:16:00"/>
    <n v="572963"/>
    <s v="SaveInvoiceFromInterface"/>
    <s v="Failed|InvoiceWorkFlow|08585232390820648991626705339CU68|Production-SMART-EASTUS|Correlation Id:08585232390867025833122772534CU50|Reason: HTTP - ValidationException: There was an error in processing Invoice : 9633135810 because of following errors _x000a_Following line item(s) number not available in order line items : 10"/>
    <s v="https://gepsmartinterfacestorage.blob.core.windows.net/buyersqlconn/70021845/Interfaces/Inbound/cXML/Invoice/ProcessingError/2023/03/09/Invoice_20230309131645_7f5e867fedb64bebad0a6c6f5d41ef59.txt"/>
    <m/>
  </r>
  <r>
    <x v="4"/>
    <d v="2023-03-09T00:00:00"/>
    <s v="Kiewit"/>
    <x v="2"/>
    <s v="9633433314|572963"/>
    <s v="Check with Supplier"/>
    <s v="Failed|InvoiceWorkFlow|08585232389609560928774657426CU43|Production-SMART-EASTUS|Correlation Id:08585232389663243515189128725CU49|Reason: HTTP - ValidationException: There was an error in processing Invoice : 963343331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3433314"/>
    <m/>
    <d v="2023-03-09T13:18:00"/>
    <n v="572963"/>
    <s v="SaveInvoiceFromInterface"/>
    <s v="Failed|InvoiceWorkFlow|08585232389609560928774657426CU43|Production-SMART-EASTUS|Correlation Id:08585232389663243515189128725CU49|Reason: HTTP - ValidationException: There was an error in processing Invoice : 9633433314 because of following errors _x000a_Following line item(s) number not available in order line items : 2"/>
    <s v="https://gepsmartinterfacestorage.blob.core.windows.net/buyersqlconn/70021845/Interfaces/Inbound/cXML/Invoice/ProcessingError/2023/03/09/Invoice_20230309131845_29c536783bc443af98dcd8f119cfb77c.txt"/>
    <m/>
  </r>
  <r>
    <x v="4"/>
    <d v="2023-03-10T00:00:00"/>
    <s v="OGE"/>
    <x v="0"/>
    <s v="567436200|42197"/>
    <s v="Check with Supplier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0"/>
    <m/>
    <d v="2023-03-10T16:49:00"/>
    <n v="42197"/>
    <s v="SaveInvoiceFromInterface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https://gepsmartinterfacestorage.blob.core.windows.net/buyersqlconn/7954/Interfaces/Inbound/EDI/Invoice/ProcessingError/2023/03/10/Invoice_20230310044940_a4977484-ec92-4079-8363-e79d30fe98ae.txt"/>
    <m/>
  </r>
  <r>
    <x v="4"/>
    <d v="2023-03-10T00:00:00"/>
    <s v="OGE"/>
    <x v="0"/>
    <s v="563647400|42197"/>
    <s v="Check with Supplier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Pending"/>
    <x v="0"/>
    <m/>
    <m/>
    <m/>
    <m/>
    <m/>
    <m/>
    <m/>
    <m/>
    <m/>
    <m/>
    <s v="KAUL GLOVE &amp; MANUFACTURING CO"/>
    <s v="Invoice"/>
    <n v="563647400"/>
    <m/>
    <d v="2023-03-10T16:49:00"/>
    <n v="42197"/>
    <s v="SaveInvoiceFromInterface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https://gepsmartinterfacestorage.blob.core.windows.net/buyersqlconn/7954/Interfaces/Inbound/EDI/Invoice/ProcessingError/2023/03/10/Invoice_20230310044940_6d281cbc-867f-4779-9bac-0fac4bd4cd75.txt"/>
    <m/>
  </r>
  <r>
    <x v="4"/>
    <d v="2023-03-10T00:00:00"/>
    <s v="OGE"/>
    <x v="0"/>
    <s v="568900400|42197"/>
    <s v="Check with Supplier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0"/>
    <m/>
    <d v="2023-03-10T16:49:00"/>
    <n v="42197"/>
    <s v="SaveInvoiceFromInterface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https://gepsmartinterfacestorage.blob.core.windows.net/buyersqlconn/7954/Interfaces/Inbound/EDI/Invoice/ProcessingError/2023/03/10/Invoice_20230310044940_309a5a97-a1d5-4620-8a3f-8fa48fe1c688.txt"/>
    <m/>
  </r>
  <r>
    <x v="4"/>
    <d v="2023-03-10T00:00:00"/>
    <s v="OGE"/>
    <x v="0"/>
    <s v="568901000|42197"/>
    <s v="Check with Supplier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0"/>
    <m/>
    <d v="2023-03-10T16:49:00"/>
    <n v="42197"/>
    <s v="SaveInvoiceFromInterface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https://gepsmartinterfacestorage.blob.core.windows.net/buyersqlconn/7954/Interfaces/Inbound/EDI/Invoice/ProcessingError/2023/03/10/Invoice_20230310044940_e8e8d63d-b99c-4085-9491-5710aa7647ee.txt"/>
    <m/>
  </r>
  <r>
    <x v="4"/>
    <d v="2023-03-10T00:00:00"/>
    <s v="Mylan"/>
    <x v="2"/>
    <s v="8812311298|130608"/>
    <s v="Check with Supplier"/>
    <s v="Failed|InvoiceWorkFlow|08585231857091492947945863015CU46|Production-SMART-EASTUS|Correlation Id:08585231857138696415636403315CU86|Reason: HTTP - ValidationException: There was an error in processing Invoice : 8812311298 because of following errors _x000a_Line Item(s) number 1 is cancelled in order"/>
    <s v="Pending"/>
    <x v="0"/>
    <m/>
    <m/>
    <m/>
    <m/>
    <m/>
    <m/>
    <m/>
    <m/>
    <m/>
    <m/>
    <s v="VWR International LLC"/>
    <s v="Invoice"/>
    <n v="8812311298"/>
    <m/>
    <d v="2023-03-10T04:06:00"/>
    <n v="130608"/>
    <s v="SaveInvoiceFromInterface"/>
    <s v="Failed|InvoiceWorkFlow|08585231857091492947945863015CU46|Production-SMART-EASTUS|Correlation Id:08585231857138696415636403315CU86|Reason: HTTP - ValidationException: There was an error in processing Invoice : 8812311298 because of following errors _x000a_Line Item(s) number 1 is cancelled in order"/>
    <s v="https://gepsmartinterfacestorage.blob.core.windows.net/buyersqlconn/96327/Interfaces/Inbound/cXML/Invoice/ProcessingError/2023/03/10/Invoice_20230310040618_22c5fdd408e84dffbf0d1af5fe5d7bdc.txt"/>
    <m/>
  </r>
  <r>
    <x v="4"/>
    <d v="2023-03-10T00:00:00"/>
    <s v="CincinnatiBell"/>
    <x v="0"/>
    <s v="764815604|78695"/>
    <s v="Check with Supplier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No Document Found"/>
    <x v="2"/>
    <m/>
    <m/>
    <d v="2023-03-13T00:00:00"/>
    <m/>
    <m/>
    <m/>
    <m/>
    <m/>
    <m/>
    <m/>
    <s v="POWER&amp;TELEPHONE SUPPLY"/>
    <s v="Invoice"/>
    <n v="764815604"/>
    <m/>
    <d v="2023-03-10T15:19:00"/>
    <n v="78695"/>
    <s v="SaveInvoiceFromInterface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https://gepsmartinterfacestorage.blob.core.windows.net/buyersqlconn/70242/Interfaces/Inbound/EDI/Invoice/ProcessingError/2023/03/10/Invoice_20230310031943_1d7475df-14fe-4c52-a813-4510a85ba050.txt"/>
    <m/>
  </r>
  <r>
    <x v="4"/>
    <d v="2023-03-10T00:00:00"/>
    <s v="CincinnatiBell"/>
    <x v="0"/>
    <s v="760485403|78695"/>
    <s v="Check with Supplier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No Document Found"/>
    <x v="2"/>
    <m/>
    <m/>
    <d v="2023-03-13T00:00:00"/>
    <m/>
    <m/>
    <m/>
    <m/>
    <m/>
    <m/>
    <m/>
    <s v="POWER&amp;TELEPHONE SUPPLY"/>
    <s v="Invoice"/>
    <n v="760485403"/>
    <m/>
    <d v="2023-03-10T15:20:00"/>
    <n v="78695"/>
    <s v="SaveInvoiceFromInterface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https://gepsmartinterfacestorage.blob.core.windows.net/buyersqlconn/70242/Interfaces/Inbound/EDI/Invoice/ProcessingError/2023/03/10/Invoice_20230310031942_ac2f0882-ed71-418d-a661-a4e4eb485a26.txt"/>
    <m/>
  </r>
  <r>
    <x v="4"/>
    <d v="2023-03-10T00:00:00"/>
    <s v="CincinnatiBell"/>
    <x v="0"/>
    <s v="B16582352|81187"/>
    <s v="GEP Team to reprocess"/>
    <s v="Failed|InvoiceWorkFlow|08585231433640399726163532246CU4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352"/>
    <m/>
    <d v="2023-03-10T15:53:00"/>
    <n v="81187"/>
    <s v="SaveInvoiceFromInterface"/>
    <s v="Failed|InvoiceWorkFlow|08585231433640399726163532246CU4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2_1853fdacd97c40d88e765ff289604b3c.txt"/>
    <s v="Document is deleted"/>
  </r>
  <r>
    <x v="4"/>
    <d v="2023-03-10T00:00:00"/>
    <s v="CincinnatiBell"/>
    <x v="0"/>
    <s v="B16582413|81187"/>
    <s v="GEP Team to reprocess"/>
    <s v="Failed|InvoiceWorkFlow|08585231433640399725163532246CU9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413"/>
    <m/>
    <d v="2023-03-10T15:53:00"/>
    <n v="81187"/>
    <s v="SaveInvoiceFromInterface"/>
    <s v="Failed|InvoiceWorkFlow|08585231433640399725163532246CU9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3_47f21d6c85c040ecaa5feb90321e6e0e.txt"/>
    <s v="Document is deleted"/>
  </r>
  <r>
    <x v="4"/>
    <d v="2023-03-10T00:00:00"/>
    <s v="ABM"/>
    <x v="1"/>
    <s v="423111329|460113"/>
    <s v="Check with Supplier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9"/>
    <m/>
    <d v="2023-03-10T12:48:00"/>
    <n v="460113"/>
    <s v="SaveInvoiceFromInterface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b210cf85960745f89d46ca9232ba27f3.txt"/>
    <m/>
  </r>
  <r>
    <x v="4"/>
    <d v="2023-03-10T00:00:00"/>
    <s v="ABM"/>
    <x v="1"/>
    <s v="423111328|460113"/>
    <s v="Check with Supplier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8"/>
    <m/>
    <d v="2023-03-10T12:48:00"/>
    <n v="460113"/>
    <s v="SaveInvoiceFromInterface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fe792326e15443198d41e619d0dd0a4e.txt"/>
    <m/>
  </r>
  <r>
    <x v="4"/>
    <d v="2023-03-10T00:00:00"/>
    <s v="ABM"/>
    <x v="1"/>
    <s v="1465834|387589"/>
    <s v="Check with Supplier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Pending"/>
    <x v="0"/>
    <m/>
    <m/>
    <m/>
    <m/>
    <m/>
    <m/>
    <m/>
    <m/>
    <m/>
    <m/>
    <s v="CINTAS CORP"/>
    <s v="Invoice"/>
    <n v="1465834"/>
    <m/>
    <d v="2023-03-10T14:15:00"/>
    <n v="387589"/>
    <s v="SaveInvoiceFromInterface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https://gepsmartinterfacestorage.blob.core.windows.net/buyersqlconn/4202/Interfaces/Inbound/EDI/Invoice/ProcessingError/2023/03/10/Invoice_20230310021540_e700b615-e3c8-4e50-b8dc-5c3d91690512.txt"/>
    <m/>
  </r>
  <r>
    <x v="4"/>
    <d v="2023-03-10T00:00:00"/>
    <s v="ABM"/>
    <x v="1"/>
    <s v="1469327|387589"/>
    <s v="Check with Supplier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327"/>
    <m/>
    <d v="2023-03-10T14:15:00"/>
    <n v="387589"/>
    <s v="SaveInvoiceFromInterface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https://gepsmartinterfacestorage.blob.core.windows.net/buyersqlconn/4202/Interfaces/Inbound/EDI/Invoice/ProcessingError/2023/03/10/Invoice_20230310021552_cac8d2e9-d31f-459c-bf2c-7a470054786d.txt"/>
    <m/>
  </r>
  <r>
    <x v="4"/>
    <d v="2023-03-10T00:00:00"/>
    <s v="ABM"/>
    <x v="1"/>
    <s v="1469400|387589"/>
    <s v="Check with Supplier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469400"/>
    <m/>
    <d v="2023-03-10T14:16:00"/>
    <n v="387589"/>
    <s v="SaveInvoiceFromInterface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https://gepsmartinterfacestorage.blob.core.windows.net/buyersqlconn/4202/Interfaces/Inbound/EDI/Invoice/ProcessingError/2023/03/10/Invoice_20230310021554_ef5aac3f-c991-4c89-8825-3bc3b156d9f9.txt"/>
    <m/>
  </r>
  <r>
    <x v="4"/>
    <d v="2023-03-10T00:00:00"/>
    <s v="ABM"/>
    <x v="1"/>
    <s v="1469376|387589"/>
    <s v="Check with Supplier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9376"/>
    <m/>
    <d v="2023-03-10T14:16:00"/>
    <n v="387589"/>
    <s v="SaveInvoiceFromInterface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https://gepsmartinterfacestorage.blob.core.windows.net/buyersqlconn/4202/Interfaces/Inbound/EDI/Invoice/ProcessingError/2023/03/10/Invoice_20230310021553_f0ec10bc-0d9a-4b0a-843a-6e78a88982fa.txt"/>
    <m/>
  </r>
  <r>
    <x v="4"/>
    <d v="2023-03-10T00:00:00"/>
    <s v="ABM"/>
    <x v="1"/>
    <s v="1469435|387589"/>
    <s v="Check with Supplier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435"/>
    <m/>
    <d v="2023-03-10T14:16:00"/>
    <n v="387589"/>
    <s v="SaveInvoiceFromInterface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https://gepsmartinterfacestorage.blob.core.windows.net/buyersqlconn/4202/Interfaces/Inbound/EDI/Invoice/ProcessingError/2023/03/10/Invoice_20230310021555_2d3b7e24-2543-40b1-a328-6ef370920f8d.txt"/>
    <m/>
  </r>
  <r>
    <x v="4"/>
    <d v="2023-03-10T00:00:00"/>
    <s v="ABM"/>
    <x v="1"/>
    <s v="1469955|387589"/>
    <s v="Check with Supplier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69955"/>
    <m/>
    <d v="2023-03-10T14:16:00"/>
    <n v="387589"/>
    <s v="SaveInvoiceFromInterface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https://gepsmartinterfacestorage.blob.core.windows.net/buyersqlconn/4202/Interfaces/Inbound/EDI/Invoice/ProcessingError/2023/03/10/Invoice_20230310021557_59a920ae-5587-4441-8acb-da0a0906ff49.txt"/>
    <m/>
  </r>
  <r>
    <x v="4"/>
    <d v="2023-03-10T00:00:00"/>
    <s v="ABM"/>
    <x v="1"/>
    <s v="1470132|387589"/>
    <s v="Check with Supplier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0132"/>
    <m/>
    <d v="2023-03-10T14:16:00"/>
    <n v="387589"/>
    <s v="SaveInvoiceFromInterface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https://gepsmartinterfacestorage.blob.core.windows.net/buyersqlconn/4202/Interfaces/Inbound/EDI/Invoice/ProcessingError/2023/03/10/Invoice_20230310021558_96ea6621-62f8-4935-bc14-ef9c5d391c0d.txt"/>
    <m/>
  </r>
  <r>
    <x v="4"/>
    <d v="2023-03-10T00:00:00"/>
    <s v="ABM"/>
    <x v="1"/>
    <s v="5846930|394440"/>
    <s v="GEP Team to reprocess"/>
    <s v="Failed|InvoiceWorkFlow|08585231472256216964277039897CU41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6930"/>
    <m/>
    <d v="2023-03-10T14:49:00"/>
    <n v="394440"/>
    <s v="SaveInvoiceFromInterface"/>
    <s v="Failed|InvoiceWorkFlow|08585231472256216964277039897CU41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868bd927f51d4359ae68c383063fa9f8.txt"/>
    <s v="Document is deleted"/>
  </r>
  <r>
    <x v="4"/>
    <d v="2023-03-10T00:00:00"/>
    <s v="ABM"/>
    <x v="1"/>
    <s v="5847516|394440"/>
    <s v="GEP Team to reprocess"/>
    <s v="Failed|InvoiceWorkFlow|08585231472256216966277039897CU65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7516"/>
    <m/>
    <d v="2023-03-10T14:49:00"/>
    <n v="394440"/>
    <s v="SaveInvoiceFromInterface"/>
    <s v="Failed|InvoiceWorkFlow|08585231472256216966277039897CU65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7080e4d119784e97b2ec43e89f03fa77.txt"/>
    <s v="Document is deleted"/>
  </r>
  <r>
    <x v="4"/>
    <d v="2023-03-10T00:00:00"/>
    <s v="ABM"/>
    <x v="1"/>
    <s v="5847145|394440"/>
    <s v="GEP Team to reprocess"/>
    <s v="Failed|InvoiceWorkFlow|08585231471632884291865700285CU46|Production-SMART-EASTUS|Correlation Id:08585231471683521982813477742CU48|Reason: HTTP - Exception occured in API, Please contact Admin."/>
    <s v="Pending"/>
    <x v="0"/>
    <m/>
    <m/>
    <m/>
    <m/>
    <m/>
    <m/>
    <m/>
    <m/>
    <m/>
    <m/>
    <s v="SOUTHEASTERN PAPER GROUP INC"/>
    <s v="Invoice"/>
    <n v="5847145"/>
    <m/>
    <d v="2023-03-10T14:50:00"/>
    <n v="394440"/>
    <s v="SaveInvoiceFromInterface"/>
    <s v="Failed|InvoiceWorkFlow|08585231471632884291865700285CU46|Production-SMART-EASTUS|Correlation Id:08585231471683521982813477742CU48|Reason: HTTP - Exception occured in API, Please contact Admin."/>
    <s v="https://gepsmartinterfacestorage.blob.core.windows.net/buyersqlconn/4202/Interfaces/Inbound/cXML/Invoice/ProcessingError/2023/03/10/Invoice_20230310144845_eeda4d5ab9704f8a946362697c590079.txt"/>
    <s v="Document is deleted"/>
  </r>
  <r>
    <x v="4"/>
    <d v="2023-03-10T00:00:00"/>
    <s v="ABM"/>
    <x v="1"/>
    <s v="81558926|455644"/>
    <s v="GEP Team to reprocess"/>
    <s v="Failed|InvoiceWorkFlow|08585231471032634781018998954CU41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58926"/>
    <m/>
    <d v="2023-03-10T14:51:00"/>
    <n v="455644"/>
    <s v="SaveInvoiceFromInterface"/>
    <s v="Failed|InvoiceWorkFlow|08585231471032634781018998954CU41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4_d9ba54a777794e8d9878fafe67775af8.txt"/>
    <s v="Document is deleted"/>
  </r>
  <r>
    <x v="4"/>
    <d v="2023-03-10T00:00:00"/>
    <s v="ABM"/>
    <x v="1"/>
    <s v="81561875|455644"/>
    <s v="GEP Team to reprocess"/>
    <s v="Failed|InvoiceWorkFlow|08585231471032634782018998954CU65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61875"/>
    <m/>
    <d v="2023-03-10T14:51:00"/>
    <n v="455644"/>
    <s v="SaveInvoiceFromInterface"/>
    <s v="Failed|InvoiceWorkFlow|08585231471032634782018998954CU65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3_795af4fdd6cf496ea01a9f2a2e125937.txt"/>
    <s v="Document is deleted"/>
  </r>
  <r>
    <x v="4"/>
    <d v="2023-03-10T00:00:00"/>
    <s v="ABM"/>
    <x v="1"/>
    <s v="12104083|394448"/>
    <s v="Check with Supplier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Pending"/>
    <x v="0"/>
    <m/>
    <m/>
    <m/>
    <m/>
    <m/>
    <m/>
    <m/>
    <m/>
    <m/>
    <m/>
    <s v="DADE PAPER &amp; BAG"/>
    <s v="Invoice"/>
    <n v="12104083"/>
    <m/>
    <d v="2023-03-10T15:18:00"/>
    <n v="394448"/>
    <s v="SaveInvoiceFromInterface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https://gepsmartinterfacestorage.blob.core.windows.net/buyersqlconn/4202/Interfaces/Inbound/EDI/Invoice/ProcessingError/2023/03/10/Invoice_20230310031641_253dba4a-d74a-49fe-96ba-117f1b4ed8ed.txt"/>
    <m/>
  </r>
  <r>
    <x v="4"/>
    <d v="2023-03-10T00:00:00"/>
    <s v="ABM"/>
    <x v="1"/>
    <s v="1723913|394448"/>
    <s v="Check with Supplier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Pending"/>
    <x v="0"/>
    <m/>
    <m/>
    <m/>
    <m/>
    <m/>
    <m/>
    <m/>
    <m/>
    <m/>
    <m/>
    <s v="DADE PAPER &amp; BAG"/>
    <s v="Invoice"/>
    <n v="1723913"/>
    <m/>
    <d v="2023-03-10T15:48:00"/>
    <n v="394448"/>
    <s v="SaveInvoiceFromInterface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https://gepsmartinterfacestorage.blob.core.windows.net/buyersqlconn/4202/Interfaces/Inbound/EDI/Invoice/ProcessingError/2023/03/10/Invoice_20230310034741_33c5ca48-f800-4785-82ad-c67db8d8ee97.txt"/>
    <m/>
  </r>
  <r>
    <x v="4"/>
    <d v="2023-03-10T00:00:00"/>
    <s v="ABM"/>
    <x v="1"/>
    <s v="12589594|394448"/>
    <s v="Check with Supplier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Pending"/>
    <x v="0"/>
    <m/>
    <m/>
    <m/>
    <m/>
    <m/>
    <m/>
    <m/>
    <m/>
    <m/>
    <m/>
    <s v="DADE PAPER &amp; BAG"/>
    <s v="Invoice"/>
    <n v="12589594"/>
    <m/>
    <d v="2023-03-10T15:48:00"/>
    <n v="394448"/>
    <s v="SaveInvoiceFromInterface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https://gepsmartinterfacestorage.blob.core.windows.net/buyersqlconn/4202/Interfaces/Inbound/EDI/Invoice/ProcessingError/2023/03/10/Invoice_20230310034742_f9ec86ea-7ea8-452a-9afc-64e715e83638.txt"/>
    <m/>
  </r>
  <r>
    <x v="4"/>
    <d v="2023-03-10T00:00:00"/>
    <s v="ABM"/>
    <x v="1"/>
    <s v="12564406|394448"/>
    <s v="Check with Supplier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6"/>
    <m/>
    <d v="2023-03-10T15:48:00"/>
    <n v="394448"/>
    <s v="SaveInvoiceFromInterface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3_0fd6aab3-aa52-4911-9536-d36daa6b78e8.txt"/>
    <m/>
  </r>
  <r>
    <x v="4"/>
    <d v="2023-03-10T00:00:00"/>
    <s v="ABM"/>
    <x v="1"/>
    <s v="12590170|394448"/>
    <s v="Check with Supplier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Pending"/>
    <x v="0"/>
    <m/>
    <m/>
    <m/>
    <m/>
    <m/>
    <m/>
    <m/>
    <m/>
    <m/>
    <m/>
    <s v="DADE PAPER &amp; BAG"/>
    <s v="Invoice"/>
    <n v="12590170"/>
    <m/>
    <d v="2023-03-10T15:48:00"/>
    <n v="394448"/>
    <s v="SaveInvoiceFromInterface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https://gepsmartinterfacestorage.blob.core.windows.net/buyersqlconn/4202/Interfaces/Inbound/EDI/Invoice/ProcessingError/2023/03/10/Invoice_20230310034744_5d0e8fe2-0f06-4e76-ba4c-956f254207bf.txt"/>
    <m/>
  </r>
  <r>
    <x v="4"/>
    <d v="2023-03-10T00:00:00"/>
    <s v="ABM"/>
    <x v="1"/>
    <s v="12564407|394448"/>
    <s v="Check with Supplier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7"/>
    <m/>
    <d v="2023-03-10T15:48:00"/>
    <n v="394448"/>
    <s v="SaveInvoiceFromInterface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2_44a30473-c9c1-44c7-bf8f-c9bd29c1e7a7.txt"/>
    <m/>
  </r>
  <r>
    <x v="4"/>
    <d v="2023-03-10T00:00:00"/>
    <s v="Ecolab"/>
    <x v="0"/>
    <s v="SINV02198743|540498"/>
    <s v="Check with Supplier"/>
    <s v="{ValidationException}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8743"/>
    <m/>
    <d v="2023-03-09T22:18:00"/>
    <n v="540498"/>
    <s v="SaveInvoiceFromInterface"/>
    <s v="An error occurred while processing the message, refer to the details section for more information _x000a_Message ID: {22D71DEE-3629-43E1-8DDC-4C8AEE726F65}_x000a_Instance ID: {343660B7-4B26-4876-AEE9-9BD99DF8BC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d7b1dfa-b07d-4b95-9ce2-e4166161f8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3_2b66553b70af4a209b11e515ac3c0c0e.txt"/>
    <m/>
  </r>
  <r>
    <x v="4"/>
    <d v="2023-03-10T00:00:00"/>
    <s v="Ecolab"/>
    <x v="0"/>
    <s v="SINV02198924|540498"/>
    <s v="GEP Team to reprocess"/>
    <s v="{ApplicationException}Error while saving invoice from interface : SINV02198924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24"/>
    <e v="#N/A"/>
    <d v="2023-03-09T22:18:00"/>
    <n v="540498"/>
    <s v="SaveInvoiceFromInterface"/>
    <s v="An error occurred while processing the message, refer to the details section for more information _x000a_Message ID: {80EEB9CE-229B-48B3-A1C6-C40F558C2524}_x000a_Instance ID: {B13C0FAC-F43B-4F91-BA6F-516B01EE179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98389-7894-45c6-a7d2-c6b6ed97d2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2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c21251b83d164c4589fbbc0cd3918f13.txt"/>
    <s v="File not present in blob supplier teams needs to  reprocess"/>
  </r>
  <r>
    <x v="4"/>
    <d v="2023-03-10T00:00:00"/>
    <s v="Ecolab"/>
    <x v="0"/>
    <s v="SINV02198927|540498"/>
    <s v="GEP Team to reprocess"/>
    <s v="{ApplicationException}Error while saving invoice from interface : SINV02198927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27"/>
    <e v="#N/A"/>
    <d v="2023-03-09T22:18:00"/>
    <n v="540498"/>
    <s v="SaveInvoiceFromInterface"/>
    <s v="An error occurred while processing the message, refer to the details section for more information _x000a_Message ID: {B79225BD-C305-4014-B371-632C6BE7C9C5}_x000a_Instance ID: {CDE2305E-3E9A-44D4-A4F7-5DFAD09F69D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9bbf2be-f5f5-48af-bd42-a31b82a7bdc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d592fa5cc4cb4903adc7ab722c4e50cf.txt"/>
    <s v="File not present in blob supplier teams needs to  reprocess"/>
  </r>
  <r>
    <x v="4"/>
    <d v="2023-03-10T00:00:00"/>
    <s v="Ecolab"/>
    <x v="0"/>
    <s v="SINV02198948|540498"/>
    <s v="GEP Team to reprocess"/>
    <s v="{ApplicationException}Error while saving invoice from interface : SINV02198948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48"/>
    <e v="#N/A"/>
    <d v="2023-03-09T22:18:00"/>
    <n v="540498"/>
    <s v="SaveInvoiceFromInterface"/>
    <s v="An error occurred while processing the message, refer to the details section for more information _x000a_Message ID: {49953943-EE7F-4F2C-916A-E5B35F314DB3}_x000a_Instance ID: {A7D3A426-F2E1-4EF5-B622-CC7E8B85A8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e040cbf-b3ee-4e7f-bcab-982754db770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019a611196fc4ab080abfa4fd6ce8367.txt"/>
    <s v="File not present in blob supplier teams needs to  reprocess"/>
  </r>
  <r>
    <x v="4"/>
    <d v="2023-03-10T00:00:00"/>
    <s v="Ecolab"/>
    <x v="0"/>
    <s v="SINV02199233|540498"/>
    <s v="Check with Supplier"/>
    <s v="{ValidationException}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9233"/>
    <m/>
    <d v="2023-03-09T22:18:00"/>
    <n v="540498"/>
    <s v="SaveInvoiceFromInterface"/>
    <s v="An error occurred while processing the message, refer to the details section for more information _x000a_Message ID: {DB344514-74CB-4842-9E89-2161D206F0F8}_x000a_Instance ID: {2AF6844A-729D-44D5-8CD8-D183541723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135cc0-1970-435e-abcc-4f14ed3e099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8fdc0d5b368a46c788b5b74c1869d2f2.txt"/>
    <m/>
  </r>
  <r>
    <x v="4"/>
    <d v="2023-03-10T00:00:00"/>
    <s v="Ecolab"/>
    <x v="0"/>
    <s v="SINV02199237|540498"/>
    <s v="Check with Supplier"/>
    <s v="{ValidationException}ValidationException: There was an error in processing Invoice : SINV02199237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9237"/>
    <m/>
    <d v="2023-03-09T22:18:00"/>
    <n v="540498"/>
    <s v="SaveInvoiceFromInterface"/>
    <s v="An error occurred while processing the message, refer to the details section for more information _x000a_Message ID: {35AC2EBD-A2EE-4709-BC1B-001395DA68AB}_x000a_Instance ID: {22A7FA39-69D6-4A68-B8A6-1F9A042478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dc3e06d-dece-4050-bcff-9351cce1c6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9237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9237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7098d3fb761c493d92f1d132365dbbca.txt"/>
    <m/>
  </r>
  <r>
    <x v="4"/>
    <d v="2023-03-10T00:00:00"/>
    <s v="Ecolab"/>
    <x v="0"/>
    <s v="SINV02199583|540498"/>
    <s v="GEP Team to reprocess"/>
    <s v="{ApplicationException}Error while saving invoice from interface : SINV02199583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9583"/>
    <e v="#N/A"/>
    <d v="2023-03-09T22:18:00"/>
    <n v="540498"/>
    <s v="SaveInvoiceFromInterface"/>
    <s v="An error occurred while processing the message, refer to the details section for more information _x000a_Message ID: {AD1C72EE-ACE9-423B-98B2-36FA20D4901A}_x000a_Instance ID: {459AB693-824E-4826-9E57-C124AF341D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d65c21-e531-4e87-9521-bb66cd2793b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95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ed17097f8cdf4868ba38f14840ef6f7a.txt"/>
    <s v="File not present in blob supplier teams needs to  reprocess"/>
  </r>
  <r>
    <x v="4"/>
    <d v="2023-03-10T00:00:00"/>
    <s v="Ecolab"/>
    <x v="0"/>
    <s v="7000304705|542415"/>
    <s v="Check with Supplier"/>
    <s v="Failed|CreditMemoWorkFlow|08585231940857383150179151237CU30|Production-SMART-EASTUS|Correlation Id:08585231940882351617780853941CU65|Reason: HTTP - ValidationException: There was an error in processing the Memo as the item(s) 1 has invalid line Number"/>
    <s v="Pending"/>
    <x v="0"/>
    <m/>
    <m/>
    <m/>
    <m/>
    <m/>
    <m/>
    <m/>
    <m/>
    <m/>
    <m/>
    <s v="LYRECO ESPAÃ‘A, S.A.U."/>
    <s v="CreditMemo"/>
    <n v="7000304705"/>
    <m/>
    <d v="2023-03-10T01:46:00"/>
    <n v="542415"/>
    <s v="SaveCreditMemoFromInterface"/>
    <s v="Failed|CreditMemoWorkFlow|08585231940857383150179151237CU30|Production-SMART-EASTUS|Correlation Id:08585231940882351617780853941CU65|Reason: HTTP - ValidationException: There was an error in processing the Memo as the item(s) 1 has invalid line Number"/>
    <s v="https://gepsmartinterfacestorage.blob.core.windows.net/buyersqlconn/538731/Interfaces/Inbound/cXML/CreditMemo/ProcessingError/2023/03/10/CreditMemo_20230310014642_ed8e21f9e8124df295f3f1529e1e5dd6.txt"/>
    <m/>
  </r>
  <r>
    <x v="4"/>
    <d v="2023-03-10T00:00:00"/>
    <s v="Ecolab"/>
    <x v="0"/>
    <s v="9634626171|540492"/>
    <s v="Check with Supplier"/>
    <s v="Failed|InvoiceWorkFlow|08585231644181355567509441076CU94|Production-SMART-EASTUS|Correlation Id:08585231644229027702801359884CU25|Reason: HTTP - ValidationException: There was an error in processing Invoice : 9634626171 because of following errors _x000a_Invalid Order number 4510968 or Buying Party details"/>
    <s v="Pending"/>
    <x v="0"/>
    <m/>
    <m/>
    <m/>
    <m/>
    <m/>
    <m/>
    <m/>
    <m/>
    <m/>
    <m/>
    <s v="GRAINGER"/>
    <s v="Invoice"/>
    <n v="9634626171"/>
    <m/>
    <d v="2023-03-10T10:01:00"/>
    <n v="540492"/>
    <s v="SaveInvoiceFromInterface"/>
    <s v="Failed|InvoiceWorkFlow|08585231644181355567509441076CU94|Production-SMART-EASTUS|Correlation Id:08585231644229027702801359884CU25|Reason: HTTP - ValidationException: There was an error in processing Invoice : 9634626171 because of following errors _x000a_Invalid Order number 4510968 or Buying Party details"/>
    <s v="https://gepsmartinterfacestorage.blob.core.windows.net/buyersqlconn/538731/Interfaces/Inbound/cXML/Invoice/ProcessingError/2023/03/10/Invoice_20230310100108_f905daa6638a4726989423bc9e86594a.txt"/>
    <m/>
  </r>
  <r>
    <x v="4"/>
    <d v="2023-03-10T00:00:00"/>
    <s v="Ecolab"/>
    <x v="0"/>
    <s v="9635085369|540492"/>
    <s v="Check with Supplier"/>
    <s v="Failed|InvoiceWorkFlow|08585231644181355566509441076CU69|Production-SMART-EASTUS|Correlation Id:08585231644229027702801359884CU25|Reason: HTTP - ValidationException: There was an error in processing Invoice : 9635085369 because of following errors _x000a_Invalid Order number EIN77011871 or Buying Party details"/>
    <s v="Pending"/>
    <x v="0"/>
    <m/>
    <m/>
    <m/>
    <m/>
    <m/>
    <m/>
    <m/>
    <m/>
    <m/>
    <m/>
    <s v="GRAINGER"/>
    <s v="Invoice"/>
    <n v="9635085369"/>
    <m/>
    <d v="2023-03-10T10:01:00"/>
    <n v="540492"/>
    <s v="SaveInvoiceFromInterface"/>
    <s v="Failed|InvoiceWorkFlow|08585231644181355566509441076CU69|Production-SMART-EASTUS|Correlation Id:08585231644229027702801359884CU25|Reason: HTTP - ValidationException: There was an error in processing Invoice : 9635085369 because of following errors _x000a_Invalid Order number EIN77011871 or Buying Party details"/>
    <s v="https://gepsmartinterfacestorage.blob.core.windows.net/buyersqlconn/538731/Interfaces/Inbound/cXML/Invoice/ProcessingError/2023/03/10/Invoice_20230310100109_dfc0f1ea76834752b33c03065e3028d1.txt"/>
    <m/>
  </r>
  <r>
    <x v="4"/>
    <d v="2023-03-10T00:00:00"/>
    <s v="Kiewit"/>
    <x v="2"/>
    <s v="1503226|539935"/>
    <s v="Check with Supplier"/>
    <s v="Failed|InvoiceWorkFlow|08585232057902758832498315068CU58|Production-SMART-EASTUS|Correlation Id:08585232057944805973581381169CU81|Reason: HTTP - ValidationException: There was an error in processing Invoice : 1503226 because of following errors _x000a_Multi lines for single PO Items is allowed only for Fixed Service type and Material lines"/>
    <s v="Error"/>
    <x v="1"/>
    <d v="2023-03-13T00:00:00"/>
    <m/>
    <d v="2023-03-13T00:00:00"/>
    <m/>
    <m/>
    <m/>
    <m/>
    <m/>
    <m/>
    <m/>
    <s v="Ferguson US Holdings Inc"/>
    <s v="Invoice"/>
    <n v="1503226"/>
    <m/>
    <d v="2023-03-09T22:31:00"/>
    <n v="539935"/>
    <s v="SaveInvoiceFromInterface"/>
    <s v="Failed|InvoiceWorkFlow|08585232057902758832498315068CU58|Production-SMART-EASTUS|Correlation Id:08585232057944805973581381169CU81|Reason: HTTP - ValidationException: There was an error in processing Invoice : 1503226 because of following errors _x000a_Multi lines for single PO Items is allowed only for Fixed Service type and Material lines"/>
    <s v="https://gepsmartinterfacestorage.blob.core.windows.net/buyersqlconn/70021845/Interfaces/Inbound/cXML/Invoice/ProcessingError/2023/03/09/Invoice_20230309223137_5c49d56afaae418b974d4a47de3b1a5e.txt"/>
    <m/>
  </r>
  <r>
    <x v="4"/>
    <d v="2023-03-10T00:00:00"/>
    <s v="Kiewit"/>
    <x v="2"/>
    <s v="1181721|539935"/>
    <s v="Check with Supplier"/>
    <s v="Failed|InvoiceWorkFlow|08585231932445215652334411878CU88|Production-SMART-EASTUS|Correlation Id:08585231932496221949033413326CU27|Reason: HTTP - ValidationException: There was an error in processing Invoice : 1181721 because of following errors _x000a_Invalid Order number 4502985668-STUD KIT or Buying Party details"/>
    <s v="Error"/>
    <x v="1"/>
    <d v="2023-03-13T00:00:00"/>
    <m/>
    <d v="2023-03-13T00:00:00"/>
    <m/>
    <m/>
    <m/>
    <m/>
    <m/>
    <m/>
    <m/>
    <s v="Ferguson US Holdings Inc"/>
    <s v="Invoice"/>
    <n v="1181721"/>
    <m/>
    <d v="2023-03-10T02:00:00"/>
    <n v="539935"/>
    <s v="SaveInvoiceFromInterface"/>
    <s v="Failed|InvoiceWorkFlow|08585231932445215652334411878CU88|Production-SMART-EASTUS|Correlation Id:08585231932496221949033413326CU27|Reason: HTTP - ValidationException: There was an error in processing Invoice : 1181721 because of following errors _x000a_Invalid Order number 4502985668-STUD KIT or Buying Party details"/>
    <s v="https://gepsmartinterfacestorage.blob.core.windows.net/buyersqlconn/70021845/Interfaces/Inbound/cXML/Invoice/ProcessingError/2023/03/10/Invoice_20230310020042_70703c0798f94b678e87952cc5124d54.txt"/>
    <m/>
  </r>
  <r>
    <x v="4"/>
    <d v="2023-03-10T00:00:00"/>
    <s v="Kiewit"/>
    <x v="2"/>
    <s v="1GCXDT9G3QYD|545568"/>
    <s v="Check with Supplier"/>
    <s v="Failed|CreditMemoWorkFlow|08585231717911280346232893407CU87|Production-SMART-EASTUS|Correlation Id:08585231717928066125710425180CU41|Reason: HTTP - ValidationException: Invoice Status is not valid"/>
    <s v="Error"/>
    <x v="1"/>
    <d v="2023-03-13T00:00:00"/>
    <m/>
    <d v="2023-03-13T00:00:00"/>
    <m/>
    <m/>
    <m/>
    <m/>
    <m/>
    <m/>
    <m/>
    <s v="Amazon Capital Services Inc"/>
    <s v="CreditMemo"/>
    <s v="1GCXDT9G3QYD"/>
    <m/>
    <d v="2023-03-10T07:58:00"/>
    <n v="545568"/>
    <s v="SaveCreditMemoFromInterface"/>
    <s v="Failed|CreditMemoWorkFlow|08585231717911280346232893407CU87|Production-SMART-EASTUS|Correlation Id:08585231717928066125710425180CU41|Reason: HTTP - ValidationException: Invoice Status is not valid"/>
    <s v="https://gepsmartinterfacestorage.blob.core.windows.net/buyersqlconn/70021845/Interfaces/Inbound/cXML/CreditMemo/ProcessingError/2023/03/10/CreditMemo_20230310075815_f32774890deb4669ad6e6f95d09bc38b.txt"/>
    <m/>
  </r>
  <r>
    <x v="4"/>
    <d v="2023-03-10T00:00:00"/>
    <s v="Kiewit"/>
    <x v="2"/>
    <s v="9135781352|570205"/>
    <s v="Check with Supplier"/>
    <s v="Failed|InvoiceWorkFlow|08585231658038283445464388990CU91|Production-SMART-EASTUS|Correlation Id:08585231658105035209879646258CU53|Reason: HTTP - ValidationException: There was an error in processing Invoice : 9135781352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81352"/>
    <m/>
    <d v="2023-03-10T09:38:00"/>
    <n v="570205"/>
    <s v="SaveInvoiceFromInterface"/>
    <s v="Failed|InvoiceWorkFlow|08585231658038283445464388990CU91|Production-SMART-EASTUS|Correlation Id:08585231658105035209879646258CU53|Reason: HTTP - ValidationException: There was an error in processing Invoice : 9135781352 because of following errors _x000a_Following line item(s) number not available in order line items : 10"/>
    <s v="https://gepsmartinterfacestorage.blob.core.windows.net/buyersqlconn/70021845/Interfaces/Inbound/cXML/Invoice/ProcessingError/2023/03/10/Invoice_20230310093804_4fb8333ae998405b91c2a34a1bb2f031.txt"/>
    <m/>
  </r>
  <r>
    <x v="4"/>
    <d v="2023-03-10T00:00:00"/>
    <s v="Kiewit"/>
    <x v="2"/>
    <s v="9331173340|566727"/>
    <s v="Check with Supplier"/>
    <s v="Failed|InvoiceWorkFlow|08585231825129605682134375131CU65|Production-SMART-EASTUS|Correlation Id:08585231825182351055387762288CU87|Reason: HTTP - ValidationException: There was an error in processing Invoice : 9331173340 because of following errors _x000a_Following line item(s) number not available in order line items : 14"/>
    <s v="Error"/>
    <x v="1"/>
    <d v="2023-03-13T00:00:00"/>
    <m/>
    <d v="2023-03-13T00:00:00"/>
    <m/>
    <m/>
    <m/>
    <m/>
    <m/>
    <m/>
    <m/>
    <s v="Graybar Electric Company Inc"/>
    <s v="Invoice"/>
    <n v="9331173340"/>
    <m/>
    <d v="2023-03-10T04:59:00"/>
    <n v="566727"/>
    <s v="SaveInvoiceFromInterface"/>
    <s v="Failed|InvoiceWorkFlow|08585231825129605682134375131CU65|Production-SMART-EASTUS|Correlation Id:08585231825182351055387762288CU87|Reason: HTTP - ValidationException: There was an error in processing Invoice : 9331173340 because of following errors _x000a_Following line item(s) number not available in order line items : 14"/>
    <s v="https://gepsmartinterfacestorage.blob.core.windows.net/buyersqlconn/70021845/Interfaces/Inbound/cXML/Invoice/ProcessingError/2023/03/10/Invoice_20230310045933_54523ce8df1e404ca5b292d30ccc844b.txt"/>
    <m/>
  </r>
  <r>
    <x v="4"/>
    <d v="2023-03-10T00:00:00"/>
    <s v="Kiewit"/>
    <x v="2"/>
    <s v="9135781345|570205"/>
    <s v="Check with Supplier"/>
    <s v="Failed|InvoiceWorkFlow|08585231656852409123528069861CU60|Production-SMART-EASTUS|Correlation Id:08585231656897228145566638439CU20|Reason: HTTP - ValidationException: There was an error in processing Invoice : 9135781345 because of following errors _x000a_Following line item(s) number not available in order line items : 210"/>
    <s v="Error"/>
    <x v="1"/>
    <d v="2023-03-13T00:00:00"/>
    <m/>
    <d v="2023-03-13T00:00:00"/>
    <m/>
    <m/>
    <m/>
    <m/>
    <m/>
    <m/>
    <m/>
    <s v="Airgas Inc"/>
    <s v="Invoice"/>
    <n v="9135781345"/>
    <m/>
    <d v="2023-03-10T09:40:00"/>
    <n v="570205"/>
    <s v="SaveInvoiceFromInterface"/>
    <s v="Failed|InvoiceWorkFlow|08585231656852409123528069861CU60|Production-SMART-EASTUS|Correlation Id:08585231656897228145566638439CU20|Reason: HTTP - ValidationException: There was an error in processing Invoice : 9135781345 because of following errors _x000a_Following line item(s) number not available in order line items : 210"/>
    <s v="https://gepsmartinterfacestorage.blob.core.windows.net/buyersqlconn/70021845/Interfaces/Inbound/cXML/Invoice/ProcessingError/2023/03/10/Invoice_20230310094002_ab7cbfd9b544460aad1d3e74c117f513.txt"/>
    <m/>
  </r>
  <r>
    <x v="4"/>
    <d v="2023-03-10T00:00:00"/>
    <s v="Kiewit"/>
    <x v="2"/>
    <s v="9135781348|570205"/>
    <s v="Check with Supplier"/>
    <s v="Failed|InvoiceWorkFlow|08585231654431889252111514135CU42|Production-SMART-EASTUS|Correlation Id:08585231654483571371002558059CU16|Reason: HTTP - ValidationException: There was an error in processing Invoice : 9135781348 because of following errors _x000a_Following line item(s) number not available in order line items : 200"/>
    <s v="Error"/>
    <x v="1"/>
    <d v="2023-03-13T00:00:00"/>
    <m/>
    <d v="2023-03-13T00:00:00"/>
    <m/>
    <m/>
    <m/>
    <m/>
    <m/>
    <m/>
    <m/>
    <s v="Airgas Inc"/>
    <s v="Invoice"/>
    <n v="9135781348"/>
    <m/>
    <d v="2023-03-10T09:44:00"/>
    <n v="570205"/>
    <s v="SaveInvoiceFromInterface"/>
    <s v="Failed|InvoiceWorkFlow|08585231654431889252111514135CU42|Production-SMART-EASTUS|Correlation Id:08585231654483571371002558059CU16|Reason: HTTP - ValidationException: There was an error in processing Invoice : 9135781348 because of following errors _x000a_Following line item(s) number not available in order line items : 200"/>
    <s v="https://gepsmartinterfacestorage.blob.core.windows.net/buyersqlconn/70021845/Interfaces/Inbound/cXML/Invoice/ProcessingError/2023/03/10/Invoice_20230310094404_64dc5a60f1b0400ea128ebefde042f3b.txt"/>
    <m/>
  </r>
  <r>
    <x v="4"/>
    <d v="2023-03-10T00:00:00"/>
    <s v="Kiewit"/>
    <x v="2"/>
    <s v="9135781349|570205"/>
    <s v="Check with Supplier"/>
    <s v="Failed|InvoiceWorkFlow|08585231653211174029998441993CU90|Production-SMART-EASTUS|Correlation Id:08585231653275271129482674081CU85|Reason: HTTP - ValidationException: There was an error in processing Invoice : 9135781349 because of following errors _x000a_Following line item(s) number not available in order line items : 220"/>
    <s v="Error"/>
    <x v="1"/>
    <d v="2023-03-13T00:00:00"/>
    <m/>
    <d v="2023-03-13T00:00:00"/>
    <m/>
    <m/>
    <m/>
    <m/>
    <m/>
    <m/>
    <m/>
    <s v="Airgas Inc"/>
    <s v="Invoice"/>
    <n v="9135781349"/>
    <m/>
    <d v="2023-03-10T09:46:00"/>
    <n v="570205"/>
    <s v="SaveInvoiceFromInterface"/>
    <s v="Failed|InvoiceWorkFlow|08585231653211174029998441993CU90|Production-SMART-EASTUS|Correlation Id:08585231653275271129482674081CU85|Reason: HTTP - ValidationException: There was an error in processing Invoice : 9135781349 because of following errors _x000a_Following line item(s) number not available in order line items : 220"/>
    <s v="https://gepsmartinterfacestorage.blob.core.windows.net/buyersqlconn/70021845/Interfaces/Inbound/cXML/Invoice/ProcessingError/2023/03/10/Invoice_20230310094605_aa42a0a2da18482887719f6463ea1d9b.txt"/>
    <m/>
  </r>
  <r>
    <x v="4"/>
    <d v="2023-03-10T00:00:00"/>
    <s v="Kiewit"/>
    <x v="2"/>
    <s v="9135781351|570205"/>
    <s v="Check with Supplier"/>
    <s v="Failed|InvoiceWorkFlow|08585231653211174028998441993CU43|Production-SMART-EASTUS|Correlation Id:08585231653275271129482674081CU85|Reason: HTTP - ValidationException: There was an error in processing Invoice : 9135781351 because of following errors _x000a_Following line item(s) number not available in order line items : 240"/>
    <s v="Error"/>
    <x v="1"/>
    <d v="2023-03-13T00:00:00"/>
    <m/>
    <d v="2023-03-13T00:00:00"/>
    <m/>
    <m/>
    <m/>
    <m/>
    <m/>
    <m/>
    <m/>
    <s v="Airgas Inc"/>
    <s v="Invoice"/>
    <n v="9135781351"/>
    <m/>
    <d v="2023-03-10T09:46:00"/>
    <n v="570205"/>
    <s v="SaveInvoiceFromInterface"/>
    <s v="Failed|InvoiceWorkFlow|08585231653211174028998441993CU43|Production-SMART-EASTUS|Correlation Id:08585231653275271129482674081CU85|Reason: HTTP - ValidationException: There was an error in processing Invoice : 9135781351 because of following errors _x000a_Following line item(s) number not available in order line items : 240"/>
    <s v="https://gepsmartinterfacestorage.blob.core.windows.net/buyersqlconn/70021845/Interfaces/Inbound/cXML/Invoice/ProcessingError/2023/03/10/Invoice_20230310094606_dacf4a75159b452d8c99b4dc28485d6c.txt"/>
    <m/>
  </r>
  <r>
    <x v="4"/>
    <d v="2023-03-10T00:00:00"/>
    <s v="Kiewit"/>
    <x v="2"/>
    <s v="9135787428|570205"/>
    <s v="Check with Supplier"/>
    <s v="Failed|InvoiceWorkFlow|08585231656240799496287884918CU40|Production-SMART-EASTUS|Correlation Id:08585231656291131446524694932CU22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09:41:00"/>
    <n v="570205"/>
    <s v="SaveInvoiceFromInterface"/>
    <s v="Failed|InvoiceWorkFlow|08585231656240799496287884918CU40|Production-SMART-EASTUS|Correlation Id:08585231656291131446524694932CU22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094103_8edd5b070e844920b6031eeba16a0720.txt"/>
    <m/>
  </r>
  <r>
    <x v="4"/>
    <d v="2023-03-10T00:00:00"/>
    <s v="Kiewit"/>
    <x v="2"/>
    <s v="9135787430|570205"/>
    <s v="Check with Supplier"/>
    <s v="Failed|InvoiceWorkFlow|08585231656852409119528069861CU58|Production-SMART-EASTUS|Correlation Id:08585231656897228145566638439CU20|Reason: HTTP - ValidationException: There was an error in processing Invoice : 9135787430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87430"/>
    <m/>
    <d v="2023-03-10T09:40:00"/>
    <n v="570205"/>
    <s v="SaveInvoiceFromInterface"/>
    <s v="Failed|InvoiceWorkFlow|08585231656852409119528069861CU58|Production-SMART-EASTUS|Correlation Id:08585231656897228145566638439CU20|Reason: HTTP - ValidationException: There was an error in processing Invoice : 9135787430 because of following errors _x000a_Following line item(s) number not available in order line items : 20"/>
    <s v="https://gepsmartinterfacestorage.blob.core.windows.net/buyersqlconn/70021845/Interfaces/Inbound/cXML/Invoice/ProcessingError/2023/03/10/Invoice_20230310094001_235fc65f9353423d9efcd5712fa4c382.txt"/>
    <m/>
  </r>
  <r>
    <x v="4"/>
    <d v="2023-03-10T00:00:00"/>
    <s v="Kiewit"/>
    <x v="2"/>
    <s v="9135793884|570205"/>
    <s v="Check with Supplier"/>
    <s v="Failed|InvoiceWorkFlow|08585231655626066841885900497CU67|Production-SMART-EASTUS|Correlation Id:08585231655689968117930616219CU83|Reason: HTTP - ValidationException: There was an error in processing Invoice : 9135793884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93884"/>
    <m/>
    <d v="2023-03-10T09:42:00"/>
    <n v="570205"/>
    <s v="SaveInvoiceFromInterface"/>
    <s v="Failed|InvoiceWorkFlow|08585231655626066841885900497CU67|Production-SMART-EASTUS|Correlation Id:08585231655689968117930616219CU83|Reason: HTTP - ValidationException: There was an error in processing Invoice : 9135793884 because of following errors _x000a_Following line item(s) number not available in order line items : 10"/>
    <s v="https://gepsmartinterfacestorage.blob.core.windows.net/buyersqlconn/70021845/Interfaces/Inbound/cXML/Invoice/ProcessingError/2023/03/10/Invoice_20230310094204_0d17701ba4b04552b7d3f6f40c064e7c.txt"/>
    <m/>
  </r>
  <r>
    <x v="4"/>
    <d v="2023-03-10T00:00:00"/>
    <s v="Kiewit"/>
    <x v="2"/>
    <s v="HH47170|573080"/>
    <s v="Check with Supplier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Error"/>
    <x v="1"/>
    <d v="2023-03-13T00:00:00"/>
    <m/>
    <d v="2023-03-13T00:00:00"/>
    <m/>
    <m/>
    <m/>
    <m/>
    <m/>
    <m/>
    <m/>
    <s v="CDW LLC"/>
    <s v="Invoice"/>
    <s v="HH47170"/>
    <m/>
    <d v="2023-03-10T10:07:00"/>
    <n v="573080"/>
    <s v="SaveInvoiceFromInterface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https://gepsmartinterfacestorage.blob.core.windows.net/buyersqlconn/70021845/Interfaces/Inbound/cXML/Invoice/ProcessingError/2023/03/10/Invoice_20230310100709_cd92762ea3dc4e72a3f69590518dc657.txt"/>
    <m/>
  </r>
  <r>
    <x v="4"/>
    <d v="2023-03-10T00:00:00"/>
    <s v="Kiewit"/>
    <x v="2"/>
    <s v="1HKXLXWK4WDP|545568"/>
    <s v="Check with Supplier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Amazon Capital Services Inc"/>
    <s v="Invoice"/>
    <s v="1HKXLXWK4WDP"/>
    <m/>
    <d v="2023-03-10T14:13:00"/>
    <n v="545568"/>
    <s v="SaveInvoiceFromInterface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https://gepsmartinterfacestorage.blob.core.windows.net/buyersqlconn/70021845/Interfaces/Inbound/cXML/Invoice/ProcessingError/2023/03/10/Invoice_20230310141328_e346f5bf30ba442389f91719555e077d.txt"/>
    <m/>
  </r>
  <r>
    <x v="4"/>
    <d v="2023-03-10T00:00:00"/>
    <s v="Kiewit"/>
    <x v="2"/>
    <s v="62500221|568107"/>
    <s v="Check with Supplier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0221"/>
    <m/>
    <d v="2023-03-10T12:15:00"/>
    <n v="568107"/>
    <s v="SaveInvoiceFromInterface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550_477290236b22491c9b5a17dc66f3dc1b.txt"/>
    <m/>
  </r>
  <r>
    <x v="4"/>
    <d v="2023-03-10T00:00:00"/>
    <s v="Kiewit"/>
    <x v="2"/>
    <s v="62500249|568107"/>
    <s v="Check with Supplier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0249"/>
    <m/>
    <d v="2023-03-10T12:15:00"/>
    <n v="568107"/>
    <s v="SaveInvoiceFromInterface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https://gepsmartinterfacestorage.blob.core.windows.net/buyersqlconn/70021845/Interfaces/Inbound/cXML/Invoice/ProcessingError/2023/03/10/Invoice_20230310121550_26ab17dfca5949f69e35edda5ec7d393.txt"/>
    <m/>
  </r>
  <r>
    <x v="4"/>
    <d v="2023-03-10T00:00:00"/>
    <s v="Kiewit"/>
    <x v="2"/>
    <s v="62502769|568107"/>
    <s v="Check with Supplier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2769"/>
    <m/>
    <d v="2023-03-10T12:17:00"/>
    <n v="568107"/>
    <s v="SaveInvoiceFromInterface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653_2ac981d210564ea58a0d74349cd9d7cd.txt"/>
    <m/>
  </r>
  <r>
    <x v="4"/>
    <d v="2023-03-10T00:00:00"/>
    <s v="Kiewit"/>
    <x v="2"/>
    <s v="62502830|568107"/>
    <s v="Check with Supplier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2830"/>
    <m/>
    <d v="2023-03-10T12:17:00"/>
    <n v="568107"/>
    <s v="SaveInvoiceFromInterface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https://gepsmartinterfacestorage.blob.core.windows.net/buyersqlconn/70021845/Interfaces/Inbound/cXML/Invoice/ProcessingError/2023/03/10/Invoice_20230310121653_c4d8069ae1054f6a92bf7ac0ecf3a70a.txt"/>
    <m/>
  </r>
  <r>
    <x v="4"/>
    <d v="2023-03-10T00:00:00"/>
    <s v="Kiewit"/>
    <x v="2"/>
    <s v="9135787428|570205"/>
    <s v="Check with Supplier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13:30:00"/>
    <n v="570205"/>
    <s v="SaveInvoiceFromInterface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133016_a12bb32296e74a9ab2c56c13e924a28d.txt"/>
    <m/>
  </r>
  <r>
    <x v="4"/>
    <d v="2023-03-10T00:00:00"/>
    <s v="Kiewit"/>
    <x v="2"/>
    <s v="9633858056|572963"/>
    <s v="Check with Supplier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3858056"/>
    <m/>
    <d v="2023-03-10T13:19:00"/>
    <n v="572963"/>
    <s v="SaveInvoiceFromInterface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https://gepsmartinterfacestorage.blob.core.windows.net/buyersqlconn/70021845/Interfaces/Inbound/cXML/Invoice/ProcessingError/2023/03/10/Invoice_20230310131914_88e732afc34e4bab9b17b6eafd4a477e.txt"/>
    <m/>
  </r>
  <r>
    <x v="4"/>
    <d v="2023-03-10T00:00:00"/>
    <s v="Kiewit"/>
    <x v="2"/>
    <s v="9634188339|572963"/>
    <s v="Check with Supplier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4188339"/>
    <m/>
    <d v="2023-03-10T13:20:00"/>
    <n v="572963"/>
    <s v="SaveInvoiceFromInterface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https://gepsmartinterfacestorage.blob.core.windows.net/buyersqlconn/70021845/Interfaces/Inbound/cXML/Invoice/ProcessingError/2023/03/10/Invoice_20230310132014_1ef08b0f1efc499dbeb13d8cd7a2e29c.txt"/>
    <m/>
  </r>
  <r>
    <x v="4"/>
    <d v="2023-03-10T00:00:00"/>
    <s v="Kiewit"/>
    <x v="2"/>
    <s v="9634188396|572963"/>
    <s v="Check with Supplier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188396"/>
    <m/>
    <d v="2023-03-10T13:19:00"/>
    <n v="572963"/>
    <s v="SaveInvoiceFromInterface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https://gepsmartinterfacestorage.blob.core.windows.net/buyersqlconn/70021845/Interfaces/Inbound/cXML/Invoice/ProcessingError/2023/03/10/Invoice_20230310131915_67f5c7dcb61b420ebf47c43a22201c5a.txt"/>
    <m/>
  </r>
  <r>
    <x v="4"/>
    <d v="2023-03-10T00:00:00"/>
    <s v="Kiewit"/>
    <x v="2"/>
    <s v="9634784194|572963"/>
    <s v="Check with Supplier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784194"/>
    <m/>
    <d v="2023-03-10T13:17:00"/>
    <n v="572963"/>
    <s v="SaveInvoiceFromInterface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https://gepsmartinterfacestorage.blob.core.windows.net/buyersqlconn/70021845/Interfaces/Inbound/cXML/Invoice/ProcessingError/2023/03/10/Invoice_20230310131715_a7f84595ee004fd2b5002a4098aa2eeb.txt"/>
    <m/>
  </r>
  <r>
    <x v="4"/>
    <d v="2023-03-10T00:00:00"/>
    <s v="Kiewit"/>
    <x v="2"/>
    <s v="NEKWT1124|571544"/>
    <s v="Check with Supplier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Error"/>
    <x v="1"/>
    <d v="2023-03-13T00:00:00"/>
    <m/>
    <d v="2023-03-13T00:00:00"/>
    <m/>
    <m/>
    <m/>
    <m/>
    <m/>
    <m/>
    <m/>
    <s v="Fastenal Company"/>
    <s v="Invoice"/>
    <s v="NEKWT1124"/>
    <m/>
    <d v="2023-03-10T20:15:00"/>
    <n v="571544"/>
    <s v="SaveInvoiceFromInterface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https://gepsmartinterfacestorage.blob.core.windows.net/buyersqlconn/70021845/Interfaces/Inbound/cXML/Invoice/ProcessingError/2023/03/10/Invoice_20230310201519_9b60456e2b954a798646c441c511856b.txt"/>
    <m/>
  </r>
  <r>
    <x v="4"/>
    <d v="2023-03-10T00:00:00"/>
    <s v="Petronas"/>
    <x v="1"/>
    <s v="5340814511917|548566"/>
    <s v="Check with Supplier"/>
    <s v="Failed|InvoiceWorkFlow|08585231872771715528382262237CU94|Production-SMART-EASTUS|Correlation Id:08585231872818449498731121064CU54|Reason: HTTP - ValidationException: There was an error in processing Invoice : 5340814511917 because of following errors _x000a_Invoice number already exists"/>
    <s v="Pending"/>
    <x v="0"/>
    <m/>
    <m/>
    <m/>
    <m/>
    <m/>
    <m/>
    <m/>
    <m/>
    <m/>
    <m/>
    <s v="MACRO TECH VENTURES SDN BHD"/>
    <s v="Invoice"/>
    <n v="5340000000000"/>
    <m/>
    <d v="2023-03-10T03:40:00"/>
    <n v="548566"/>
    <s v="SaveInvoiceFromInterface"/>
    <s v="Failed|InvoiceWorkFlow|08585231872771715528382262237CU94|Production-SMART-EASTUS|Correlation Id:08585231872818449498731121064CU54|Reason: HTTP - ValidationException: There was an error in processing Invoice : 5340814511917 because of following errors _x000a_Invoice number already exists"/>
    <s v="https://gepsmartinterfacestorage.blob.core.windows.net/buyersqlconn/70021790/Interfaces/Inbound/cXML/Invoice/ProcessingError/2023/03/10/Invoice_20230310034010_64b415ecfa844d3b84cdd69aa1e40a9b.txt"/>
    <m/>
  </r>
  <r>
    <x v="4"/>
    <d v="2023-03-11T00:00:00"/>
    <s v="OGE"/>
    <x v="0"/>
    <s v="567436200|42197"/>
    <s v="Check with Supplier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0"/>
    <m/>
    <d v="2023-03-10T16:49:00"/>
    <n v="42197"/>
    <s v="SaveInvoiceFromInterface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https://gepsmartinterfacestorage.blob.core.windows.net/buyersqlconn/7954/Interfaces/Inbound/EDI/Invoice/ProcessingError/2023/03/10/Invoice_20230310044940_a4977484-ec92-4079-8363-e79d30fe98ae.txt"/>
    <m/>
  </r>
  <r>
    <x v="4"/>
    <d v="2023-03-11T00:00:00"/>
    <s v="OGE"/>
    <x v="0"/>
    <s v="563647400|42197"/>
    <s v="Check with Supplier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Pending"/>
    <x v="0"/>
    <m/>
    <m/>
    <m/>
    <m/>
    <m/>
    <m/>
    <m/>
    <m/>
    <m/>
    <m/>
    <s v="KAUL GLOVE &amp; MANUFACTURING CO"/>
    <s v="Invoice"/>
    <n v="563647400"/>
    <m/>
    <d v="2023-03-10T16:49:00"/>
    <n v="42197"/>
    <s v="SaveInvoiceFromInterface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https://gepsmartinterfacestorage.blob.core.windows.net/buyersqlconn/7954/Interfaces/Inbound/EDI/Invoice/ProcessingError/2023/03/10/Invoice_20230310044940_6d281cbc-867f-4779-9bac-0fac4bd4cd75.txt"/>
    <m/>
  </r>
  <r>
    <x v="4"/>
    <d v="2023-03-11T00:00:00"/>
    <s v="OGE"/>
    <x v="0"/>
    <s v="568900400|42197"/>
    <s v="Check with Supplier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0"/>
    <m/>
    <d v="2023-03-10T16:49:00"/>
    <n v="42197"/>
    <s v="SaveInvoiceFromInterface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https://gepsmartinterfacestorage.blob.core.windows.net/buyersqlconn/7954/Interfaces/Inbound/EDI/Invoice/ProcessingError/2023/03/10/Invoice_20230310044940_309a5a97-a1d5-4620-8a3f-8fa48fe1c688.txt"/>
    <m/>
  </r>
  <r>
    <x v="4"/>
    <d v="2023-03-11T00:00:00"/>
    <s v="OGE"/>
    <x v="0"/>
    <s v="568901000|42197"/>
    <s v="Check with Supplier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0"/>
    <m/>
    <d v="2023-03-10T16:49:00"/>
    <n v="42197"/>
    <s v="SaveInvoiceFromInterface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https://gepsmartinterfacestorage.blob.core.windows.net/buyersqlconn/7954/Interfaces/Inbound/EDI/Invoice/ProcessingError/2023/03/10/Invoice_20230310044940_e8e8d63d-b99c-4085-9491-5710aa7647ee.txt"/>
    <m/>
  </r>
  <r>
    <x v="4"/>
    <d v="2023-03-11T00:00:00"/>
    <s v="OGE"/>
    <x v="0"/>
    <s v="9636424930|57800"/>
    <s v="Check with Supplier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Pending"/>
    <x v="0"/>
    <m/>
    <m/>
    <m/>
    <m/>
    <m/>
    <m/>
    <m/>
    <m/>
    <m/>
    <m/>
    <s v="W W GRAINGER INC"/>
    <s v="Invoice"/>
    <n v="9636424930"/>
    <m/>
    <d v="2023-03-11T08:45:00"/>
    <n v="57800"/>
    <s v="SaveInvoiceFromInterface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https://gepsmartinterfacestorage.blob.core.windows.net/buyersqlconn/7954/Interfaces/Inbound/cXML/Invoice/ProcessingError/2023/03/11/Invoice_20230311084530_e026af63bbab44c2902bd73745b4016c.txt"/>
    <m/>
  </r>
  <r>
    <x v="4"/>
    <d v="2023-03-11T00:00:00"/>
    <s v="CincinnatiBell"/>
    <x v="0"/>
    <s v="764815604|78695"/>
    <s v="Check with Supplier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No Document Found"/>
    <x v="2"/>
    <m/>
    <m/>
    <d v="2023-03-13T00:00:00"/>
    <m/>
    <m/>
    <m/>
    <m/>
    <m/>
    <m/>
    <m/>
    <s v="POWER&amp;TELEPHONE SUPPLY"/>
    <s v="Invoice"/>
    <n v="764815604"/>
    <m/>
    <d v="2023-03-10T15:19:00"/>
    <n v="78695"/>
    <s v="SaveInvoiceFromInterface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https://gepsmartinterfacestorage.blob.core.windows.net/buyersqlconn/70242/Interfaces/Inbound/EDI/Invoice/ProcessingError/2023/03/10/Invoice_20230310031943_1d7475df-14fe-4c52-a813-4510a85ba050.txt"/>
    <m/>
  </r>
  <r>
    <x v="4"/>
    <d v="2023-03-11T00:00:00"/>
    <s v="CincinnatiBell"/>
    <x v="0"/>
    <s v="760485403|78695"/>
    <s v="Check with Supplier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No Document Found"/>
    <x v="2"/>
    <m/>
    <m/>
    <d v="2023-03-13T00:00:00"/>
    <m/>
    <m/>
    <m/>
    <m/>
    <m/>
    <m/>
    <m/>
    <s v="POWER&amp;TELEPHONE SUPPLY"/>
    <s v="Invoice"/>
    <n v="760485403"/>
    <m/>
    <d v="2023-03-10T15:20:00"/>
    <n v="78695"/>
    <s v="SaveInvoiceFromInterface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https://gepsmartinterfacestorage.blob.core.windows.net/buyersqlconn/70242/Interfaces/Inbound/EDI/Invoice/ProcessingError/2023/03/10/Invoice_20230310031942_ac2f0882-ed71-418d-a661-a4e4eb485a26.txt"/>
    <m/>
  </r>
  <r>
    <x v="4"/>
    <d v="2023-03-11T00:00:00"/>
    <s v="CincinnatiBell"/>
    <x v="0"/>
    <s v="B16582352|81187"/>
    <s v="GEP Team to reprocess"/>
    <s v="Failed|InvoiceWorkFlow|08585231433640399726163532246CU4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352"/>
    <m/>
    <d v="2023-03-10T15:53:00"/>
    <n v="81187"/>
    <s v="SaveInvoiceFromInterface"/>
    <s v="Failed|InvoiceWorkFlow|08585231433640399726163532246CU4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2_1853fdacd97c40d88e765ff289604b3c.txt"/>
    <s v="Document is deleted"/>
  </r>
  <r>
    <x v="4"/>
    <d v="2023-03-11T00:00:00"/>
    <s v="CincinnatiBell"/>
    <x v="0"/>
    <s v="B16582413|81187"/>
    <s v="GEP Team to reprocess"/>
    <s v="Failed|InvoiceWorkFlow|08585231433640399725163532246CU9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413"/>
    <m/>
    <d v="2023-03-10T15:53:00"/>
    <n v="81187"/>
    <s v="SaveInvoiceFromInterface"/>
    <s v="Failed|InvoiceWorkFlow|08585231433640399725163532246CU9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3_47f21d6c85c040ecaa5feb90321e6e0e.txt"/>
    <s v="Document is deleted"/>
  </r>
  <r>
    <x v="4"/>
    <d v="2023-03-11T00:00:00"/>
    <s v="CincinnatiBell"/>
    <x v="0"/>
    <s v="200141459083|76455"/>
    <s v="Check with Supplier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41459083"/>
    <m/>
    <d v="2023-03-11T06:20:00"/>
    <n v="76455"/>
    <s v="SaveInvoiceFromInterface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https://gepsmartinterfacestorage.blob.core.windows.net/buyersqlconn/70242/Interfaces/Inbound/EDI/Invoice/ProcessingError/2023/03/11/Invoice_20230311061951_7704a767-4265-4430-93d8-00f987207cc4.txt"/>
    <m/>
  </r>
  <r>
    <x v="4"/>
    <d v="2023-03-11T00:00:00"/>
    <s v="CincinnatiBell"/>
    <x v="0"/>
    <s v="200251457095|76455"/>
    <s v="Check with Supplier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5"/>
    <m/>
    <d v="2023-03-11T06:20:00"/>
    <n v="76455"/>
    <s v="SaveInvoiceFromInterface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https://gepsmartinterfacestorage.blob.core.windows.net/buyersqlconn/70242/Interfaces/Inbound/EDI/Invoice/ProcessingError/2023/03/11/Invoice_20230311061951_92682068-bc40-4b6f-bd14-75c012efacba.txt"/>
    <m/>
  </r>
  <r>
    <x v="4"/>
    <d v="2023-03-11T00:00:00"/>
    <s v="CincinnatiBell"/>
    <x v="0"/>
    <s v="200531457630|76455"/>
    <s v="Check with Supplier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0"/>
    <m/>
    <d v="2023-03-11T06:20:00"/>
    <n v="76455"/>
    <s v="SaveInvoiceFromInterface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https://gepsmartinterfacestorage.blob.core.windows.net/buyersqlconn/70242/Interfaces/Inbound/EDI/Invoice/ProcessingError/2023/03/11/Invoice_20230311061951_c4f96c0e-360c-4158-afe3-aec94e32f403.txt"/>
    <m/>
  </r>
  <r>
    <x v="4"/>
    <d v="2023-03-11T00:00:00"/>
    <s v="CincinnatiBell"/>
    <x v="0"/>
    <s v="200621460740|76455"/>
    <s v="Check with Supplier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0"/>
    <m/>
    <d v="2023-03-11T06:20:00"/>
    <n v="76455"/>
    <s v="SaveInvoiceFromInterface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https://gepsmartinterfacestorage.blob.core.windows.net/buyersqlconn/70242/Interfaces/Inbound/EDI/Invoice/ProcessingError/2023/03/11/Invoice_20230311061951_1bdc645f-97b1-4103-a460-ce26ccb881bb.txt"/>
    <m/>
  </r>
  <r>
    <x v="4"/>
    <d v="2023-03-11T00:00:00"/>
    <s v="CincinnatiBell"/>
    <x v="0"/>
    <s v="200111457217|76455"/>
    <s v="Check with Supplier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7"/>
    <m/>
    <d v="2023-03-11T06:20:00"/>
    <n v="76455"/>
    <s v="SaveInvoiceFromInterface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https://gepsmartinterfacestorage.blob.core.windows.net/buyersqlconn/70242/Interfaces/Inbound/EDI/Invoice/ProcessingError/2023/03/11/Invoice_20230311061951_ccfc7a42-ae8f-4ac8-a4db-4ba17b657c42.txt"/>
    <m/>
  </r>
  <r>
    <x v="4"/>
    <d v="2023-03-11T00:00:00"/>
    <s v="CincinnatiBell"/>
    <x v="0"/>
    <s v="200211454662|76455"/>
    <s v="Check with Supplier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2"/>
    <m/>
    <d v="2023-03-11T06:20:00"/>
    <n v="76455"/>
    <s v="SaveInvoiceFromInterface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https://gepsmartinterfacestorage.blob.core.windows.net/buyersqlconn/70242/Interfaces/Inbound/EDI/Invoice/ProcessingError/2023/03/11/Invoice_20230311061951_228354b4-0093-4f96-9e2a-8cb39a397db4.txt"/>
    <m/>
  </r>
  <r>
    <x v="4"/>
    <d v="2023-03-11T00:00:00"/>
    <s v="CincinnatiBell"/>
    <x v="0"/>
    <s v="200971458749|76455"/>
    <s v="Check with Supplier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9"/>
    <m/>
    <d v="2023-03-11T06:20:00"/>
    <n v="76455"/>
    <s v="SaveInvoiceFromInterface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https://gepsmartinterfacestorage.blob.core.windows.net/buyersqlconn/70242/Interfaces/Inbound/EDI/Invoice/ProcessingError/2023/03/11/Invoice_20230311061951_a15ce9d0-dea5-4c0a-9f8f-98b203785eab.txt"/>
    <m/>
  </r>
  <r>
    <x v="4"/>
    <d v="2023-03-11T00:00:00"/>
    <s v="CincinnatiBell"/>
    <x v="0"/>
    <s v="200971458748|76455"/>
    <s v="Check with Supplier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8"/>
    <m/>
    <d v="2023-03-11T06:20:00"/>
    <n v="76455"/>
    <s v="SaveInvoiceFromInterface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https://gepsmartinterfacestorage.blob.core.windows.net/buyersqlconn/70242/Interfaces/Inbound/EDI/Invoice/ProcessingError/2023/03/11/Invoice_20230311061951_e07f094a-068c-4101-9b36-9ffdb92feb57.txt"/>
    <m/>
  </r>
  <r>
    <x v="4"/>
    <d v="2023-03-11T00:00:00"/>
    <s v="CincinnatiBell"/>
    <x v="0"/>
    <s v="210001898221|76455"/>
    <s v="Check with Supplier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1"/>
    <m/>
    <d v="2023-03-11T06:20:00"/>
    <n v="76455"/>
    <s v="SaveInvoiceFromInterface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https://gepsmartinterfacestorage.blob.core.windows.net/buyersqlconn/70242/Interfaces/Inbound/EDI/Invoice/ProcessingError/2023/03/11/Invoice_20230311061952_1c2c5705-1cbc-4a72-ac43-9d02d9c5aa5d.txt"/>
    <m/>
  </r>
  <r>
    <x v="4"/>
    <d v="2023-03-11T00:00:00"/>
    <s v="CincinnatiBell"/>
    <x v="0"/>
    <s v="200451453650|76455"/>
    <s v="Check with Supplier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451453650"/>
    <m/>
    <d v="2023-03-11T06:20:00"/>
    <n v="76455"/>
    <s v="SaveInvoiceFromInterface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https://gepsmartinterfacestorage.blob.core.windows.net/buyersqlconn/70242/Interfaces/Inbound/EDI/Invoice/ProcessingError/2023/03/11/Invoice_20230311061951_178861bc-0500-4a29-b30b-7e2ff3eaa749.txt"/>
    <m/>
  </r>
  <r>
    <x v="4"/>
    <d v="2023-03-11T00:00:00"/>
    <s v="CincinnatiBell"/>
    <x v="0"/>
    <s v="200901458357|76455"/>
    <s v="Check with Supplier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7"/>
    <m/>
    <d v="2023-03-11T06:20:00"/>
    <n v="76455"/>
    <s v="SaveInvoiceFromInterface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https://gepsmartinterfacestorage.blob.core.windows.net/buyersqlconn/70242/Interfaces/Inbound/EDI/Invoice/ProcessingError/2023/03/11/Invoice_20230311061952_21ffff56-49cf-466d-930a-588b278a07bf.txt"/>
    <m/>
  </r>
  <r>
    <x v="4"/>
    <d v="2023-03-11T00:00:00"/>
    <s v="CincinnatiBell"/>
    <x v="0"/>
    <s v="200251457096|76455"/>
    <s v="Check with Supplier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6"/>
    <m/>
    <d v="2023-03-11T06:20:00"/>
    <n v="76455"/>
    <s v="SaveInvoiceFromInterface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https://gepsmartinterfacestorage.blob.core.windows.net/buyersqlconn/70242/Interfaces/Inbound/EDI/Invoice/ProcessingError/2023/03/11/Invoice_20230311061951_93ab0f75-c3e4-4a84-ab15-929f102291b5.txt"/>
    <m/>
  </r>
  <r>
    <x v="4"/>
    <d v="2023-03-11T00:00:00"/>
    <s v="CincinnatiBell"/>
    <x v="0"/>
    <s v="200721461030|76455"/>
    <s v="Check with Supplier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30"/>
    <m/>
    <d v="2023-03-11T06:20:00"/>
    <n v="76455"/>
    <s v="SaveInvoiceFromInterface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https://gepsmartinterfacestorage.blob.core.windows.net/buyersqlconn/70242/Interfaces/Inbound/EDI/Invoice/ProcessingError/2023/03/11/Invoice_20230311061952_516971f5-7ad8-428b-8857-6aed80f8dce3.txt"/>
    <m/>
  </r>
  <r>
    <x v="4"/>
    <d v="2023-03-11T00:00:00"/>
    <s v="CincinnatiBell"/>
    <x v="0"/>
    <s v="200231457830|76455"/>
    <s v="Check with Supplier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31457830"/>
    <m/>
    <d v="2023-03-11T06:20:00"/>
    <n v="76455"/>
    <s v="SaveInvoiceFromInterface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https://gepsmartinterfacestorage.blob.core.windows.net/buyersqlconn/70242/Interfaces/Inbound/EDI/Invoice/ProcessingError/2023/03/11/Invoice_20230311061951_72ae1548-fa3f-4c1d-8e25-81d95d829ff4.txt"/>
    <m/>
  </r>
  <r>
    <x v="4"/>
    <d v="2023-03-11T00:00:00"/>
    <s v="CincinnatiBell"/>
    <x v="0"/>
    <s v="200211454659|76455"/>
    <s v="Check with Supplier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59"/>
    <m/>
    <d v="2023-03-11T06:20:00"/>
    <n v="76455"/>
    <s v="SaveInvoiceFromInterface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https://gepsmartinterfacestorage.blob.core.windows.net/buyersqlconn/70242/Interfaces/Inbound/EDI/Invoice/ProcessingError/2023/03/11/Invoice_20230311061952_b7f08080-3be8-4878-a204-d994ba4fddc8.txt"/>
    <m/>
  </r>
  <r>
    <x v="4"/>
    <d v="2023-03-11T00:00:00"/>
    <s v="CincinnatiBell"/>
    <x v="0"/>
    <s v="200911459929|76455"/>
    <s v="Check with Supplier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11459929"/>
    <m/>
    <d v="2023-03-11T06:20:00"/>
    <n v="76455"/>
    <s v="SaveInvoiceFromInterface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https://gepsmartinterfacestorage.blob.core.windows.net/buyersqlconn/70242/Interfaces/Inbound/EDI/Invoice/ProcessingError/2023/03/11/Invoice_20230311061952_d0c09567-38d5-4c81-98b6-9cd3d9a85eb3.txt"/>
    <m/>
  </r>
  <r>
    <x v="4"/>
    <d v="2023-03-11T00:00:00"/>
    <s v="CincinnatiBell"/>
    <x v="0"/>
    <s v="200971458751|76455"/>
    <s v="Check with Supplier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1"/>
    <m/>
    <d v="2023-03-11T06:20:00"/>
    <n v="76455"/>
    <s v="SaveInvoiceFromInterface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https://gepsmartinterfacestorage.blob.core.windows.net/buyersqlconn/70242/Interfaces/Inbound/EDI/Invoice/ProcessingError/2023/03/11/Invoice_20230311061951_af70c0e3-d4a6-41b1-906c-464da0ce6d05.txt"/>
    <m/>
  </r>
  <r>
    <x v="4"/>
    <d v="2023-03-11T00:00:00"/>
    <s v="CincinnatiBell"/>
    <x v="0"/>
    <s v="200251457093|76455"/>
    <s v="Check with Supplier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3"/>
    <m/>
    <d v="2023-03-11T06:20:00"/>
    <n v="76455"/>
    <s v="SaveInvoiceFromInterface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https://gepsmartinterfacestorage.blob.core.windows.net/buyersqlconn/70242/Interfaces/Inbound/EDI/Invoice/ProcessingError/2023/03/11/Invoice_20230311061951_a13dd25d-e6fc-48ca-93a1-dcf0a22865b8.txt"/>
    <m/>
  </r>
  <r>
    <x v="4"/>
    <d v="2023-03-11T00:00:00"/>
    <s v="CincinnatiBell"/>
    <x v="0"/>
    <s v="200221456664|76455"/>
    <s v="Check with Supplier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4"/>
    <m/>
    <d v="2023-03-11T06:20:00"/>
    <n v="76455"/>
    <s v="SaveInvoiceFromInterface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https://gepsmartinterfacestorage.blob.core.windows.net/buyersqlconn/70242/Interfaces/Inbound/EDI/Invoice/ProcessingError/2023/03/11/Invoice_20230311061952_d1a3bb68-7c19-49a7-b668-e7212ad405af.txt"/>
    <m/>
  </r>
  <r>
    <x v="4"/>
    <d v="2023-03-11T00:00:00"/>
    <s v="CincinnatiBell"/>
    <x v="0"/>
    <s v="200721461029|76455"/>
    <s v="Check with Supplier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29"/>
    <m/>
    <d v="2023-03-11T06:20:00"/>
    <n v="76455"/>
    <s v="SaveInvoiceFromInterface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https://gepsmartinterfacestorage.blob.core.windows.net/buyersqlconn/70242/Interfaces/Inbound/EDI/Invoice/ProcessingError/2023/03/11/Invoice_20230311061952_5809348e-3568-45fd-af74-0c4383ad8fac.txt"/>
    <m/>
  </r>
  <r>
    <x v="4"/>
    <d v="2023-03-11T00:00:00"/>
    <s v="CincinnatiBell"/>
    <x v="0"/>
    <s v="200971458777|76455"/>
    <s v="Check with Supplier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7"/>
    <m/>
    <d v="2023-03-11T06:20:00"/>
    <n v="76455"/>
    <s v="SaveInvoiceFromInterface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https://gepsmartinterfacestorage.blob.core.windows.net/buyersqlconn/70242/Interfaces/Inbound/EDI/Invoice/ProcessingError/2023/03/11/Invoice_20230311061951_838ac899-6065-4148-b62c-8994dbfe810f.txt"/>
    <m/>
  </r>
  <r>
    <x v="4"/>
    <d v="2023-03-11T00:00:00"/>
    <s v="CincinnatiBell"/>
    <x v="0"/>
    <s v="200971458781|76455"/>
    <s v="Check with Supplier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1"/>
    <m/>
    <d v="2023-03-11T06:20:00"/>
    <n v="76455"/>
    <s v="SaveInvoiceFromInterface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https://gepsmartinterfacestorage.blob.core.windows.net/buyersqlconn/70242/Interfaces/Inbound/EDI/Invoice/ProcessingError/2023/03/11/Invoice_20230311061952_513e37d1-b04f-4cb4-ab86-d8f728528985.txt"/>
    <m/>
  </r>
  <r>
    <x v="4"/>
    <d v="2023-03-11T00:00:00"/>
    <s v="CincinnatiBell"/>
    <x v="0"/>
    <s v="200971458750|76455"/>
    <s v="Check with Supplier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0"/>
    <m/>
    <d v="2023-03-11T06:20:00"/>
    <n v="76455"/>
    <s v="SaveInvoiceFromInterface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https://gepsmartinterfacestorage.blob.core.windows.net/buyersqlconn/70242/Interfaces/Inbound/EDI/Invoice/ProcessingError/2023/03/11/Invoice_20230311061951_91dda9f3-a31f-44f2-9661-8d65fc02b77f.txt"/>
    <m/>
  </r>
  <r>
    <x v="4"/>
    <d v="2023-03-11T00:00:00"/>
    <s v="CincinnatiBell"/>
    <x v="0"/>
    <s v="200621460741|76455"/>
    <s v="Check with Supplier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1"/>
    <m/>
    <d v="2023-03-11T06:20:00"/>
    <n v="76455"/>
    <s v="SaveInvoiceFromInterface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https://gepsmartinterfacestorage.blob.core.windows.net/buyersqlconn/70242/Interfaces/Inbound/EDI/Invoice/ProcessingError/2023/03/11/Invoice_20230311061951_9a5e4c02-0b7b-4dcf-9f93-429ba271e041.txt"/>
    <m/>
  </r>
  <r>
    <x v="4"/>
    <d v="2023-03-11T00:00:00"/>
    <s v="CincinnatiBell"/>
    <x v="0"/>
    <s v="200971458779|76455"/>
    <s v="Check with Supplier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9"/>
    <m/>
    <d v="2023-03-11T06:20:00"/>
    <n v="76455"/>
    <s v="SaveInvoiceFromInterface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https://gepsmartinterfacestorage.blob.core.windows.net/buyersqlconn/70242/Interfaces/Inbound/EDI/Invoice/ProcessingError/2023/03/11/Invoice_20230311061951_a89a0786-ff53-41e2-942d-41521f48e52c.txt"/>
    <m/>
  </r>
  <r>
    <x v="4"/>
    <d v="2023-03-11T00:00:00"/>
    <s v="CincinnatiBell"/>
    <x v="0"/>
    <s v="200191452439|76455"/>
    <s v="Check with Supplier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39"/>
    <m/>
    <d v="2023-03-11T06:20:00"/>
    <n v="76455"/>
    <s v="SaveInvoiceFromInterface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https://gepsmartinterfacestorage.blob.core.windows.net/buyersqlconn/70242/Interfaces/Inbound/EDI/Invoice/ProcessingError/2023/03/11/Invoice_20230311061951_9faf75d8-04cd-4716-af26-f1b90e3e4b48.txt"/>
    <m/>
  </r>
  <r>
    <x v="4"/>
    <d v="2023-03-11T00:00:00"/>
    <s v="CincinnatiBell"/>
    <x v="0"/>
    <s v="200251457094|76455"/>
    <s v="Check with Supplier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4"/>
    <m/>
    <d v="2023-03-11T06:20:00"/>
    <n v="76455"/>
    <s v="SaveInvoiceFromInterface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https://gepsmartinterfacestorage.blob.core.windows.net/buyersqlconn/70242/Interfaces/Inbound/EDI/Invoice/ProcessingError/2023/03/11/Invoice_20230311061951_49783600-5f28-49d8-bde8-e35d41a4b343.txt"/>
    <m/>
  </r>
  <r>
    <x v="4"/>
    <d v="2023-03-11T00:00:00"/>
    <s v="CincinnatiBell"/>
    <x v="0"/>
    <s v="200211454661|76455"/>
    <s v="Check with Supplier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1"/>
    <m/>
    <d v="2023-03-11T06:20:00"/>
    <n v="76455"/>
    <s v="SaveInvoiceFromInterface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https://gepsmartinterfacestorage.blob.core.windows.net/buyersqlconn/70242/Interfaces/Inbound/EDI/Invoice/ProcessingError/2023/03/11/Invoice_20230311061952_0cfdd66d-9510-4e6e-b5e3-dfc1cfd74547.txt"/>
    <m/>
  </r>
  <r>
    <x v="4"/>
    <d v="2023-03-11T00:00:00"/>
    <s v="CincinnatiBell"/>
    <x v="0"/>
    <s v="210001898223|76455"/>
    <s v="Check with Supplier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3"/>
    <m/>
    <d v="2023-03-11T06:20:00"/>
    <n v="76455"/>
    <s v="SaveInvoiceFromInterface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https://gepsmartinterfacestorage.blob.core.windows.net/buyersqlconn/70242/Interfaces/Inbound/EDI/Invoice/ProcessingError/2023/03/11/Invoice_20230311061952_f2797752-7040-4085-9fcd-a5bb22a66529.txt"/>
    <m/>
  </r>
  <r>
    <x v="4"/>
    <d v="2023-03-11T00:00:00"/>
    <s v="CincinnatiBell"/>
    <x v="0"/>
    <s v="200871455022|76455"/>
    <s v="Check with Supplier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2"/>
    <m/>
    <d v="2023-03-11T06:20:00"/>
    <n v="76455"/>
    <s v="SaveInvoiceFromInterface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https://gepsmartinterfacestorage.blob.core.windows.net/buyersqlconn/70242/Interfaces/Inbound/EDI/Invoice/ProcessingError/2023/03/11/Invoice_20230311061952_ec47ca3c-081c-4557-9c45-80adf2ceecc8.txt"/>
    <m/>
  </r>
  <r>
    <x v="4"/>
    <d v="2023-03-11T00:00:00"/>
    <s v="CincinnatiBell"/>
    <x v="0"/>
    <s v="200971458776|76455"/>
    <s v="Check with Supplier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6"/>
    <m/>
    <d v="2023-03-11T06:20:00"/>
    <n v="76455"/>
    <s v="SaveInvoiceFromInterface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https://gepsmartinterfacestorage.blob.core.windows.net/buyersqlconn/70242/Interfaces/Inbound/EDI/Invoice/ProcessingError/2023/03/11/Invoice_20230311061951_a48df4a2-21ad-4306-854e-bb09f5495f6a.txt"/>
    <m/>
  </r>
  <r>
    <x v="4"/>
    <d v="2023-03-11T00:00:00"/>
    <s v="CincinnatiBell"/>
    <x v="0"/>
    <s v="200111457216|76455"/>
    <s v="Check with Supplier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6"/>
    <m/>
    <d v="2023-03-11T06:20:00"/>
    <n v="76455"/>
    <s v="SaveInvoiceFromInterface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https://gepsmartinterfacestorage.blob.core.windows.net/buyersqlconn/70242/Interfaces/Inbound/EDI/Invoice/ProcessingError/2023/03/11/Invoice_20230311061951_bbead0b2-9cae-48fe-8e99-cfcd65863eaf.txt"/>
    <m/>
  </r>
  <r>
    <x v="4"/>
    <d v="2023-03-11T00:00:00"/>
    <s v="CincinnatiBell"/>
    <x v="0"/>
    <s v="200971458780|76455"/>
    <s v="Check with Supplier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0"/>
    <m/>
    <d v="2023-03-11T06:20:00"/>
    <n v="76455"/>
    <s v="SaveInvoiceFromInterface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https://gepsmartinterfacestorage.blob.core.windows.net/buyersqlconn/70242/Interfaces/Inbound/EDI/Invoice/ProcessingError/2023/03/11/Invoice_20230311061952_5a11e915-4915-4647-9308-7bac7042b280.txt"/>
    <m/>
  </r>
  <r>
    <x v="4"/>
    <d v="2023-03-11T00:00:00"/>
    <s v="CincinnatiBell"/>
    <x v="0"/>
    <s v="200971458778|76455"/>
    <s v="Check with Supplier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8"/>
    <m/>
    <d v="2023-03-11T06:20:00"/>
    <n v="76455"/>
    <s v="SaveInvoiceFromInterface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https://gepsmartinterfacestorage.blob.core.windows.net/buyersqlconn/70242/Interfaces/Inbound/EDI/Invoice/ProcessingError/2023/03/11/Invoice_20230311061952_fa761157-b095-4d0e-be26-0523b639943c.txt"/>
    <m/>
  </r>
  <r>
    <x v="4"/>
    <d v="2023-03-11T00:00:00"/>
    <s v="CincinnatiBell"/>
    <x v="0"/>
    <s v="200531457622|76455"/>
    <s v="Check with Supplier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22"/>
    <m/>
    <d v="2023-03-11T06:20:00"/>
    <n v="76455"/>
    <s v="SaveInvoiceFromInterface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https://gepsmartinterfacestorage.blob.core.windows.net/buyersqlconn/70242/Interfaces/Inbound/EDI/Invoice/ProcessingError/2023/03/11/Invoice_20230311061951_61eb0f41-e484-4272-933e-ed43ad98039a.txt"/>
    <m/>
  </r>
  <r>
    <x v="4"/>
    <d v="2023-03-11T00:00:00"/>
    <s v="CincinnatiBell"/>
    <x v="0"/>
    <s v="200211454660|76455"/>
    <s v="Check with Supplier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0"/>
    <m/>
    <d v="2023-03-11T06:20:00"/>
    <n v="76455"/>
    <s v="SaveInvoiceFromInterface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https://gepsmartinterfacestorage.blob.core.windows.net/buyersqlconn/70242/Interfaces/Inbound/EDI/Invoice/ProcessingError/2023/03/11/Invoice_20230311061951_2ae11b8d-768c-4819-8720-82d9e3ea2372.txt"/>
    <m/>
  </r>
  <r>
    <x v="4"/>
    <d v="2023-03-11T00:00:00"/>
    <s v="CincinnatiBell"/>
    <x v="0"/>
    <s v="200111457218|76455"/>
    <s v="Check with Supplier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8"/>
    <m/>
    <d v="2023-03-11T06:20:00"/>
    <n v="76455"/>
    <s v="SaveInvoiceFromInterface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https://gepsmartinterfacestorage.blob.core.windows.net/buyersqlconn/70242/Interfaces/Inbound/EDI/Invoice/ProcessingError/2023/03/11/Invoice_20230311061951_31f8b97f-1de1-41c0-b380-0fb442d3c277.txt"/>
    <m/>
  </r>
  <r>
    <x v="4"/>
    <d v="2023-03-11T00:00:00"/>
    <s v="CincinnatiBell"/>
    <x v="0"/>
    <s v="200871455024|76455"/>
    <s v="Check with Supplier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4"/>
    <m/>
    <d v="2023-03-11T06:20:00"/>
    <n v="76455"/>
    <s v="SaveInvoiceFromInterface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https://gepsmartinterfacestorage.blob.core.windows.net/buyersqlconn/70242/Interfaces/Inbound/EDI/Invoice/ProcessingError/2023/03/11/Invoice_20230311061952_5a12b4ae-458b-4356-b308-6a1bbf8da610.txt"/>
    <m/>
  </r>
  <r>
    <x v="4"/>
    <d v="2023-03-11T00:00:00"/>
    <s v="CincinnatiBell"/>
    <x v="0"/>
    <s v="200821461788|76455"/>
    <s v="Check with Supplier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21461788"/>
    <m/>
    <d v="2023-03-11T06:20:00"/>
    <n v="76455"/>
    <s v="SaveInvoiceFromInterface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https://gepsmartinterfacestorage.blob.core.windows.net/buyersqlconn/70242/Interfaces/Inbound/EDI/Invoice/ProcessingError/2023/03/11/Invoice_20230311061952_eb78867e-230c-4e58-86e8-be5a9c896539.txt"/>
    <m/>
  </r>
  <r>
    <x v="4"/>
    <d v="2023-03-11T00:00:00"/>
    <s v="CincinnatiBell"/>
    <x v="0"/>
    <s v="200111457215|76455"/>
    <s v="Check with Supplier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5"/>
    <m/>
    <d v="2023-03-11T06:20:00"/>
    <n v="76455"/>
    <s v="SaveInvoiceFromInterface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https://gepsmartinterfacestorage.blob.core.windows.net/buyersqlconn/70242/Interfaces/Inbound/EDI/Invoice/ProcessingError/2023/03/11/Invoice_20230311061951_79441b1d-c548-40f7-b594-c305862d3690.txt"/>
    <m/>
  </r>
  <r>
    <x v="4"/>
    <d v="2023-03-11T00:00:00"/>
    <s v="CincinnatiBell"/>
    <x v="0"/>
    <s v="200191452440|76455"/>
    <s v="Check with Supplier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40"/>
    <m/>
    <d v="2023-03-11T06:20:00"/>
    <n v="76455"/>
    <s v="SaveInvoiceFromInterface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https://gepsmartinterfacestorage.blob.core.windows.net/buyersqlconn/70242/Interfaces/Inbound/EDI/Invoice/ProcessingError/2023/03/11/Invoice_20230311061951_7706b5af-897a-45d7-9c22-a8b436c314aa.txt"/>
    <m/>
  </r>
  <r>
    <x v="4"/>
    <d v="2023-03-11T00:00:00"/>
    <s v="CincinnatiBell"/>
    <x v="0"/>
    <s v="200531457631|76455"/>
    <s v="Check with Supplier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1"/>
    <m/>
    <d v="2023-03-11T06:20:00"/>
    <n v="76455"/>
    <s v="SaveInvoiceFromInterface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https://gepsmartinterfacestorage.blob.core.windows.net/buyersqlconn/70242/Interfaces/Inbound/EDI/Invoice/ProcessingError/2023/03/11/Invoice_20230311061951_ec053851-6f66-473e-8313-37ab03a17b9c.txt"/>
    <m/>
  </r>
  <r>
    <x v="4"/>
    <d v="2023-03-11T00:00:00"/>
    <s v="CincinnatiBell"/>
    <x v="0"/>
    <s v="200871455023|76455"/>
    <s v="Check with Supplier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3"/>
    <m/>
    <d v="2023-03-11T06:20:00"/>
    <n v="76455"/>
    <s v="SaveInvoiceFromInterface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https://gepsmartinterfacestorage.blob.core.windows.net/buyersqlconn/70242/Interfaces/Inbound/EDI/Invoice/ProcessingError/2023/03/11/Invoice_20230311061952_b6e536de-3132-4325-bb43-3871b5f35889.txt"/>
    <m/>
  </r>
  <r>
    <x v="4"/>
    <d v="2023-03-11T00:00:00"/>
    <s v="CincinnatiBell"/>
    <x v="0"/>
    <s v="200901458358|76455"/>
    <s v="Check with Supplier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8"/>
    <m/>
    <d v="2023-03-11T06:20:00"/>
    <n v="76455"/>
    <s v="SaveInvoiceFromInterface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https://gepsmartinterfacestorage.blob.core.windows.net/buyersqlconn/70242/Interfaces/Inbound/EDI/Invoice/ProcessingError/2023/03/11/Invoice_20230311061951_46fb9693-cb9a-4efc-a60c-5b840be7c4f2.txt"/>
    <m/>
  </r>
  <r>
    <x v="4"/>
    <d v="2023-03-11T00:00:00"/>
    <s v="CincinnatiBell"/>
    <x v="0"/>
    <s v="200221456663|76455"/>
    <s v="Check with Supplier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3"/>
    <m/>
    <d v="2023-03-11T06:20:00"/>
    <n v="76455"/>
    <s v="SaveInvoiceFromInterface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https://gepsmartinterfacestorage.blob.core.windows.net/buyersqlconn/70242/Interfaces/Inbound/EDI/Invoice/ProcessingError/2023/03/11/Invoice_20230311061952_df7aa3c3-190f-476e-93cb-d7f3ccdfb396.txt"/>
    <m/>
  </r>
  <r>
    <x v="4"/>
    <d v="2023-03-11T00:00:00"/>
    <s v="CincinnatiBell"/>
    <x v="0"/>
    <s v="200871455021|76455"/>
    <s v="Check with Supplier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1"/>
    <m/>
    <d v="2023-03-11T06:20:00"/>
    <n v="76455"/>
    <s v="SaveInvoiceFromInterface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https://gepsmartinterfacestorage.blob.core.windows.net/buyersqlconn/70242/Interfaces/Inbound/EDI/Invoice/ProcessingError/2023/03/11/Invoice_20230311061952_54a9e314-911f-44fd-bd94-ec82b8904916.txt"/>
    <m/>
  </r>
  <r>
    <x v="4"/>
    <d v="2023-03-11T00:00:00"/>
    <s v="CincinnatiBell"/>
    <x v="0"/>
    <s v="200971458752|76455"/>
    <s v="Check with Supplier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2"/>
    <m/>
    <d v="2023-03-11T06:20:00"/>
    <n v="76455"/>
    <s v="SaveInvoiceFromInterface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https://gepsmartinterfacestorage.blob.core.windows.net/buyersqlconn/70242/Interfaces/Inbound/EDI/Invoice/ProcessingError/2023/03/11/Invoice_20230311061951_a6cf51a7-9cd1-4ab3-875b-8385e5c40520.txt"/>
    <m/>
  </r>
  <r>
    <x v="4"/>
    <d v="2023-03-11T00:00:00"/>
    <s v="ABM"/>
    <x v="1"/>
    <s v="423111329|460113"/>
    <s v="Check with Supplier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9"/>
    <m/>
    <d v="2023-03-10T12:48:00"/>
    <n v="460113"/>
    <s v="SaveInvoiceFromInterface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b210cf85960745f89d46ca9232ba27f3.txt"/>
    <m/>
  </r>
  <r>
    <x v="4"/>
    <d v="2023-03-11T00:00:00"/>
    <s v="ABM"/>
    <x v="1"/>
    <s v="423111328|460113"/>
    <s v="Check with Supplier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8"/>
    <m/>
    <d v="2023-03-10T12:48:00"/>
    <n v="460113"/>
    <s v="SaveInvoiceFromInterface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fe792326e15443198d41e619d0dd0a4e.txt"/>
    <m/>
  </r>
  <r>
    <x v="4"/>
    <d v="2023-03-11T00:00:00"/>
    <s v="ABM"/>
    <x v="1"/>
    <s v="1465834|387589"/>
    <s v="Check with Supplier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Pending"/>
    <x v="0"/>
    <m/>
    <m/>
    <m/>
    <m/>
    <m/>
    <m/>
    <m/>
    <m/>
    <m/>
    <m/>
    <s v="CINTAS CORP"/>
    <s v="Invoice"/>
    <n v="1465834"/>
    <m/>
    <d v="2023-03-10T14:15:00"/>
    <n v="387589"/>
    <s v="SaveInvoiceFromInterface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https://gepsmartinterfacestorage.blob.core.windows.net/buyersqlconn/4202/Interfaces/Inbound/EDI/Invoice/ProcessingError/2023/03/10/Invoice_20230310021540_e700b615-e3c8-4e50-b8dc-5c3d91690512.txt"/>
    <m/>
  </r>
  <r>
    <x v="4"/>
    <d v="2023-03-11T00:00:00"/>
    <s v="ABM"/>
    <x v="1"/>
    <s v="1469327|387589"/>
    <s v="Check with Supplier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327"/>
    <m/>
    <d v="2023-03-10T14:15:00"/>
    <n v="387589"/>
    <s v="SaveInvoiceFromInterface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https://gepsmartinterfacestorage.blob.core.windows.net/buyersqlconn/4202/Interfaces/Inbound/EDI/Invoice/ProcessingError/2023/03/10/Invoice_20230310021552_cac8d2e9-d31f-459c-bf2c-7a470054786d.txt"/>
    <m/>
  </r>
  <r>
    <x v="4"/>
    <d v="2023-03-11T00:00:00"/>
    <s v="ABM"/>
    <x v="1"/>
    <s v="1469400|387589"/>
    <s v="Check with Supplier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469400"/>
    <m/>
    <d v="2023-03-10T14:16:00"/>
    <n v="387589"/>
    <s v="SaveInvoiceFromInterface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https://gepsmartinterfacestorage.blob.core.windows.net/buyersqlconn/4202/Interfaces/Inbound/EDI/Invoice/ProcessingError/2023/03/10/Invoice_20230310021554_ef5aac3f-c991-4c89-8825-3bc3b156d9f9.txt"/>
    <m/>
  </r>
  <r>
    <x v="4"/>
    <d v="2023-03-11T00:00:00"/>
    <s v="ABM"/>
    <x v="1"/>
    <s v="1469376|387589"/>
    <s v="Check with Supplier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9376"/>
    <m/>
    <d v="2023-03-10T14:16:00"/>
    <n v="387589"/>
    <s v="SaveInvoiceFromInterface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https://gepsmartinterfacestorage.blob.core.windows.net/buyersqlconn/4202/Interfaces/Inbound/EDI/Invoice/ProcessingError/2023/03/10/Invoice_20230310021553_f0ec10bc-0d9a-4b0a-843a-6e78a88982fa.txt"/>
    <m/>
  </r>
  <r>
    <x v="4"/>
    <d v="2023-03-11T00:00:00"/>
    <s v="ABM"/>
    <x v="1"/>
    <s v="1469435|387589"/>
    <s v="Check with Supplier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435"/>
    <m/>
    <d v="2023-03-10T14:16:00"/>
    <n v="387589"/>
    <s v="SaveInvoiceFromInterface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https://gepsmartinterfacestorage.blob.core.windows.net/buyersqlconn/4202/Interfaces/Inbound/EDI/Invoice/ProcessingError/2023/03/10/Invoice_20230310021555_2d3b7e24-2543-40b1-a328-6ef370920f8d.txt"/>
    <m/>
  </r>
  <r>
    <x v="4"/>
    <d v="2023-03-11T00:00:00"/>
    <s v="ABM"/>
    <x v="1"/>
    <s v="1469955|387589"/>
    <s v="Check with Supplier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69955"/>
    <m/>
    <d v="2023-03-10T14:16:00"/>
    <n v="387589"/>
    <s v="SaveInvoiceFromInterface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https://gepsmartinterfacestorage.blob.core.windows.net/buyersqlconn/4202/Interfaces/Inbound/EDI/Invoice/ProcessingError/2023/03/10/Invoice_20230310021557_59a920ae-5587-4441-8acb-da0a0906ff49.txt"/>
    <m/>
  </r>
  <r>
    <x v="4"/>
    <d v="2023-03-11T00:00:00"/>
    <s v="ABM"/>
    <x v="1"/>
    <s v="1470132|387589"/>
    <s v="Check with Supplier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0132"/>
    <m/>
    <d v="2023-03-10T14:16:00"/>
    <n v="387589"/>
    <s v="SaveInvoiceFromInterface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https://gepsmartinterfacestorage.blob.core.windows.net/buyersqlconn/4202/Interfaces/Inbound/EDI/Invoice/ProcessingError/2023/03/10/Invoice_20230310021558_96ea6621-62f8-4935-bc14-ef9c5d391c0d.txt"/>
    <m/>
  </r>
  <r>
    <x v="4"/>
    <d v="2023-03-11T00:00:00"/>
    <s v="ABM"/>
    <x v="1"/>
    <s v="5846930|394440"/>
    <s v="GEP Team to reprocess"/>
    <s v="Failed|InvoiceWorkFlow|08585231472256216964277039897CU41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6930"/>
    <m/>
    <d v="2023-03-10T14:49:00"/>
    <n v="394440"/>
    <s v="SaveInvoiceFromInterface"/>
    <s v="Failed|InvoiceWorkFlow|08585231472256216964277039897CU41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868bd927f51d4359ae68c383063fa9f8.txt"/>
    <s v="Document is deleted"/>
  </r>
  <r>
    <x v="4"/>
    <d v="2023-03-11T00:00:00"/>
    <s v="ABM"/>
    <x v="1"/>
    <s v="5847516|394440"/>
    <s v="GEP Team to reprocess"/>
    <s v="Failed|InvoiceWorkFlow|08585231472256216966277039897CU65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7516"/>
    <m/>
    <d v="2023-03-10T14:49:00"/>
    <n v="394440"/>
    <s v="SaveInvoiceFromInterface"/>
    <s v="Failed|InvoiceWorkFlow|08585231472256216966277039897CU65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7080e4d119784e97b2ec43e89f03fa77.txt"/>
    <s v="Document is deleted"/>
  </r>
  <r>
    <x v="4"/>
    <d v="2023-03-11T00:00:00"/>
    <s v="ABM"/>
    <x v="1"/>
    <s v="5847145|394440"/>
    <s v="GEP Team to reprocess"/>
    <s v="Failed|InvoiceWorkFlow|08585231471632884291865700285CU46|Production-SMART-EASTUS|Correlation Id:08585231471683521982813477742CU48|Reason: HTTP - Exception occured in API, Please contact Admin."/>
    <s v="Pending"/>
    <x v="0"/>
    <m/>
    <m/>
    <m/>
    <m/>
    <m/>
    <m/>
    <m/>
    <m/>
    <m/>
    <m/>
    <s v="SOUTHEASTERN PAPER GROUP INC"/>
    <s v="Invoice"/>
    <n v="5847145"/>
    <m/>
    <d v="2023-03-10T14:50:00"/>
    <n v="394440"/>
    <s v="SaveInvoiceFromInterface"/>
    <s v="Failed|InvoiceWorkFlow|08585231471632884291865700285CU46|Production-SMART-EASTUS|Correlation Id:08585231471683521982813477742CU48|Reason: HTTP - Exception occured in API, Please contact Admin."/>
    <s v="https://gepsmartinterfacestorage.blob.core.windows.net/buyersqlconn/4202/Interfaces/Inbound/cXML/Invoice/ProcessingError/2023/03/10/Invoice_20230310144845_eeda4d5ab9704f8a946362697c590079.txt"/>
    <s v="Document is deleted"/>
  </r>
  <r>
    <x v="4"/>
    <d v="2023-03-11T00:00:00"/>
    <s v="ABM"/>
    <x v="1"/>
    <s v="81558926|455644"/>
    <s v="GEP Team to reprocess"/>
    <s v="Failed|InvoiceWorkFlow|08585231471032634781018998954CU41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58926"/>
    <m/>
    <d v="2023-03-10T14:51:00"/>
    <n v="455644"/>
    <s v="SaveInvoiceFromInterface"/>
    <s v="Failed|InvoiceWorkFlow|08585231471032634781018998954CU41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4_d9ba54a777794e8d9878fafe67775af8.txt"/>
    <s v="Document is deleted"/>
  </r>
  <r>
    <x v="4"/>
    <d v="2023-03-11T00:00:00"/>
    <s v="ABM"/>
    <x v="1"/>
    <s v="81561875|455644"/>
    <s v="GEP Team to reprocess"/>
    <s v="Failed|InvoiceWorkFlow|08585231471032634782018998954CU65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61875"/>
    <m/>
    <d v="2023-03-10T14:51:00"/>
    <n v="455644"/>
    <s v="SaveInvoiceFromInterface"/>
    <s v="Failed|InvoiceWorkFlow|08585231471032634782018998954CU65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3_795af4fdd6cf496ea01a9f2a2e125937.txt"/>
    <s v="Document is deleted"/>
  </r>
  <r>
    <x v="4"/>
    <d v="2023-03-11T00:00:00"/>
    <s v="ABM"/>
    <x v="1"/>
    <s v="12104083|394448"/>
    <s v="Check with Supplier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Pending"/>
    <x v="0"/>
    <m/>
    <m/>
    <m/>
    <m/>
    <m/>
    <m/>
    <m/>
    <m/>
    <m/>
    <m/>
    <s v="DADE PAPER &amp; BAG"/>
    <s v="Invoice"/>
    <n v="12104083"/>
    <m/>
    <d v="2023-03-10T15:18:00"/>
    <n v="394448"/>
    <s v="SaveInvoiceFromInterface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https://gepsmartinterfacestorage.blob.core.windows.net/buyersqlconn/4202/Interfaces/Inbound/EDI/Invoice/ProcessingError/2023/03/10/Invoice_20230310031641_253dba4a-d74a-49fe-96ba-117f1b4ed8ed.txt"/>
    <m/>
  </r>
  <r>
    <x v="4"/>
    <d v="2023-03-11T00:00:00"/>
    <s v="ABM"/>
    <x v="1"/>
    <s v="1723913|394448"/>
    <s v="Check with Supplier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Pending"/>
    <x v="0"/>
    <m/>
    <m/>
    <m/>
    <m/>
    <m/>
    <m/>
    <m/>
    <m/>
    <m/>
    <m/>
    <s v="DADE PAPER &amp; BAG"/>
    <s v="Invoice"/>
    <n v="1723913"/>
    <m/>
    <d v="2023-03-10T15:48:00"/>
    <n v="394448"/>
    <s v="SaveInvoiceFromInterface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https://gepsmartinterfacestorage.blob.core.windows.net/buyersqlconn/4202/Interfaces/Inbound/EDI/Invoice/ProcessingError/2023/03/10/Invoice_20230310034741_33c5ca48-f800-4785-82ad-c67db8d8ee97.txt"/>
    <m/>
  </r>
  <r>
    <x v="4"/>
    <d v="2023-03-11T00:00:00"/>
    <s v="ABM"/>
    <x v="1"/>
    <s v="12589594|394448"/>
    <s v="Check with Supplier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Pending"/>
    <x v="0"/>
    <m/>
    <m/>
    <m/>
    <m/>
    <m/>
    <m/>
    <m/>
    <m/>
    <m/>
    <m/>
    <s v="DADE PAPER &amp; BAG"/>
    <s v="Invoice"/>
    <n v="12589594"/>
    <m/>
    <d v="2023-03-10T15:48:00"/>
    <n v="394448"/>
    <s v="SaveInvoiceFromInterface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https://gepsmartinterfacestorage.blob.core.windows.net/buyersqlconn/4202/Interfaces/Inbound/EDI/Invoice/ProcessingError/2023/03/10/Invoice_20230310034742_f9ec86ea-7ea8-452a-9afc-64e715e83638.txt"/>
    <m/>
  </r>
  <r>
    <x v="4"/>
    <d v="2023-03-11T00:00:00"/>
    <s v="ABM"/>
    <x v="1"/>
    <s v="12564406|394448"/>
    <s v="Check with Supplier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6"/>
    <m/>
    <d v="2023-03-10T15:48:00"/>
    <n v="394448"/>
    <s v="SaveInvoiceFromInterface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3_0fd6aab3-aa52-4911-9536-d36daa6b78e8.txt"/>
    <m/>
  </r>
  <r>
    <x v="4"/>
    <d v="2023-03-11T00:00:00"/>
    <s v="ABM"/>
    <x v="1"/>
    <s v="12590170|394448"/>
    <s v="Check with Supplier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Pending"/>
    <x v="0"/>
    <m/>
    <m/>
    <m/>
    <m/>
    <m/>
    <m/>
    <m/>
    <m/>
    <m/>
    <m/>
    <s v="DADE PAPER &amp; BAG"/>
    <s v="Invoice"/>
    <n v="12590170"/>
    <m/>
    <d v="2023-03-10T15:48:00"/>
    <n v="394448"/>
    <s v="SaveInvoiceFromInterface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https://gepsmartinterfacestorage.blob.core.windows.net/buyersqlconn/4202/Interfaces/Inbound/EDI/Invoice/ProcessingError/2023/03/10/Invoice_20230310034744_5d0e8fe2-0f06-4e76-ba4c-956f254207bf.txt"/>
    <m/>
  </r>
  <r>
    <x v="4"/>
    <d v="2023-03-11T00:00:00"/>
    <s v="ABM"/>
    <x v="1"/>
    <s v="12564407|394448"/>
    <s v="Check with Supplier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7"/>
    <m/>
    <d v="2023-03-10T15:48:00"/>
    <n v="394448"/>
    <s v="SaveInvoiceFromInterface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2_44a30473-c9c1-44c7-bf8f-c9bd29c1e7a7.txt"/>
    <m/>
  </r>
  <r>
    <x v="4"/>
    <d v="2023-03-11T00:00:00"/>
    <s v="ABM"/>
    <x v="1"/>
    <s v="423114260|460113"/>
    <s v="Check with Supplier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260"/>
    <m/>
    <d v="2023-03-11T09:02:00"/>
    <n v="460113"/>
    <s v="SaveInvoiceFromInterface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21e1b26a62a64214960a29a3bf2c9a7c.txt"/>
    <m/>
  </r>
  <r>
    <x v="4"/>
    <d v="2023-03-11T00:00:00"/>
    <s v="ABM"/>
    <x v="1"/>
    <s v="423114168|460113"/>
    <s v="Check with Supplier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8"/>
    <m/>
    <d v="2023-03-11T09:02:00"/>
    <n v="460113"/>
    <s v="SaveInvoiceFromInterface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c760f36a2854e07be76bf53b504dec3.txt"/>
    <m/>
  </r>
  <r>
    <x v="4"/>
    <d v="2023-03-11T00:00:00"/>
    <s v="ABM"/>
    <x v="1"/>
    <s v="423114169|460113"/>
    <s v="Check with Supplier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9"/>
    <m/>
    <d v="2023-03-11T09:02:00"/>
    <n v="460113"/>
    <s v="SaveInvoiceFromInterface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2fffe41330b4580881a4954ca2acf36.txt"/>
    <m/>
  </r>
  <r>
    <x v="4"/>
    <d v="2023-03-11T00:00:00"/>
    <s v="ABM"/>
    <x v="1"/>
    <s v="756254111|460113"/>
    <s v="Check with Supplier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4111"/>
    <m/>
    <d v="2023-03-11T09:08:00"/>
    <n v="460113"/>
    <s v="SaveInvoiceFromInterface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236932085a64fa498213ad1b534f67e.txt"/>
    <m/>
  </r>
  <r>
    <x v="4"/>
    <d v="2023-03-11T00:00:00"/>
    <s v="ABM"/>
    <x v="1"/>
    <s v="756252304|460113"/>
    <s v="Check with Supplier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2304"/>
    <m/>
    <d v="2023-03-11T09:08:00"/>
    <n v="460113"/>
    <s v="SaveInvoiceFromInterface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82399ea77594b82916aa46a9979b39f.txt"/>
    <m/>
  </r>
  <r>
    <x v="4"/>
    <d v="2023-03-11T00:00:00"/>
    <s v="Ecolab"/>
    <x v="0"/>
    <s v="SINV02200511|540498"/>
    <s v="Check with Supplier"/>
    <s v="{ValidationException}ValidationException: There was an error in processing Invoice : SINV0220051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1"/>
    <m/>
    <d v="2023-03-10T21:49:00"/>
    <n v="540498"/>
    <s v="SaveInvoiceFromInterface"/>
    <s v="An error occurred while processing the message, refer to the details section for more information _x000a_Message ID: {4384A27F-470F-4FF3-8EC0-D84B2E95ADDB}_x000a_Instance ID: {FF1D1447-9335-46B7-8AF7-80B2942030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60d9644-3a72-4521-9b57-6443fd7e97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d56e6ca6da2b43989c9e8efd66c98479.txt"/>
    <m/>
  </r>
  <r>
    <x v="4"/>
    <d v="2023-03-11T00:00:00"/>
    <s v="Ecolab"/>
    <x v="0"/>
    <s v="1202827|544579"/>
    <s v="Check with Supplier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202827"/>
    <m/>
    <d v="2023-03-11T09:13:00"/>
    <n v="544579"/>
    <s v="SaveInvoiceFromInterface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https://gepsmartinterfacestorage.blob.core.windows.net/buyersqlconn/538731/Interfaces/Inbound/cXML/Invoice/ProcessingError/2023/03/11/Invoice_20230311091339_7139d62e9c9f46b0aa45a8552018cfd6.txt"/>
    <m/>
  </r>
  <r>
    <x v="4"/>
    <d v="2023-03-11T00:00:00"/>
    <s v="Ecolab"/>
    <x v="0"/>
    <s v="SINV02200267|540498"/>
    <s v="GEP Team to reprocess"/>
    <s v="{ApplicationException}Error while saving invoice from interface : SINV02200267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0267"/>
    <m/>
    <d v="2023-03-10T21:49:00"/>
    <n v="540498"/>
    <s v="SaveInvoiceFromInterface"/>
    <s v="An error occurred while processing the message, refer to the details section for more information _x000a_Message ID: {50DF96DE-B2CB-4332-BFE7-51350F969403}_x000a_Instance ID: {4CE470A3-ECD3-47C9-91BB-854DE7507B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36a708-8110-4742-b2a3-f62b82d91bd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026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ffb3b8d3baab40609e3a668afb328ed4.txt"/>
    <s v="Processed"/>
  </r>
  <r>
    <x v="4"/>
    <d v="2023-03-11T00:00:00"/>
    <s v="Ecolab"/>
    <x v="0"/>
    <s v="SINV02200512|540498"/>
    <s v="Check with Supplier"/>
    <s v="{ValidationException}ValidationException: There was an error in processing Invoice : SINV02200512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2"/>
    <m/>
    <d v="2023-03-10T21:49:00"/>
    <n v="540498"/>
    <s v="SaveInvoiceFromInterface"/>
    <s v="An error occurred while processing the message, refer to the details section for more information _x000a_Message ID: {B594E3C4-4C1C-487B-A4E1-3A88FBC56945}_x000a_Instance ID: {5EB205DF-7AD3-4911-8A60-C0E5DBD719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b97679-380f-4064-ac7c-df08adec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2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2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428b6dc1f09844b1bdc0212d6e2978ea.txt"/>
    <m/>
  </r>
  <r>
    <x v="4"/>
    <d v="2023-03-11T00:00:00"/>
    <s v="Ecolab"/>
    <x v="0"/>
    <s v="SINV02200522|540498"/>
    <s v="Check with Supplier"/>
    <s v="{ValidationException}ValidationException: There was an error in processing Invoice : SINV02200522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2"/>
    <m/>
    <d v="2023-03-10T21:49:00"/>
    <n v="540498"/>
    <s v="SaveInvoiceFromInterface"/>
    <s v="An error occurred while processing the message, refer to the details section for more information _x000a_Message ID: {F29F6C13-C220-460A-99E2-C70A404BA00C}_x000a_Instance ID: {2B49826C-2F83-406A-9802-34E5CF3685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748030a-944c-4821-804d-74f2321a943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2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2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76c32833ef054919b0bded7924a714bd.txt"/>
    <m/>
  </r>
  <r>
    <x v="4"/>
    <d v="2023-03-11T00:00:00"/>
    <s v="Ecolab"/>
    <x v="0"/>
    <s v="SINV02200523|540498"/>
    <s v="Check with Supplier"/>
    <s v="{ValidationException}ValidationException: There was an error in processing Invoice : SINV02200523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3"/>
    <m/>
    <d v="2023-03-10T21:49:00"/>
    <n v="540498"/>
    <s v="SaveInvoiceFromInterface"/>
    <s v="An error occurred while processing the message, refer to the details section for more information _x000a_Message ID: {1B747D2D-49C2-4165-8F2F-591ECE6553ED}_x000a_Instance ID: {9E7C342A-1732-4750-8732-B78B256D112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879dd3-9051-4159-8bae-1d592add32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3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3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68e18090c3904000975d5b8069a85187.txt"/>
    <m/>
  </r>
  <r>
    <x v="4"/>
    <d v="2023-03-11T00:00:00"/>
    <s v="Ecolab"/>
    <x v="0"/>
    <s v="SINV02200969|540498"/>
    <s v="Check with Supplier"/>
    <s v="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969"/>
    <m/>
    <d v="2023-03-10T21:49:00"/>
    <n v="540498"/>
    <s v="SaveInvoiceFromInterface"/>
    <s v="An error occurred while processing the message, refer to the details section for more information _x000a_Message ID: {674C8F72-775B-442D-BB8D-08F3CB21D653}_x000a_Instance ID: {FE4A0F8E-266B-45F5-92D0-B21B4FD356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9e7d81e-9cca-489f-aae2-8fe813d790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4_f3536baf098a4fb18a4fd665a723dd14.txt"/>
    <m/>
  </r>
  <r>
    <x v="4"/>
    <d v="2023-03-11T00:00:00"/>
    <s v="Kiewit"/>
    <x v="2"/>
    <s v="HH47170|573080"/>
    <s v="Check with Supplier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Error"/>
    <x v="1"/>
    <d v="2023-03-13T00:00:00"/>
    <m/>
    <d v="2023-03-13T00:00:00"/>
    <m/>
    <m/>
    <m/>
    <m/>
    <m/>
    <m/>
    <m/>
    <s v="CDW LLC"/>
    <s v="Invoice"/>
    <s v="HH47170"/>
    <m/>
    <d v="2023-03-10T10:07:00"/>
    <n v="573080"/>
    <s v="SaveInvoiceFromInterface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https://gepsmartinterfacestorage.blob.core.windows.net/buyersqlconn/70021845/Interfaces/Inbound/cXML/Invoice/ProcessingError/2023/03/10/Invoice_20230310100709_cd92762ea3dc4e72a3f69590518dc657.txt"/>
    <m/>
  </r>
  <r>
    <x v="4"/>
    <d v="2023-03-11T00:00:00"/>
    <s v="Kiewit"/>
    <x v="2"/>
    <s v="62500221|568107"/>
    <s v="Check with Supplier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0221"/>
    <m/>
    <d v="2023-03-10T12:15:00"/>
    <n v="568107"/>
    <s v="SaveInvoiceFromInterface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550_477290236b22491c9b5a17dc66f3dc1b.txt"/>
    <m/>
  </r>
  <r>
    <x v="4"/>
    <d v="2023-03-11T00:00:00"/>
    <s v="Kiewit"/>
    <x v="2"/>
    <s v="62500249|568107"/>
    <s v="Check with Supplier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0249"/>
    <m/>
    <d v="2023-03-10T12:15:00"/>
    <n v="568107"/>
    <s v="SaveInvoiceFromInterface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https://gepsmartinterfacestorage.blob.core.windows.net/buyersqlconn/70021845/Interfaces/Inbound/cXML/Invoice/ProcessingError/2023/03/10/Invoice_20230310121550_26ab17dfca5949f69e35edda5ec7d393.txt"/>
    <m/>
  </r>
  <r>
    <x v="4"/>
    <d v="2023-03-11T00:00:00"/>
    <s v="Kiewit"/>
    <x v="2"/>
    <s v="62502769|568107"/>
    <s v="Check with Supplier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2769"/>
    <m/>
    <d v="2023-03-10T12:17:00"/>
    <n v="568107"/>
    <s v="SaveInvoiceFromInterface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653_2ac981d210564ea58a0d74349cd9d7cd.txt"/>
    <m/>
  </r>
  <r>
    <x v="4"/>
    <d v="2023-03-11T00:00:00"/>
    <s v="Kiewit"/>
    <x v="2"/>
    <s v="62502830|568107"/>
    <s v="Check with Supplier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2830"/>
    <m/>
    <d v="2023-03-10T12:17:00"/>
    <n v="568107"/>
    <s v="SaveInvoiceFromInterface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https://gepsmartinterfacestorage.blob.core.windows.net/buyersqlconn/70021845/Interfaces/Inbound/cXML/Invoice/ProcessingError/2023/03/10/Invoice_20230310121653_c4d8069ae1054f6a92bf7ac0ecf3a70a.txt"/>
    <m/>
  </r>
  <r>
    <x v="4"/>
    <d v="2023-03-11T00:00:00"/>
    <s v="Kiewit"/>
    <x v="2"/>
    <s v="9634784194|572963"/>
    <s v="Check with Supplier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784194"/>
    <m/>
    <d v="2023-03-10T13:17:00"/>
    <n v="572963"/>
    <s v="SaveInvoiceFromInterface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https://gepsmartinterfacestorage.blob.core.windows.net/buyersqlconn/70021845/Interfaces/Inbound/cXML/Invoice/ProcessingError/2023/03/10/Invoice_20230310131715_a7f84595ee004fd2b5002a4098aa2eeb.txt"/>
    <m/>
  </r>
  <r>
    <x v="4"/>
    <d v="2023-03-11T00:00:00"/>
    <s v="Kiewit"/>
    <x v="2"/>
    <s v="1HKXLXWK4WDP|545568"/>
    <s v="Check with Supplier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Amazon Capital Services Inc"/>
    <s v="Invoice"/>
    <s v="1HKXLXWK4WDP"/>
    <m/>
    <d v="2023-03-10T14:13:00"/>
    <n v="545568"/>
    <s v="SaveInvoiceFromInterface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https://gepsmartinterfacestorage.blob.core.windows.net/buyersqlconn/70021845/Interfaces/Inbound/cXML/Invoice/ProcessingError/2023/03/10/Invoice_20230310141328_e346f5bf30ba442389f91719555e077d.txt"/>
    <m/>
  </r>
  <r>
    <x v="4"/>
    <d v="2023-03-11T00:00:00"/>
    <s v="Kiewit"/>
    <x v="2"/>
    <s v="9135787428|570205"/>
    <s v="Check with Supplier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13:30:00"/>
    <n v="570205"/>
    <s v="SaveInvoiceFromInterface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133016_a12bb32296e74a9ab2c56c13e924a28d.txt"/>
    <m/>
  </r>
  <r>
    <x v="4"/>
    <d v="2023-03-11T00:00:00"/>
    <s v="Kiewit"/>
    <x v="2"/>
    <s v="9633858056|572963"/>
    <s v="Check with Supplier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3858056"/>
    <m/>
    <d v="2023-03-10T13:19:00"/>
    <n v="572963"/>
    <s v="SaveInvoiceFromInterface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https://gepsmartinterfacestorage.blob.core.windows.net/buyersqlconn/70021845/Interfaces/Inbound/cXML/Invoice/ProcessingError/2023/03/10/Invoice_20230310131914_88e732afc34e4bab9b17b6eafd4a477e.txt"/>
    <m/>
  </r>
  <r>
    <x v="4"/>
    <d v="2023-03-11T00:00:00"/>
    <s v="Kiewit"/>
    <x v="2"/>
    <s v="9634188339|572963"/>
    <s v="Check with Supplier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4188339"/>
    <m/>
    <d v="2023-03-10T13:20:00"/>
    <n v="572963"/>
    <s v="SaveInvoiceFromInterface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https://gepsmartinterfacestorage.blob.core.windows.net/buyersqlconn/70021845/Interfaces/Inbound/cXML/Invoice/ProcessingError/2023/03/10/Invoice_20230310132014_1ef08b0f1efc499dbeb13d8cd7a2e29c.txt"/>
    <m/>
  </r>
  <r>
    <x v="4"/>
    <d v="2023-03-11T00:00:00"/>
    <s v="Kiewit"/>
    <x v="2"/>
    <s v="9634188396|572963"/>
    <s v="Check with Supplier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188396"/>
    <m/>
    <d v="2023-03-10T13:19:00"/>
    <n v="572963"/>
    <s v="SaveInvoiceFromInterface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https://gepsmartinterfacestorage.blob.core.windows.net/buyersqlconn/70021845/Interfaces/Inbound/cXML/Invoice/ProcessingError/2023/03/10/Invoice_20230310131915_67f5c7dcb61b420ebf47c43a22201c5a.txt"/>
    <m/>
  </r>
  <r>
    <x v="4"/>
    <d v="2023-03-11T00:00:00"/>
    <s v="Kiewit"/>
    <x v="2"/>
    <s v="9331185892|566727"/>
    <s v="Check with Supplier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2"/>
    <m/>
    <d v="2023-03-11T05:04:00"/>
    <n v="566727"/>
    <s v="SaveInvoiceFromInterface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419_2b4fddc89a5b465387f2dd6c5a2314a6.txt"/>
    <m/>
  </r>
  <r>
    <x v="4"/>
    <d v="2023-03-11T00:00:00"/>
    <s v="Kiewit"/>
    <x v="2"/>
    <s v="9331185893|566727"/>
    <s v="Check with Supplier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3"/>
    <m/>
    <d v="2023-03-11T05:06:00"/>
    <n v="566727"/>
    <s v="SaveInvoiceFromInterface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621_fae487f820434cf492b9d6ca2618b26e.txt"/>
    <m/>
  </r>
  <r>
    <x v="4"/>
    <d v="2023-03-11T00:00:00"/>
    <s v="Kiewit"/>
    <x v="2"/>
    <s v="94199267|570280"/>
    <s v="Check with Supplier"/>
    <s v="Failed|CreditMemoWorkFlow|08585230878596136298076767544CU85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199267"/>
    <m/>
    <d v="2023-03-11T07:17:00"/>
    <n v="570280"/>
    <s v="SaveCreditMemoFromInterface"/>
    <s v="Failed|CreditMemoWorkFlow|08585230878596136298076767544CU85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8_bb3e99adf94d4855af76a3644a3c5a83.txt"/>
    <m/>
  </r>
  <r>
    <x v="4"/>
    <d v="2023-03-11T00:00:00"/>
    <s v="Kiewit"/>
    <x v="2"/>
    <s v="94202394|570280"/>
    <s v="Check with Supplier"/>
    <s v="Failed|CreditMemoWorkFlow|08585230878596136299076767544CU23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202394"/>
    <m/>
    <d v="2023-03-11T07:17:00"/>
    <n v="570280"/>
    <s v="SaveCreditMemoFromInterface"/>
    <s v="Failed|CreditMemoWorkFlow|08585230878596136299076767544CU23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7_70c23094c41749d38521542b5a5dddca.txt"/>
    <m/>
  </r>
  <r>
    <x v="4"/>
    <d v="2023-03-11T00:00:00"/>
    <s v="Kiewit"/>
    <x v="2"/>
    <s v="94215382|570280"/>
    <s v="Check with Supplier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McMaster-Carr Supply Co"/>
    <s v="Invoice"/>
    <n v="94215382"/>
    <m/>
    <d v="2023-03-11T07:18:00"/>
    <n v="570280"/>
    <s v="SaveInvoiceFromInterface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https://gepsmartinterfacestorage.blob.core.windows.net/buyersqlconn/70021845/Interfaces/Inbound/cXML/Invoice/ProcessingError/2023/03/11/Invoice_20230311071805_49983e60eb4640689f5c0b6b5d86c534.txt"/>
    <m/>
  </r>
  <r>
    <x v="4"/>
    <d v="2023-03-11T00:00:00"/>
    <s v="Kiewit"/>
    <x v="2"/>
    <s v="HH90204|565058"/>
    <s v="Check with Supplier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Error"/>
    <x v="1"/>
    <d v="2023-03-13T00:00:00"/>
    <m/>
    <d v="2023-03-13T00:00:00"/>
    <m/>
    <m/>
    <m/>
    <m/>
    <m/>
    <m/>
    <m/>
    <s v="CDW Canada Inc"/>
    <s v="Invoice"/>
    <s v="HH90204"/>
    <m/>
    <d v="2023-03-11T03:46:00"/>
    <n v="565058"/>
    <s v="SaveInvoiceFromInterface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https://gepsmartinterfacestorage.blob.core.windows.net/buyersqlconn/70021845/Interfaces/Inbound/cXML/Invoice/ProcessingError/2023/03/11/Invoice_20230311034649_24e939121da3405fa1fed08b968ff93f.txt"/>
    <m/>
  </r>
  <r>
    <x v="4"/>
    <d v="2023-03-11T00:00:00"/>
    <s v="Kiewit"/>
    <x v="2"/>
    <s v="NEKWT1124|571544"/>
    <s v="Check with Supplier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Error"/>
    <x v="1"/>
    <d v="2023-03-13T00:00:00"/>
    <m/>
    <d v="2023-03-13T00:00:00"/>
    <m/>
    <m/>
    <m/>
    <m/>
    <m/>
    <m/>
    <m/>
    <s v="Fastenal Company"/>
    <s v="Invoice"/>
    <s v="NEKWT1124"/>
    <m/>
    <d v="2023-03-10T20:15:00"/>
    <n v="571544"/>
    <s v="SaveInvoiceFromInterface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https://gepsmartinterfacestorage.blob.core.windows.net/buyersqlconn/70021845/Interfaces/Inbound/cXML/Invoice/ProcessingError/2023/03/10/Invoice_20230310201519_9b60456e2b954a798646c441c511856b.txt"/>
    <m/>
  </r>
  <r>
    <x v="4"/>
    <d v="2023-03-11T00:00:00"/>
    <s v="OGE"/>
    <x v="0"/>
    <s v="9636424930|57800"/>
    <s v="Check with Supplier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Pending"/>
    <x v="0"/>
    <m/>
    <m/>
    <m/>
    <m/>
    <m/>
    <m/>
    <m/>
    <m/>
    <m/>
    <m/>
    <s v="W W GRAINGER INC"/>
    <s v="Invoice"/>
    <n v="9636424930"/>
    <m/>
    <d v="2023-03-11T08:45:00"/>
    <n v="57800"/>
    <s v="SaveInvoiceFromInterface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https://gepsmartinterfacestorage.blob.core.windows.net/buyersqlconn/7954/Interfaces/Inbound/cXML/Invoice/ProcessingError/2023/03/11/Invoice_20230311084530_e026af63bbab44c2902bd73745b4016c.txt"/>
    <m/>
  </r>
  <r>
    <x v="4"/>
    <d v="2023-03-11T00:00:00"/>
    <s v="CincinnatiBell"/>
    <x v="0"/>
    <s v="200141459083|76455"/>
    <s v="Check with Supplier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41459083"/>
    <m/>
    <d v="2023-03-11T06:20:00"/>
    <n v="76455"/>
    <s v="SaveInvoiceFromInterface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https://gepsmartinterfacestorage.blob.core.windows.net/buyersqlconn/70242/Interfaces/Inbound/EDI/Invoice/ProcessingError/2023/03/11/Invoice_20230311061951_7704a767-4265-4430-93d8-00f987207cc4.txt"/>
    <m/>
  </r>
  <r>
    <x v="4"/>
    <d v="2023-03-11T00:00:00"/>
    <s v="CincinnatiBell"/>
    <x v="0"/>
    <s v="200251457095|76455"/>
    <s v="Check with Supplier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5"/>
    <m/>
    <d v="2023-03-11T06:20:00"/>
    <n v="76455"/>
    <s v="SaveInvoiceFromInterface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https://gepsmartinterfacestorage.blob.core.windows.net/buyersqlconn/70242/Interfaces/Inbound/EDI/Invoice/ProcessingError/2023/03/11/Invoice_20230311061951_92682068-bc40-4b6f-bd14-75c012efacba.txt"/>
    <m/>
  </r>
  <r>
    <x v="4"/>
    <d v="2023-03-11T00:00:00"/>
    <s v="CincinnatiBell"/>
    <x v="0"/>
    <s v="200531457630|76455"/>
    <s v="Check with Supplier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0"/>
    <m/>
    <d v="2023-03-11T06:20:00"/>
    <n v="76455"/>
    <s v="SaveInvoiceFromInterface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https://gepsmartinterfacestorage.blob.core.windows.net/buyersqlconn/70242/Interfaces/Inbound/EDI/Invoice/ProcessingError/2023/03/11/Invoice_20230311061951_c4f96c0e-360c-4158-afe3-aec94e32f403.txt"/>
    <m/>
  </r>
  <r>
    <x v="4"/>
    <d v="2023-03-11T00:00:00"/>
    <s v="CincinnatiBell"/>
    <x v="0"/>
    <s v="200621460740|76455"/>
    <s v="Check with Supplier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0"/>
    <m/>
    <d v="2023-03-11T06:20:00"/>
    <n v="76455"/>
    <s v="SaveInvoiceFromInterface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https://gepsmartinterfacestorage.blob.core.windows.net/buyersqlconn/70242/Interfaces/Inbound/EDI/Invoice/ProcessingError/2023/03/11/Invoice_20230311061951_1bdc645f-97b1-4103-a460-ce26ccb881bb.txt"/>
    <m/>
  </r>
  <r>
    <x v="4"/>
    <d v="2023-03-11T00:00:00"/>
    <s v="CincinnatiBell"/>
    <x v="0"/>
    <s v="200111457217|76455"/>
    <s v="Check with Supplier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7"/>
    <m/>
    <d v="2023-03-11T06:20:00"/>
    <n v="76455"/>
    <s v="SaveInvoiceFromInterface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https://gepsmartinterfacestorage.blob.core.windows.net/buyersqlconn/70242/Interfaces/Inbound/EDI/Invoice/ProcessingError/2023/03/11/Invoice_20230311061951_ccfc7a42-ae8f-4ac8-a4db-4ba17b657c42.txt"/>
    <m/>
  </r>
  <r>
    <x v="4"/>
    <d v="2023-03-11T00:00:00"/>
    <s v="CincinnatiBell"/>
    <x v="0"/>
    <s v="200211454662|76455"/>
    <s v="Check with Supplier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2"/>
    <m/>
    <d v="2023-03-11T06:20:00"/>
    <n v="76455"/>
    <s v="SaveInvoiceFromInterface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https://gepsmartinterfacestorage.blob.core.windows.net/buyersqlconn/70242/Interfaces/Inbound/EDI/Invoice/ProcessingError/2023/03/11/Invoice_20230311061951_228354b4-0093-4f96-9e2a-8cb39a397db4.txt"/>
    <m/>
  </r>
  <r>
    <x v="4"/>
    <d v="2023-03-11T00:00:00"/>
    <s v="CincinnatiBell"/>
    <x v="0"/>
    <s v="200971458749|76455"/>
    <s v="Check with Supplier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9"/>
    <m/>
    <d v="2023-03-11T06:20:00"/>
    <n v="76455"/>
    <s v="SaveInvoiceFromInterface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https://gepsmartinterfacestorage.blob.core.windows.net/buyersqlconn/70242/Interfaces/Inbound/EDI/Invoice/ProcessingError/2023/03/11/Invoice_20230311061951_a15ce9d0-dea5-4c0a-9f8f-98b203785eab.txt"/>
    <m/>
  </r>
  <r>
    <x v="4"/>
    <d v="2023-03-11T00:00:00"/>
    <s v="CincinnatiBell"/>
    <x v="0"/>
    <s v="200971458748|76455"/>
    <s v="Check with Supplier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8"/>
    <m/>
    <d v="2023-03-11T06:20:00"/>
    <n v="76455"/>
    <s v="SaveInvoiceFromInterface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https://gepsmartinterfacestorage.blob.core.windows.net/buyersqlconn/70242/Interfaces/Inbound/EDI/Invoice/ProcessingError/2023/03/11/Invoice_20230311061951_e07f094a-068c-4101-9b36-9ffdb92feb57.txt"/>
    <m/>
  </r>
  <r>
    <x v="4"/>
    <d v="2023-03-11T00:00:00"/>
    <s v="CincinnatiBell"/>
    <x v="0"/>
    <s v="210001898221|76455"/>
    <s v="Check with Supplier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1"/>
    <m/>
    <d v="2023-03-11T06:20:00"/>
    <n v="76455"/>
    <s v="SaveInvoiceFromInterface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https://gepsmartinterfacestorage.blob.core.windows.net/buyersqlconn/70242/Interfaces/Inbound/EDI/Invoice/ProcessingError/2023/03/11/Invoice_20230311061952_1c2c5705-1cbc-4a72-ac43-9d02d9c5aa5d.txt"/>
    <m/>
  </r>
  <r>
    <x v="4"/>
    <d v="2023-03-11T00:00:00"/>
    <s v="CincinnatiBell"/>
    <x v="0"/>
    <s v="200451453650|76455"/>
    <s v="Check with Supplier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451453650"/>
    <m/>
    <d v="2023-03-11T06:20:00"/>
    <n v="76455"/>
    <s v="SaveInvoiceFromInterface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https://gepsmartinterfacestorage.blob.core.windows.net/buyersqlconn/70242/Interfaces/Inbound/EDI/Invoice/ProcessingError/2023/03/11/Invoice_20230311061951_178861bc-0500-4a29-b30b-7e2ff3eaa749.txt"/>
    <m/>
  </r>
  <r>
    <x v="4"/>
    <d v="2023-03-11T00:00:00"/>
    <s v="CincinnatiBell"/>
    <x v="0"/>
    <s v="200901458357|76455"/>
    <s v="Check with Supplier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7"/>
    <m/>
    <d v="2023-03-11T06:20:00"/>
    <n v="76455"/>
    <s v="SaveInvoiceFromInterface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https://gepsmartinterfacestorage.blob.core.windows.net/buyersqlconn/70242/Interfaces/Inbound/EDI/Invoice/ProcessingError/2023/03/11/Invoice_20230311061952_21ffff56-49cf-466d-930a-588b278a07bf.txt"/>
    <m/>
  </r>
  <r>
    <x v="4"/>
    <d v="2023-03-11T00:00:00"/>
    <s v="CincinnatiBell"/>
    <x v="0"/>
    <s v="200251457096|76455"/>
    <s v="Check with Supplier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6"/>
    <m/>
    <d v="2023-03-11T06:20:00"/>
    <n v="76455"/>
    <s v="SaveInvoiceFromInterface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https://gepsmartinterfacestorage.blob.core.windows.net/buyersqlconn/70242/Interfaces/Inbound/EDI/Invoice/ProcessingError/2023/03/11/Invoice_20230311061951_93ab0f75-c3e4-4a84-ab15-929f102291b5.txt"/>
    <m/>
  </r>
  <r>
    <x v="4"/>
    <d v="2023-03-11T00:00:00"/>
    <s v="CincinnatiBell"/>
    <x v="0"/>
    <s v="200721461030|76455"/>
    <s v="Check with Supplier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30"/>
    <m/>
    <d v="2023-03-11T06:20:00"/>
    <n v="76455"/>
    <s v="SaveInvoiceFromInterface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https://gepsmartinterfacestorage.blob.core.windows.net/buyersqlconn/70242/Interfaces/Inbound/EDI/Invoice/ProcessingError/2023/03/11/Invoice_20230311061952_516971f5-7ad8-428b-8857-6aed80f8dce3.txt"/>
    <m/>
  </r>
  <r>
    <x v="4"/>
    <d v="2023-03-11T00:00:00"/>
    <s v="CincinnatiBell"/>
    <x v="0"/>
    <s v="200231457830|76455"/>
    <s v="Check with Supplier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31457830"/>
    <m/>
    <d v="2023-03-11T06:20:00"/>
    <n v="76455"/>
    <s v="SaveInvoiceFromInterface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https://gepsmartinterfacestorage.blob.core.windows.net/buyersqlconn/70242/Interfaces/Inbound/EDI/Invoice/ProcessingError/2023/03/11/Invoice_20230311061951_72ae1548-fa3f-4c1d-8e25-81d95d829ff4.txt"/>
    <m/>
  </r>
  <r>
    <x v="4"/>
    <d v="2023-03-11T00:00:00"/>
    <s v="CincinnatiBell"/>
    <x v="0"/>
    <s v="200211454659|76455"/>
    <s v="Check with Supplier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59"/>
    <m/>
    <d v="2023-03-11T06:20:00"/>
    <n v="76455"/>
    <s v="SaveInvoiceFromInterface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https://gepsmartinterfacestorage.blob.core.windows.net/buyersqlconn/70242/Interfaces/Inbound/EDI/Invoice/ProcessingError/2023/03/11/Invoice_20230311061952_b7f08080-3be8-4878-a204-d994ba4fddc8.txt"/>
    <m/>
  </r>
  <r>
    <x v="4"/>
    <d v="2023-03-11T00:00:00"/>
    <s v="CincinnatiBell"/>
    <x v="0"/>
    <s v="200911459929|76455"/>
    <s v="Check with Supplier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11459929"/>
    <m/>
    <d v="2023-03-11T06:20:00"/>
    <n v="76455"/>
    <s v="SaveInvoiceFromInterface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https://gepsmartinterfacestorage.blob.core.windows.net/buyersqlconn/70242/Interfaces/Inbound/EDI/Invoice/ProcessingError/2023/03/11/Invoice_20230311061952_d0c09567-38d5-4c81-98b6-9cd3d9a85eb3.txt"/>
    <m/>
  </r>
  <r>
    <x v="4"/>
    <d v="2023-03-11T00:00:00"/>
    <s v="CincinnatiBell"/>
    <x v="0"/>
    <s v="200971458751|76455"/>
    <s v="Check with Supplier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1"/>
    <m/>
    <d v="2023-03-11T06:20:00"/>
    <n v="76455"/>
    <s v="SaveInvoiceFromInterface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https://gepsmartinterfacestorage.blob.core.windows.net/buyersqlconn/70242/Interfaces/Inbound/EDI/Invoice/ProcessingError/2023/03/11/Invoice_20230311061951_af70c0e3-d4a6-41b1-906c-464da0ce6d05.txt"/>
    <m/>
  </r>
  <r>
    <x v="4"/>
    <d v="2023-03-11T00:00:00"/>
    <s v="CincinnatiBell"/>
    <x v="0"/>
    <s v="200251457093|76455"/>
    <s v="Check with Supplier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3"/>
    <m/>
    <d v="2023-03-11T06:20:00"/>
    <n v="76455"/>
    <s v="SaveInvoiceFromInterface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https://gepsmartinterfacestorage.blob.core.windows.net/buyersqlconn/70242/Interfaces/Inbound/EDI/Invoice/ProcessingError/2023/03/11/Invoice_20230311061951_a13dd25d-e6fc-48ca-93a1-dcf0a22865b8.txt"/>
    <m/>
  </r>
  <r>
    <x v="4"/>
    <d v="2023-03-11T00:00:00"/>
    <s v="CincinnatiBell"/>
    <x v="0"/>
    <s v="200221456664|76455"/>
    <s v="Check with Supplier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4"/>
    <m/>
    <d v="2023-03-11T06:20:00"/>
    <n v="76455"/>
    <s v="SaveInvoiceFromInterface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https://gepsmartinterfacestorage.blob.core.windows.net/buyersqlconn/70242/Interfaces/Inbound/EDI/Invoice/ProcessingError/2023/03/11/Invoice_20230311061952_d1a3bb68-7c19-49a7-b668-e7212ad405af.txt"/>
    <m/>
  </r>
  <r>
    <x v="4"/>
    <d v="2023-03-11T00:00:00"/>
    <s v="CincinnatiBell"/>
    <x v="0"/>
    <s v="200721461029|76455"/>
    <s v="Check with Supplier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29"/>
    <m/>
    <d v="2023-03-11T06:20:00"/>
    <n v="76455"/>
    <s v="SaveInvoiceFromInterface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https://gepsmartinterfacestorage.blob.core.windows.net/buyersqlconn/70242/Interfaces/Inbound/EDI/Invoice/ProcessingError/2023/03/11/Invoice_20230311061952_5809348e-3568-45fd-af74-0c4383ad8fac.txt"/>
    <m/>
  </r>
  <r>
    <x v="4"/>
    <d v="2023-03-11T00:00:00"/>
    <s v="CincinnatiBell"/>
    <x v="0"/>
    <s v="200971458777|76455"/>
    <s v="Check with Supplier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7"/>
    <m/>
    <d v="2023-03-11T06:20:00"/>
    <n v="76455"/>
    <s v="SaveInvoiceFromInterface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https://gepsmartinterfacestorage.blob.core.windows.net/buyersqlconn/70242/Interfaces/Inbound/EDI/Invoice/ProcessingError/2023/03/11/Invoice_20230311061951_838ac899-6065-4148-b62c-8994dbfe810f.txt"/>
    <m/>
  </r>
  <r>
    <x v="4"/>
    <d v="2023-03-11T00:00:00"/>
    <s v="CincinnatiBell"/>
    <x v="0"/>
    <s v="200971458781|76455"/>
    <s v="Check with Supplier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1"/>
    <m/>
    <d v="2023-03-11T06:20:00"/>
    <n v="76455"/>
    <s v="SaveInvoiceFromInterface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https://gepsmartinterfacestorage.blob.core.windows.net/buyersqlconn/70242/Interfaces/Inbound/EDI/Invoice/ProcessingError/2023/03/11/Invoice_20230311061952_513e37d1-b04f-4cb4-ab86-d8f728528985.txt"/>
    <m/>
  </r>
  <r>
    <x v="4"/>
    <d v="2023-03-11T00:00:00"/>
    <s v="CincinnatiBell"/>
    <x v="0"/>
    <s v="200971458750|76455"/>
    <s v="Check with Supplier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0"/>
    <m/>
    <d v="2023-03-11T06:20:00"/>
    <n v="76455"/>
    <s v="SaveInvoiceFromInterface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https://gepsmartinterfacestorage.blob.core.windows.net/buyersqlconn/70242/Interfaces/Inbound/EDI/Invoice/ProcessingError/2023/03/11/Invoice_20230311061951_91dda9f3-a31f-44f2-9661-8d65fc02b77f.txt"/>
    <m/>
  </r>
  <r>
    <x v="4"/>
    <d v="2023-03-11T00:00:00"/>
    <s v="CincinnatiBell"/>
    <x v="0"/>
    <s v="200621460741|76455"/>
    <s v="Check with Supplier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1"/>
    <m/>
    <d v="2023-03-11T06:20:00"/>
    <n v="76455"/>
    <s v="SaveInvoiceFromInterface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https://gepsmartinterfacestorage.blob.core.windows.net/buyersqlconn/70242/Interfaces/Inbound/EDI/Invoice/ProcessingError/2023/03/11/Invoice_20230311061951_9a5e4c02-0b7b-4dcf-9f93-429ba271e041.txt"/>
    <m/>
  </r>
  <r>
    <x v="4"/>
    <d v="2023-03-11T00:00:00"/>
    <s v="CincinnatiBell"/>
    <x v="0"/>
    <s v="200971458779|76455"/>
    <s v="Check with Supplier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9"/>
    <m/>
    <d v="2023-03-11T06:20:00"/>
    <n v="76455"/>
    <s v="SaveInvoiceFromInterface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https://gepsmartinterfacestorage.blob.core.windows.net/buyersqlconn/70242/Interfaces/Inbound/EDI/Invoice/ProcessingError/2023/03/11/Invoice_20230311061951_a89a0786-ff53-41e2-942d-41521f48e52c.txt"/>
    <m/>
  </r>
  <r>
    <x v="4"/>
    <d v="2023-03-11T00:00:00"/>
    <s v="CincinnatiBell"/>
    <x v="0"/>
    <s v="200191452439|76455"/>
    <s v="Check with Supplier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39"/>
    <m/>
    <d v="2023-03-11T06:20:00"/>
    <n v="76455"/>
    <s v="SaveInvoiceFromInterface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https://gepsmartinterfacestorage.blob.core.windows.net/buyersqlconn/70242/Interfaces/Inbound/EDI/Invoice/ProcessingError/2023/03/11/Invoice_20230311061951_9faf75d8-04cd-4716-af26-f1b90e3e4b48.txt"/>
    <m/>
  </r>
  <r>
    <x v="4"/>
    <d v="2023-03-11T00:00:00"/>
    <s v="CincinnatiBell"/>
    <x v="0"/>
    <s v="200251457094|76455"/>
    <s v="Check with Supplier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4"/>
    <m/>
    <d v="2023-03-11T06:20:00"/>
    <n v="76455"/>
    <s v="SaveInvoiceFromInterface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https://gepsmartinterfacestorage.blob.core.windows.net/buyersqlconn/70242/Interfaces/Inbound/EDI/Invoice/ProcessingError/2023/03/11/Invoice_20230311061951_49783600-5f28-49d8-bde8-e35d41a4b343.txt"/>
    <m/>
  </r>
  <r>
    <x v="4"/>
    <d v="2023-03-11T00:00:00"/>
    <s v="CincinnatiBell"/>
    <x v="0"/>
    <s v="200211454661|76455"/>
    <s v="Check with Supplier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1"/>
    <m/>
    <d v="2023-03-11T06:20:00"/>
    <n v="76455"/>
    <s v="SaveInvoiceFromInterface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https://gepsmartinterfacestorage.blob.core.windows.net/buyersqlconn/70242/Interfaces/Inbound/EDI/Invoice/ProcessingError/2023/03/11/Invoice_20230311061952_0cfdd66d-9510-4e6e-b5e3-dfc1cfd74547.txt"/>
    <m/>
  </r>
  <r>
    <x v="4"/>
    <d v="2023-03-11T00:00:00"/>
    <s v="CincinnatiBell"/>
    <x v="0"/>
    <s v="210001898223|76455"/>
    <s v="Check with Supplier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3"/>
    <m/>
    <d v="2023-03-11T06:20:00"/>
    <n v="76455"/>
    <s v="SaveInvoiceFromInterface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https://gepsmartinterfacestorage.blob.core.windows.net/buyersqlconn/70242/Interfaces/Inbound/EDI/Invoice/ProcessingError/2023/03/11/Invoice_20230311061952_f2797752-7040-4085-9fcd-a5bb22a66529.txt"/>
    <m/>
  </r>
  <r>
    <x v="4"/>
    <d v="2023-03-11T00:00:00"/>
    <s v="CincinnatiBell"/>
    <x v="0"/>
    <s v="200871455022|76455"/>
    <s v="Check with Supplier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2"/>
    <m/>
    <d v="2023-03-11T06:20:00"/>
    <n v="76455"/>
    <s v="SaveInvoiceFromInterface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https://gepsmartinterfacestorage.blob.core.windows.net/buyersqlconn/70242/Interfaces/Inbound/EDI/Invoice/ProcessingError/2023/03/11/Invoice_20230311061952_ec47ca3c-081c-4557-9c45-80adf2ceecc8.txt"/>
    <m/>
  </r>
  <r>
    <x v="4"/>
    <d v="2023-03-11T00:00:00"/>
    <s v="CincinnatiBell"/>
    <x v="0"/>
    <s v="200971458776|76455"/>
    <s v="Check with Supplier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6"/>
    <m/>
    <d v="2023-03-11T06:20:00"/>
    <n v="76455"/>
    <s v="SaveInvoiceFromInterface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https://gepsmartinterfacestorage.blob.core.windows.net/buyersqlconn/70242/Interfaces/Inbound/EDI/Invoice/ProcessingError/2023/03/11/Invoice_20230311061951_a48df4a2-21ad-4306-854e-bb09f5495f6a.txt"/>
    <m/>
  </r>
  <r>
    <x v="4"/>
    <d v="2023-03-11T00:00:00"/>
    <s v="CincinnatiBell"/>
    <x v="0"/>
    <s v="200111457216|76455"/>
    <s v="Check with Supplier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6"/>
    <m/>
    <d v="2023-03-11T06:20:00"/>
    <n v="76455"/>
    <s v="SaveInvoiceFromInterface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https://gepsmartinterfacestorage.blob.core.windows.net/buyersqlconn/70242/Interfaces/Inbound/EDI/Invoice/ProcessingError/2023/03/11/Invoice_20230311061951_bbead0b2-9cae-48fe-8e99-cfcd65863eaf.txt"/>
    <m/>
  </r>
  <r>
    <x v="4"/>
    <d v="2023-03-11T00:00:00"/>
    <s v="CincinnatiBell"/>
    <x v="0"/>
    <s v="200971458780|76455"/>
    <s v="Check with Supplier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0"/>
    <m/>
    <d v="2023-03-11T06:20:00"/>
    <n v="76455"/>
    <s v="SaveInvoiceFromInterface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https://gepsmartinterfacestorage.blob.core.windows.net/buyersqlconn/70242/Interfaces/Inbound/EDI/Invoice/ProcessingError/2023/03/11/Invoice_20230311061952_5a11e915-4915-4647-9308-7bac7042b280.txt"/>
    <m/>
  </r>
  <r>
    <x v="4"/>
    <d v="2023-03-11T00:00:00"/>
    <s v="CincinnatiBell"/>
    <x v="0"/>
    <s v="200971458778|76455"/>
    <s v="Check with Supplier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8"/>
    <m/>
    <d v="2023-03-11T06:20:00"/>
    <n v="76455"/>
    <s v="SaveInvoiceFromInterface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https://gepsmartinterfacestorage.blob.core.windows.net/buyersqlconn/70242/Interfaces/Inbound/EDI/Invoice/ProcessingError/2023/03/11/Invoice_20230311061952_fa761157-b095-4d0e-be26-0523b639943c.txt"/>
    <m/>
  </r>
  <r>
    <x v="4"/>
    <d v="2023-03-11T00:00:00"/>
    <s v="CincinnatiBell"/>
    <x v="0"/>
    <s v="200531457622|76455"/>
    <s v="Check with Supplier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22"/>
    <m/>
    <d v="2023-03-11T06:20:00"/>
    <n v="76455"/>
    <s v="SaveInvoiceFromInterface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https://gepsmartinterfacestorage.blob.core.windows.net/buyersqlconn/70242/Interfaces/Inbound/EDI/Invoice/ProcessingError/2023/03/11/Invoice_20230311061951_61eb0f41-e484-4272-933e-ed43ad98039a.txt"/>
    <m/>
  </r>
  <r>
    <x v="4"/>
    <d v="2023-03-11T00:00:00"/>
    <s v="CincinnatiBell"/>
    <x v="0"/>
    <s v="200211454660|76455"/>
    <s v="Check with Supplier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0"/>
    <m/>
    <d v="2023-03-11T06:20:00"/>
    <n v="76455"/>
    <s v="SaveInvoiceFromInterface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https://gepsmartinterfacestorage.blob.core.windows.net/buyersqlconn/70242/Interfaces/Inbound/EDI/Invoice/ProcessingError/2023/03/11/Invoice_20230311061951_2ae11b8d-768c-4819-8720-82d9e3ea2372.txt"/>
    <m/>
  </r>
  <r>
    <x v="4"/>
    <d v="2023-03-11T00:00:00"/>
    <s v="CincinnatiBell"/>
    <x v="0"/>
    <s v="200111457218|76455"/>
    <s v="Check with Supplier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8"/>
    <m/>
    <d v="2023-03-11T06:20:00"/>
    <n v="76455"/>
    <s v="SaveInvoiceFromInterface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https://gepsmartinterfacestorage.blob.core.windows.net/buyersqlconn/70242/Interfaces/Inbound/EDI/Invoice/ProcessingError/2023/03/11/Invoice_20230311061951_31f8b97f-1de1-41c0-b380-0fb442d3c277.txt"/>
    <m/>
  </r>
  <r>
    <x v="4"/>
    <d v="2023-03-11T00:00:00"/>
    <s v="CincinnatiBell"/>
    <x v="0"/>
    <s v="200871455024|76455"/>
    <s v="Check with Supplier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4"/>
    <m/>
    <d v="2023-03-11T06:20:00"/>
    <n v="76455"/>
    <s v="SaveInvoiceFromInterface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https://gepsmartinterfacestorage.blob.core.windows.net/buyersqlconn/70242/Interfaces/Inbound/EDI/Invoice/ProcessingError/2023/03/11/Invoice_20230311061952_5a12b4ae-458b-4356-b308-6a1bbf8da610.txt"/>
    <m/>
  </r>
  <r>
    <x v="4"/>
    <d v="2023-03-11T00:00:00"/>
    <s v="CincinnatiBell"/>
    <x v="0"/>
    <s v="200821461788|76455"/>
    <s v="Check with Supplier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21461788"/>
    <m/>
    <d v="2023-03-11T06:20:00"/>
    <n v="76455"/>
    <s v="SaveInvoiceFromInterface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https://gepsmartinterfacestorage.blob.core.windows.net/buyersqlconn/70242/Interfaces/Inbound/EDI/Invoice/ProcessingError/2023/03/11/Invoice_20230311061952_eb78867e-230c-4e58-86e8-be5a9c896539.txt"/>
    <m/>
  </r>
  <r>
    <x v="4"/>
    <d v="2023-03-11T00:00:00"/>
    <s v="CincinnatiBell"/>
    <x v="0"/>
    <s v="200111457215|76455"/>
    <s v="Check with Supplier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5"/>
    <m/>
    <d v="2023-03-11T06:20:00"/>
    <n v="76455"/>
    <s v="SaveInvoiceFromInterface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https://gepsmartinterfacestorage.blob.core.windows.net/buyersqlconn/70242/Interfaces/Inbound/EDI/Invoice/ProcessingError/2023/03/11/Invoice_20230311061951_79441b1d-c548-40f7-b594-c305862d3690.txt"/>
    <m/>
  </r>
  <r>
    <x v="4"/>
    <d v="2023-03-11T00:00:00"/>
    <s v="CincinnatiBell"/>
    <x v="0"/>
    <s v="200191452440|76455"/>
    <s v="Check with Supplier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40"/>
    <m/>
    <d v="2023-03-11T06:20:00"/>
    <n v="76455"/>
    <s v="SaveInvoiceFromInterface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https://gepsmartinterfacestorage.blob.core.windows.net/buyersqlconn/70242/Interfaces/Inbound/EDI/Invoice/ProcessingError/2023/03/11/Invoice_20230311061951_7706b5af-897a-45d7-9c22-a8b436c314aa.txt"/>
    <m/>
  </r>
  <r>
    <x v="4"/>
    <d v="2023-03-11T00:00:00"/>
    <s v="CincinnatiBell"/>
    <x v="0"/>
    <s v="200531457631|76455"/>
    <s v="Check with Supplier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1"/>
    <m/>
    <d v="2023-03-11T06:20:00"/>
    <n v="76455"/>
    <s v="SaveInvoiceFromInterface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https://gepsmartinterfacestorage.blob.core.windows.net/buyersqlconn/70242/Interfaces/Inbound/EDI/Invoice/ProcessingError/2023/03/11/Invoice_20230311061951_ec053851-6f66-473e-8313-37ab03a17b9c.txt"/>
    <m/>
  </r>
  <r>
    <x v="4"/>
    <d v="2023-03-11T00:00:00"/>
    <s v="CincinnatiBell"/>
    <x v="0"/>
    <s v="200871455023|76455"/>
    <s v="Check with Supplier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3"/>
    <m/>
    <d v="2023-03-11T06:20:00"/>
    <n v="76455"/>
    <s v="SaveInvoiceFromInterface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https://gepsmartinterfacestorage.blob.core.windows.net/buyersqlconn/70242/Interfaces/Inbound/EDI/Invoice/ProcessingError/2023/03/11/Invoice_20230311061952_b6e536de-3132-4325-bb43-3871b5f35889.txt"/>
    <m/>
  </r>
  <r>
    <x v="4"/>
    <d v="2023-03-11T00:00:00"/>
    <s v="CincinnatiBell"/>
    <x v="0"/>
    <s v="200901458358|76455"/>
    <s v="Check with Supplier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8"/>
    <m/>
    <d v="2023-03-11T06:20:00"/>
    <n v="76455"/>
    <s v="SaveInvoiceFromInterface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https://gepsmartinterfacestorage.blob.core.windows.net/buyersqlconn/70242/Interfaces/Inbound/EDI/Invoice/ProcessingError/2023/03/11/Invoice_20230311061951_46fb9693-cb9a-4efc-a60c-5b840be7c4f2.txt"/>
    <m/>
  </r>
  <r>
    <x v="4"/>
    <d v="2023-03-11T00:00:00"/>
    <s v="CincinnatiBell"/>
    <x v="0"/>
    <s v="200221456663|76455"/>
    <s v="Check with Supplier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3"/>
    <m/>
    <d v="2023-03-11T06:20:00"/>
    <n v="76455"/>
    <s v="SaveInvoiceFromInterface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https://gepsmartinterfacestorage.blob.core.windows.net/buyersqlconn/70242/Interfaces/Inbound/EDI/Invoice/ProcessingError/2023/03/11/Invoice_20230311061952_df7aa3c3-190f-476e-93cb-d7f3ccdfb396.txt"/>
    <m/>
  </r>
  <r>
    <x v="4"/>
    <d v="2023-03-11T00:00:00"/>
    <s v="CincinnatiBell"/>
    <x v="0"/>
    <s v="200871455021|76455"/>
    <s v="Check with Supplier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1"/>
    <m/>
    <d v="2023-03-11T06:20:00"/>
    <n v="76455"/>
    <s v="SaveInvoiceFromInterface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https://gepsmartinterfacestorage.blob.core.windows.net/buyersqlconn/70242/Interfaces/Inbound/EDI/Invoice/ProcessingError/2023/03/11/Invoice_20230311061952_54a9e314-911f-44fd-bd94-ec82b8904916.txt"/>
    <m/>
  </r>
  <r>
    <x v="4"/>
    <d v="2023-03-11T00:00:00"/>
    <s v="CincinnatiBell"/>
    <x v="0"/>
    <s v="200971458752|76455"/>
    <s v="Check with Supplier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2"/>
    <m/>
    <d v="2023-03-11T06:20:00"/>
    <n v="76455"/>
    <s v="SaveInvoiceFromInterface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https://gepsmartinterfacestorage.blob.core.windows.net/buyersqlconn/70242/Interfaces/Inbound/EDI/Invoice/ProcessingError/2023/03/11/Invoice_20230311061951_a6cf51a7-9cd1-4ab3-875b-8385e5c40520.txt"/>
    <m/>
  </r>
  <r>
    <x v="4"/>
    <d v="2023-03-11T00:00:00"/>
    <s v="Lennox"/>
    <x v="1"/>
    <s v="278278042001|543101"/>
    <s v="Check with Supplier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Pending"/>
    <x v="0"/>
    <m/>
    <m/>
    <m/>
    <m/>
    <m/>
    <m/>
    <m/>
    <m/>
    <m/>
    <m/>
    <s v="OFFICE DEPOT S.R.O."/>
    <s v="Invoice"/>
    <n v="278000000000"/>
    <m/>
    <d v="2023-03-11T18:20:00"/>
    <n v="543101"/>
    <s v="SaveInvoiceFromInterface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https://gepsmartinterfacestorage.blob.core.windows.net/buyersqlconn/70021726/Interfaces/Inbound/cXML/Invoice/ProcessingError/2023/03/11/Invoice_20230311182034_cb893313271645ccb2b35e5dd5921b8b.txt"/>
    <m/>
  </r>
  <r>
    <x v="4"/>
    <d v="2023-03-11T00:00:00"/>
    <s v="ABM"/>
    <x v="1"/>
    <s v="423114260|460113"/>
    <s v="Check with Supplier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260"/>
    <m/>
    <d v="2023-03-11T09:02:00"/>
    <n v="460113"/>
    <s v="SaveInvoiceFromInterface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21e1b26a62a64214960a29a3bf2c9a7c.txt"/>
    <m/>
  </r>
  <r>
    <x v="4"/>
    <d v="2023-03-11T00:00:00"/>
    <s v="ABM"/>
    <x v="1"/>
    <s v="423114168|460113"/>
    <s v="Check with Supplier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8"/>
    <m/>
    <d v="2023-03-11T09:02:00"/>
    <n v="460113"/>
    <s v="SaveInvoiceFromInterface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c760f36a2854e07be76bf53b504dec3.txt"/>
    <m/>
  </r>
  <r>
    <x v="4"/>
    <d v="2023-03-11T00:00:00"/>
    <s v="ABM"/>
    <x v="1"/>
    <s v="423114169|460113"/>
    <s v="Check with Supplier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9"/>
    <m/>
    <d v="2023-03-11T09:02:00"/>
    <n v="460113"/>
    <s v="SaveInvoiceFromInterface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2fffe41330b4580881a4954ca2acf36.txt"/>
    <m/>
  </r>
  <r>
    <x v="4"/>
    <d v="2023-03-11T00:00:00"/>
    <s v="ABM"/>
    <x v="1"/>
    <s v="756254111|460113"/>
    <s v="Check with Supplier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4111"/>
    <m/>
    <d v="2023-03-11T09:08:00"/>
    <n v="460113"/>
    <s v="SaveInvoiceFromInterface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236932085a64fa498213ad1b534f67e.txt"/>
    <m/>
  </r>
  <r>
    <x v="4"/>
    <d v="2023-03-11T00:00:00"/>
    <s v="ABM"/>
    <x v="1"/>
    <s v="756252304|460113"/>
    <s v="Check with Supplier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2304"/>
    <m/>
    <d v="2023-03-11T09:08:00"/>
    <n v="460113"/>
    <s v="SaveInvoiceFromInterface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82399ea77594b82916aa46a9979b39f.txt"/>
    <m/>
  </r>
  <r>
    <x v="4"/>
    <d v="2023-03-11T00:00:00"/>
    <s v="Ecolab"/>
    <x v="0"/>
    <s v="SINV02200267|540498"/>
    <s v="GEP Team to reprocess"/>
    <s v="{ApplicationException}Error while saving invoice from interface : SINV02200267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0267"/>
    <m/>
    <d v="2023-03-10T21:49:00"/>
    <n v="540498"/>
    <s v="SaveInvoiceFromInterface"/>
    <s v="An error occurred while processing the message, refer to the details section for more information _x000a_Message ID: {50DF96DE-B2CB-4332-BFE7-51350F969403}_x000a_Instance ID: {4CE470A3-ECD3-47C9-91BB-854DE7507B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36a708-8110-4742-b2a3-f62b82d91bd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026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ffb3b8d3baab40609e3a668afb328ed4.txt"/>
    <s v="Already processed"/>
  </r>
  <r>
    <x v="4"/>
    <d v="2023-03-11T00:00:00"/>
    <s v="Ecolab"/>
    <x v="0"/>
    <s v="SINV02200511|540498"/>
    <s v="Check with Supplier"/>
    <s v="{ValidationException}ValidationException: There was an error in processing Invoice : SINV0220051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1"/>
    <m/>
    <d v="2023-03-10T21:49:00"/>
    <n v="540498"/>
    <s v="SaveInvoiceFromInterface"/>
    <s v="An error occurred while processing the message, refer to the details section for more information _x000a_Message ID: {4384A27F-470F-4FF3-8EC0-D84B2E95ADDB}_x000a_Instance ID: {FF1D1447-9335-46B7-8AF7-80B2942030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60d9644-3a72-4521-9b57-6443fd7e97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d56e6ca6da2b43989c9e8efd66c98479.txt"/>
    <m/>
  </r>
  <r>
    <x v="4"/>
    <d v="2023-03-11T00:00:00"/>
    <s v="Ecolab"/>
    <x v="0"/>
    <s v="SINV02200512|540498"/>
    <s v="Check with Supplier"/>
    <s v="{ValidationException}ValidationException: There was an error in processing Invoice : SINV02200512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2"/>
    <m/>
    <d v="2023-03-10T21:49:00"/>
    <n v="540498"/>
    <s v="SaveInvoiceFromInterface"/>
    <s v="An error occurred while processing the message, refer to the details section for more information _x000a_Message ID: {B594E3C4-4C1C-487B-A4E1-3A88FBC56945}_x000a_Instance ID: {5EB205DF-7AD3-4911-8A60-C0E5DBD719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b97679-380f-4064-ac7c-df08adec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2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2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428b6dc1f09844b1bdc0212d6e2978ea.txt"/>
    <m/>
  </r>
  <r>
    <x v="4"/>
    <d v="2023-03-11T00:00:00"/>
    <s v="Ecolab"/>
    <x v="0"/>
    <s v="SINV02200522|540498"/>
    <s v="Check with Supplier"/>
    <s v="{ValidationException}ValidationException: There was an error in processing Invoice : SINV02200522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2"/>
    <m/>
    <d v="2023-03-10T21:49:00"/>
    <n v="540498"/>
    <s v="SaveInvoiceFromInterface"/>
    <s v="An error occurred while processing the message, refer to the details section for more information _x000a_Message ID: {F29F6C13-C220-460A-99E2-C70A404BA00C}_x000a_Instance ID: {2B49826C-2F83-406A-9802-34E5CF3685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748030a-944c-4821-804d-74f2321a943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2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2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76c32833ef054919b0bded7924a714bd.txt"/>
    <m/>
  </r>
  <r>
    <x v="4"/>
    <d v="2023-03-11T00:00:00"/>
    <s v="Ecolab"/>
    <x v="0"/>
    <s v="SINV02200523|540498"/>
    <s v="Check with Supplier"/>
    <s v="{ValidationException}ValidationException: There was an error in processing Invoice : SINV02200523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3"/>
    <m/>
    <d v="2023-03-10T21:49:00"/>
    <n v="540498"/>
    <s v="SaveInvoiceFromInterface"/>
    <s v="An error occurred while processing the message, refer to the details section for more information _x000a_Message ID: {1B747D2D-49C2-4165-8F2F-591ECE6553ED}_x000a_Instance ID: {9E7C342A-1732-4750-8732-B78B256D112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879dd3-9051-4159-8bae-1d592add32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3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3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68e18090c3904000975d5b8069a85187.txt"/>
    <m/>
  </r>
  <r>
    <x v="4"/>
    <d v="2023-03-11T00:00:00"/>
    <s v="Ecolab"/>
    <x v="0"/>
    <s v="SINV02200969|540498"/>
    <s v="Check with Supplier"/>
    <s v="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969"/>
    <m/>
    <d v="2023-03-10T21:49:00"/>
    <n v="540498"/>
    <s v="SaveInvoiceFromInterface"/>
    <s v="An error occurred while processing the message, refer to the details section for more information _x000a_Message ID: {674C8F72-775B-442D-BB8D-08F3CB21D653}_x000a_Instance ID: {FE4A0F8E-266B-45F5-92D0-B21B4FD356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9e7d81e-9cca-489f-aae2-8fe813d790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4_f3536baf098a4fb18a4fd665a723dd14.txt"/>
    <m/>
  </r>
  <r>
    <x v="4"/>
    <d v="2023-03-11T00:00:00"/>
    <s v="Ecolab"/>
    <x v="0"/>
    <s v="1202827|544579"/>
    <s v="Check with Supplier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202827"/>
    <m/>
    <d v="2023-03-11T09:13:00"/>
    <n v="544579"/>
    <s v="SaveInvoiceFromInterface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https://gepsmartinterfacestorage.blob.core.windows.net/buyersqlconn/538731/Interfaces/Inbound/cXML/Invoice/ProcessingError/2023/03/11/Invoice_20230311091339_7139d62e9c9f46b0aa45a8552018cfd6.txt"/>
    <m/>
  </r>
  <r>
    <x v="4"/>
    <d v="2023-03-11T00:00:00"/>
    <s v="Kiewit"/>
    <x v="2"/>
    <s v="HH90204|565058"/>
    <s v="Check with Supplier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Error"/>
    <x v="1"/>
    <d v="2023-03-13T00:00:00"/>
    <m/>
    <d v="2023-03-13T00:00:00"/>
    <m/>
    <m/>
    <m/>
    <m/>
    <m/>
    <m/>
    <m/>
    <s v="CDW Canada Inc"/>
    <s v="Invoice"/>
    <s v="HH90204"/>
    <m/>
    <d v="2023-03-11T03:46:00"/>
    <n v="565058"/>
    <s v="SaveInvoiceFromInterface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https://gepsmartinterfacestorage.blob.core.windows.net/buyersqlconn/70021845/Interfaces/Inbound/cXML/Invoice/ProcessingError/2023/03/11/Invoice_20230311034649_24e939121da3405fa1fed08b968ff93f.txt"/>
    <m/>
  </r>
  <r>
    <x v="4"/>
    <d v="2023-03-11T00:00:00"/>
    <s v="Kiewit"/>
    <x v="2"/>
    <s v="9331185892|566727"/>
    <s v="Check with Supplier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2"/>
    <m/>
    <d v="2023-03-11T05:04:00"/>
    <n v="566727"/>
    <s v="SaveInvoiceFromInterface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419_2b4fddc89a5b465387f2dd6c5a2314a6.txt"/>
    <m/>
  </r>
  <r>
    <x v="4"/>
    <d v="2023-03-11T00:00:00"/>
    <s v="Kiewit"/>
    <x v="2"/>
    <s v="9331185893|566727"/>
    <s v="Check with Supplier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3"/>
    <m/>
    <d v="2023-03-11T05:06:00"/>
    <n v="566727"/>
    <s v="SaveInvoiceFromInterface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621_fae487f820434cf492b9d6ca2618b26e.txt"/>
    <m/>
  </r>
  <r>
    <x v="4"/>
    <d v="2023-03-11T00:00:00"/>
    <s v="Kiewit"/>
    <x v="2"/>
    <s v="94199267|570280"/>
    <s v="Check with Supplier"/>
    <s v="Failed|CreditMemoWorkFlow|08585230878596136298076767544CU85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199267"/>
    <m/>
    <d v="2023-03-11T07:17:00"/>
    <n v="570280"/>
    <s v="SaveCreditMemoFromInterface"/>
    <s v="Failed|CreditMemoWorkFlow|08585230878596136298076767544CU85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8_bb3e99adf94d4855af76a3644a3c5a83.txt"/>
    <m/>
  </r>
  <r>
    <x v="4"/>
    <d v="2023-03-11T00:00:00"/>
    <s v="Kiewit"/>
    <x v="2"/>
    <s v="94202394|570280"/>
    <s v="Check with Supplier"/>
    <s v="Failed|CreditMemoWorkFlow|08585230878596136299076767544CU23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202394"/>
    <m/>
    <d v="2023-03-11T07:17:00"/>
    <n v="570280"/>
    <s v="SaveCreditMemoFromInterface"/>
    <s v="Failed|CreditMemoWorkFlow|08585230878596136299076767544CU23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7_70c23094c41749d38521542b5a5dddca.txt"/>
    <m/>
  </r>
  <r>
    <x v="4"/>
    <d v="2023-03-11T00:00:00"/>
    <s v="Kiewit"/>
    <x v="2"/>
    <s v="3532880939|566022"/>
    <s v="Check with Supplier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39"/>
    <m/>
    <d v="2023-03-11T11:47:00"/>
    <n v="566022"/>
    <s v="SaveCreditMemoFromInterface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1/CreditMemo_20230311114700_a8c22fbf337944a89a3b450eda697194.txt"/>
    <m/>
  </r>
  <r>
    <x v="4"/>
    <d v="2023-03-11T00:00:00"/>
    <s v="Kiewit"/>
    <x v="2"/>
    <s v="3532880952|566022"/>
    <s v="Check with Supplier"/>
    <s v="Failed|CreditMemoWorkFlow|08585230716665568421939440459CU50|Production-SMART-EASTUS|Correlation Id:08585230716693757312085693530CU57|Reason: HTTP - ValidationException : Invalid Item(s) 12 as its Tax exceeds Invoiced Tax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52"/>
    <m/>
    <d v="2023-03-11T11:47:00"/>
    <n v="566022"/>
    <s v="SaveCreditMemoFromInterface"/>
    <s v="Failed|CreditMemoWorkFlow|08585230716665568421939440459CU50|Production-SMART-EASTUS|Correlation Id:08585230716693757312085693530CU57|Reason: HTTP - ValidationException : Invalid Item(s) 12 as its Tax exceeds Invoiced Tax"/>
    <s v="https://gepsmartinterfacestorage.blob.core.windows.net/buyersqlconn/70021845/Interfaces/Inbound/cXML/CreditMemo/ProcessingError/2023/03/11/CreditMemo_20230311114700_ec520a25cbd940acad2408d217c27873.txt"/>
    <m/>
  </r>
  <r>
    <x v="4"/>
    <d v="2023-03-11T00:00:00"/>
    <s v="Kiewit"/>
    <x v="2"/>
    <s v="62511704|568107"/>
    <s v="Check with Supplier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1704"/>
    <m/>
    <d v="2023-03-11T12:13:00"/>
    <n v="568107"/>
    <s v="SaveInvoiceFromInterface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https://gepsmartinterfacestorage.blob.core.windows.net/buyersqlconn/70021845/Interfaces/Inbound/cXML/Invoice/ProcessingError/2023/03/11/Invoice_20230311121337_0417b060163a42758c0216cf2f0a522c.txt"/>
    <m/>
  </r>
  <r>
    <x v="4"/>
    <d v="2023-03-11T00:00:00"/>
    <s v="Kiewit"/>
    <x v="2"/>
    <s v="62513349|568107"/>
    <s v="Check with Supplier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3349"/>
    <m/>
    <d v="2023-03-11T12:14:00"/>
    <n v="568107"/>
    <s v="SaveInvoiceFromInterface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https://gepsmartinterfacestorage.blob.core.windows.net/buyersqlconn/70021845/Interfaces/Inbound/cXML/Invoice/ProcessingError/2023/03/11/Invoice_20230311121436_a75bdfb2efe849dbb83fef55aa062a84.txt"/>
    <m/>
  </r>
  <r>
    <x v="4"/>
    <d v="2023-03-11T00:00:00"/>
    <s v="Kiewit"/>
    <x v="2"/>
    <s v="9135828994|570205"/>
    <s v="Check with Supplier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Error"/>
    <x v="1"/>
    <d v="2023-03-13T00:00:00"/>
    <m/>
    <d v="2023-03-13T00:00:00"/>
    <m/>
    <m/>
    <m/>
    <m/>
    <m/>
    <m/>
    <m/>
    <s v="Airgas Inc"/>
    <s v="Invoice"/>
    <n v="9135828994"/>
    <m/>
    <d v="2023-03-11T10:39:00"/>
    <n v="570205"/>
    <s v="SaveInvoiceFromInterface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https://gepsmartinterfacestorage.blob.core.windows.net/buyersqlconn/70021845/Interfaces/Inbound/cXML/Invoice/ProcessingError/2023/03/11/Invoice_20230311103911_aa990998285248d9951928efb762e6e4.txt"/>
    <m/>
  </r>
  <r>
    <x v="4"/>
    <d v="2023-03-11T00:00:00"/>
    <s v="Kiewit"/>
    <x v="2"/>
    <s v="9135829265|570205"/>
    <s v="Check with Supplier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Error"/>
    <x v="1"/>
    <d v="2023-03-13T00:00:00"/>
    <m/>
    <d v="2023-03-13T00:00:00"/>
    <m/>
    <m/>
    <m/>
    <m/>
    <m/>
    <m/>
    <m/>
    <s v="Airgas Inc"/>
    <s v="Invoice"/>
    <n v="9135829265"/>
    <m/>
    <d v="2023-03-11T10:39:00"/>
    <n v="570205"/>
    <s v="SaveInvoiceFromInterface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https://gepsmartinterfacestorage.blob.core.windows.net/buyersqlconn/70021845/Interfaces/Inbound/cXML/Invoice/ProcessingError/2023/03/11/Invoice_20230311103910_19d115eaeb034602a4c9a855cc2abebc.txt"/>
    <m/>
  </r>
  <r>
    <x v="4"/>
    <d v="2023-03-11T00:00:00"/>
    <s v="Kiewit"/>
    <x v="2"/>
    <s v="9135829267|570205"/>
    <s v="Check with Supplier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Error"/>
    <x v="1"/>
    <d v="2023-03-13T00:00:00"/>
    <m/>
    <d v="2023-03-13T00:00:00"/>
    <m/>
    <m/>
    <m/>
    <m/>
    <m/>
    <m/>
    <m/>
    <s v="Airgas Inc"/>
    <s v="Invoice"/>
    <n v="9135829267"/>
    <m/>
    <d v="2023-03-11T10:40:00"/>
    <n v="570205"/>
    <s v="SaveInvoiceFromInterface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https://gepsmartinterfacestorage.blob.core.windows.net/buyersqlconn/70021845/Interfaces/Inbound/cXML/Invoice/ProcessingError/2023/03/11/Invoice_20230311104010_ce40cb5c95e9429f9370a0e6a200a1d0.txt"/>
    <m/>
  </r>
  <r>
    <x v="4"/>
    <d v="2023-03-11T00:00:00"/>
    <s v="Kiewit"/>
    <x v="2"/>
    <s v="94215382|570280"/>
    <s v="Check with Supplier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McMaster-Carr Supply Co"/>
    <s v="Invoice"/>
    <n v="94215382"/>
    <m/>
    <d v="2023-03-11T07:18:00"/>
    <n v="570280"/>
    <s v="SaveInvoiceFromInterface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https://gepsmartinterfacestorage.blob.core.windows.net/buyersqlconn/70021845/Interfaces/Inbound/cXML/Invoice/ProcessingError/2023/03/11/Invoice_20230311071805_49983e60eb4640689f5c0b6b5d86c534.txt"/>
    <m/>
  </r>
  <r>
    <x v="4"/>
    <d v="2023-03-11T00:00:00"/>
    <s v="Kiewit"/>
    <x v="2"/>
    <s v="9635941744|572963"/>
    <s v="Check with Supplier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5941744"/>
    <m/>
    <d v="2023-03-11T13:19:00"/>
    <n v="572963"/>
    <s v="SaveInvoiceFromInterface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https://gepsmartinterfacestorage.blob.core.windows.net/buyersqlconn/70021845/Interfaces/Inbound/cXML/Invoice/ProcessingError/2023/03/11/Invoice_20230311131858_7633f841d1e84516ad9e14be4286c5a9.txt"/>
    <m/>
  </r>
  <r>
    <x v="4"/>
    <d v="2023-03-11T00:00:00"/>
    <s v="Kiewit"/>
    <x v="2"/>
    <s v="9635941769|572963"/>
    <s v="Check with Supplier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5941769"/>
    <m/>
    <d v="2023-03-11T13:18:00"/>
    <n v="572963"/>
    <s v="SaveInvoiceFromInterface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https://gepsmartinterfacestorage.blob.core.windows.net/buyersqlconn/70021845/Interfaces/Inbound/cXML/Invoice/ProcessingError/2023/03/11/Invoice_20230311131757_bb4277b6faea4b609b033227353aa473.txt"/>
    <m/>
  </r>
  <r>
    <x v="4"/>
    <d v="2023-03-11T00:00:00"/>
    <s v="Kiewit"/>
    <x v="2"/>
    <s v="9636274244|572963"/>
    <s v="Check with Supplier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44"/>
    <m/>
    <d v="2023-03-11T13:16:00"/>
    <n v="572963"/>
    <s v="SaveInvoiceFromInterface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https://gepsmartinterfacestorage.blob.core.windows.net/buyersqlconn/70021845/Interfaces/Inbound/cXML/Invoice/ProcessingError/2023/03/11/Invoice_20230311131558_2562cd1d21a74e21a23b44d4e81121c8.txt"/>
    <m/>
  </r>
  <r>
    <x v="4"/>
    <d v="2023-03-11T00:00:00"/>
    <s v="Kiewit"/>
    <x v="2"/>
    <s v="9636274251|572963"/>
    <s v="Check with Supplier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51"/>
    <m/>
    <d v="2023-03-11T13:16:00"/>
    <n v="572963"/>
    <s v="SaveInvoiceFromInterface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https://gepsmartinterfacestorage.blob.core.windows.net/buyersqlconn/70021845/Interfaces/Inbound/cXML/Invoice/ProcessingError/2023/03/11/Invoice_20230311131558_98911e836dfa40f19fb984958d69fe14.txt"/>
    <m/>
  </r>
  <r>
    <x v="4"/>
    <d v="2023-03-11T00:00:00"/>
    <s v="Kiewit"/>
    <x v="2"/>
    <s v="9636486293|572963"/>
    <s v="Check with Supplier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Error"/>
    <x v="1"/>
    <d v="2023-03-13T00:00:00"/>
    <m/>
    <d v="2023-03-13T00:00:00"/>
    <m/>
    <m/>
    <m/>
    <m/>
    <m/>
    <m/>
    <m/>
    <s v="Acklands-Grainger Inc."/>
    <s v="Invoice"/>
    <n v="9636486293"/>
    <m/>
    <d v="2023-03-11T13:18:00"/>
    <n v="572963"/>
    <s v="SaveInvoiceFromInterface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https://gepsmartinterfacestorage.blob.core.windows.net/buyersqlconn/70021845/Interfaces/Inbound/cXML/Invoice/ProcessingError/2023/03/11/Invoice_20230311131757_acb321e774b34a47b441586603d8d68a.txt"/>
    <m/>
  </r>
  <r>
    <x v="4"/>
    <d v="2023-03-11T00:00:00"/>
    <s v="Kiewit"/>
    <x v="2"/>
    <s v="HJ04964|565058"/>
    <s v="Check with Supplier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Error"/>
    <x v="1"/>
    <d v="2023-03-13T00:00:00"/>
    <m/>
    <d v="2023-03-13T00:00:00"/>
    <m/>
    <m/>
    <m/>
    <m/>
    <m/>
    <m/>
    <m/>
    <s v="CDW Canada Inc"/>
    <s v="Invoice"/>
    <s v="HJ04964"/>
    <m/>
    <d v="2023-03-11T14:40:00"/>
    <n v="565058"/>
    <s v="SaveInvoiceFromInterface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https://gepsmartinterfacestorage.blob.core.windows.net/buyersqlconn/70021845/Interfaces/Inbound/cXML/Invoice/ProcessingError/2023/03/11/Invoice_20230311144023_6c102bf418f04af3855e20afb29c3f19.txt"/>
    <m/>
  </r>
  <r>
    <x v="4"/>
    <d v="2023-03-12T00:00:00"/>
    <s v="Mylan"/>
    <x v="2"/>
    <s v="8812330033|130608"/>
    <s v="Check with Supplier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Pending"/>
    <x v="0"/>
    <m/>
    <m/>
    <m/>
    <m/>
    <m/>
    <m/>
    <m/>
    <m/>
    <m/>
    <m/>
    <s v="VWR International LLC"/>
    <s v="Invoice"/>
    <n v="8812330033"/>
    <m/>
    <d v="2023-03-12T05:15:00"/>
    <n v="130608"/>
    <s v="SaveInvoiceFromInterface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https://gepsmartinterfacestorage.blob.core.windows.net/buyersqlconn/96327/Interfaces/Inbound/cXML/Invoice/ProcessingError/2023/03/12/Invoice_20230312051519_4371e7d8ef5c4408a167e2a712570754.txt"/>
    <m/>
  </r>
  <r>
    <x v="4"/>
    <d v="2023-03-12T00:00:00"/>
    <s v="Lennox"/>
    <x v="1"/>
    <s v="278278042001|543101"/>
    <s v="Check with Supplier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Pending"/>
    <x v="0"/>
    <m/>
    <m/>
    <m/>
    <m/>
    <m/>
    <m/>
    <m/>
    <m/>
    <m/>
    <m/>
    <s v="OFFICE DEPOT S.R.O."/>
    <s v="Invoice"/>
    <n v="278000000000"/>
    <m/>
    <d v="2023-03-11T18:20:00"/>
    <n v="543101"/>
    <s v="SaveInvoiceFromInterface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https://gepsmartinterfacestorage.blob.core.windows.net/buyersqlconn/70021726/Interfaces/Inbound/cXML/Invoice/ProcessingError/2023/03/11/Invoice_20230311182034_cb893313271645ccb2b35e5dd5921b8b.txt"/>
    <m/>
  </r>
  <r>
    <x v="4"/>
    <d v="2023-03-12T00:00:00"/>
    <s v="Ecolab"/>
    <x v="0"/>
    <s v="SINV02202015|540498"/>
    <s v="GEP Team to reprocess"/>
    <s v="{ApplicationException}Error while saving invoice from interface : SINV02202015. Error details: IDX10000: The parameter 'token' cannot be a 'null' or an empty object._x000a_Parameter name: token{/ApplicationException}"/>
    <s v="Exception"/>
    <x v="1"/>
    <d v="2023-03-13T00:00:00"/>
    <m/>
    <d v="2023-03-13T00:00:00"/>
    <m/>
    <m/>
    <m/>
    <m/>
    <m/>
    <m/>
    <m/>
    <s v="ZORCH INTERNATIONAL, INC."/>
    <s v="Invoice"/>
    <s v="SINV02202015"/>
    <m/>
    <d v="2023-03-11T21:46:00"/>
    <n v="540498"/>
    <s v="SaveInvoiceFromInterface"/>
    <s v="An error occurred while processing the message, refer to the details section for more information _x000a_Message ID: {D639B3BF-AE9C-46C8-BCCA-0D074AFCCAF7}_x000a_Instance ID: {C80ADD51-2D57-47D4-9F53-0E63B2E90F2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f0fa722-a7dc-4e1a-841e-382b99634c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933d9c95c2014041b091ebf98872d045.txt"/>
    <s v="Processed"/>
  </r>
  <r>
    <x v="4"/>
    <d v="2023-03-12T00:00:00"/>
    <s v="Ecolab"/>
    <x v="0"/>
    <s v="SINV02202016|540498"/>
    <s v="GEP Team to reprocess"/>
    <s v="{ApplicationException}Error while saving invoice from interface : SINV02202016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16"/>
    <m/>
    <d v="2023-03-11T21:46:00"/>
    <n v="540498"/>
    <s v="SaveInvoiceFromInterface"/>
    <s v="An error occurred while processing the message, refer to the details section for more information _x000a_Message ID: {008D994F-3217-46F0-8FC5-D10B71B85E04}_x000a_Instance ID: {8BAB334A-26D6-43EB-B5C8-4F1D79924F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712f9c-53b4-4aa9-ac3b-e6f118108b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1111d39cd3a74339b383f7ecfd24de2a.txt"/>
    <s v="Processed"/>
  </r>
  <r>
    <x v="4"/>
    <d v="2023-03-12T00:00:00"/>
    <s v="Ecolab"/>
    <x v="0"/>
    <s v="SINV02202020|540498"/>
    <s v="GEP Team to reprocess"/>
    <s v="{ApplicationException}Error while saving invoice from interface : SINV02202020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20"/>
    <m/>
    <d v="2023-03-11T21:46:00"/>
    <n v="540498"/>
    <s v="SaveInvoiceFromInterface"/>
    <s v="An error occurred while processing the message, refer to the details section for more information _x000a_Message ID: {8B48EC4C-037F-4FBF-9685-3A2948D745C6}_x000a_Instance ID: {A2B908DA-7C6C-4CAA-940D-C1E36969D45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7669ff-c26d-4264-a3f1-7828b65ff2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2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b9653cfeb9a04da987566636c2b8012e.txt"/>
    <s v="Processed"/>
  </r>
  <r>
    <x v="4"/>
    <d v="2023-03-12T00:00:00"/>
    <s v="Kiewit"/>
    <x v="2"/>
    <s v="HJ07527|565058"/>
    <s v="Check with Supplier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Error"/>
    <x v="1"/>
    <d v="2023-03-13T00:00:00"/>
    <m/>
    <d v="2023-03-13T00:00:00"/>
    <m/>
    <m/>
    <m/>
    <m/>
    <m/>
    <m/>
    <m/>
    <s v="CDW Canada Inc"/>
    <s v="Invoice"/>
    <s v="HJ07527"/>
    <m/>
    <d v="2023-03-12T07:03:00"/>
    <n v="565058"/>
    <s v="SaveInvoiceFromInterface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https://gepsmartinterfacestorage.blob.core.windows.net/buyersqlconn/70021845/Interfaces/Inbound/cXML/Invoice/ProcessingError/2023/03/12/Invoice_20230312070258_f7574d66a7644ea98dc4fb37502d88f0.txt"/>
    <m/>
  </r>
  <r>
    <x v="4"/>
    <d v="2023-03-12T00:00:00"/>
    <s v="Kiewit"/>
    <x v="2"/>
    <s v="1PF416WLFYN9|545568"/>
    <s v="GEP Team to reprocess"/>
    <s v="Failed|InvoiceWorkFlow|08585230111820374604090561709CU47|Production-SMART-EASTUS|Correlation Id:08585230111851556216533317470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PF416WLFYN9"/>
    <m/>
    <d v="2023-03-12T04:35:00"/>
    <n v="545568"/>
    <s v="SaveInvoiceFromInterface"/>
    <s v="Failed|InvoiceWorkFlow|08585230111820374604090561709CU47|Production-SMART-EASTUS|Correlation Id:08585230111851556216533317470CU86|Reason: HTTP - Exception occured in API, Please contact Admin."/>
    <s v="https://gepsmartinterfacestorage.blob.core.windows.net/buyersqlconn/70021845/Interfaces/Inbound/cXML/Invoice/ProcessingError/2023/03/12/Invoice_20230312043504_8c84f3de4a564b2cba1f4214c881275b.txt"/>
    <s v="Document is deleted"/>
  </r>
  <r>
    <x v="4"/>
    <d v="2023-03-12T00:00:00"/>
    <s v="Kiewit"/>
    <x v="2"/>
    <s v="1MJVV97CG3KF|545568"/>
    <s v="GEP Team to reprocess"/>
    <s v="Failed|InvoiceWorkFlow|08585230148020976233817605001CU89|Production-SMART-EASTUS|Correlation Id:08585230148055395480899465176CU31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JVV97CG3KF"/>
    <m/>
    <d v="2023-03-12T03:35:00"/>
    <n v="545568"/>
    <s v="SaveInvoiceFromInterface"/>
    <s v="Failed|InvoiceWorkFlow|08585230148020976233817605001CU89|Production-SMART-EASTUS|Correlation Id:08585230148055395480899465176CU31|Reason: HTTP - Exception occured in API, Please contact Admin."/>
    <s v="https://gepsmartinterfacestorage.blob.core.windows.net/buyersqlconn/70021845/Interfaces/Inbound/cXML/Invoice/ProcessingError/2023/03/12/Invoice_20230312033444_b55a7859426340daa98432ae863db163.txt"/>
    <s v="Processed"/>
  </r>
  <r>
    <x v="4"/>
    <d v="2023-03-12T00:00:00"/>
    <s v="Kiewit"/>
    <x v="2"/>
    <s v="1MRDC93DFNRP|545568"/>
    <s v="GEP Team to reprocess"/>
    <s v="Failed|InvoiceWorkFlow|08585230149824675309585111575CU47|Production-SMART-EASTUS|Correlation Id:08585230149863944855587296013CU25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RDC93DFNRP"/>
    <m/>
    <d v="2023-03-12T03:32:00"/>
    <n v="545568"/>
    <s v="SaveInvoiceFromInterface"/>
    <s v="Failed|InvoiceWorkFlow|08585230149824675309585111575CU47|Production-SMART-EASTUS|Correlation Id:08585230149863944855587296013CU25|Reason: HTTP - Exception occured in API, Please contact Admin."/>
    <s v="https://gepsmartinterfacestorage.blob.core.windows.net/buyersqlconn/70021845/Interfaces/Inbound/cXML/Invoice/ProcessingError/2023/03/12/Invoice_20230312033144_d4110a605c51481a94c2d887960e9a90.txt"/>
    <s v="Processed"/>
  </r>
  <r>
    <x v="4"/>
    <d v="2023-03-12T00:00:00"/>
    <s v="Kiewit"/>
    <x v="2"/>
    <s v="1RRWRDY6FX71|545568"/>
    <s v="GEP Team to reprocess"/>
    <s v="Failed|InvoiceWorkFlow|08585230120268833309626803696CU44|Production-SMART-EASTUS|Correlation Id:08585230120299100427676658238CU50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RRWRDY6FX71"/>
    <m/>
    <d v="2023-03-12T04:21:00"/>
    <n v="545568"/>
    <s v="SaveInvoiceFromInterface"/>
    <s v="Failed|InvoiceWorkFlow|08585230120268833309626803696CU44|Production-SMART-EASTUS|Correlation Id:08585230120299100427676658238CU50|Reason: HTTP - Exception occured in API, Please contact Admin."/>
    <s v="https://gepsmartinterfacestorage.blob.core.windows.net/buyersqlconn/70021845/Interfaces/Inbound/cXML/Invoice/ProcessingError/2023/03/12/Invoice_20230312042100_c615b942404a46ed95b6194b96986508.txt"/>
    <s v="Processed"/>
  </r>
  <r>
    <x v="4"/>
    <d v="2023-03-12T00:00:00"/>
    <s v="Kiewit"/>
    <x v="2"/>
    <s v="1TTD7VXFFWGN|545568"/>
    <s v="GEP Team to reprocess"/>
    <s v="Failed|InvoiceWorkFlow|08585230116643487600044815569CU64|Production-SMART-EASTUS|Correlation Id:08585230116676503093794366295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TTD7VXFFWGN"/>
    <m/>
    <d v="2023-03-12T04:27:00"/>
    <n v="545568"/>
    <s v="SaveInvoiceFromInterface"/>
    <s v="Failed|InvoiceWorkFlow|08585230116643487600044815569CU64|Production-SMART-EASTUS|Correlation Id:08585230116676503093794366295CU86|Reason: HTTP - Exception occured in API, Please contact Admin."/>
    <s v="https://gepsmartinterfacestorage.blob.core.windows.net/buyersqlconn/70021845/Interfaces/Inbound/cXML/Invoice/ProcessingError/2023/03/12/Invoice_20230312042703_33d3bd2def3c42f79c9226102e717c7a.txt"/>
    <s v="Document is deleted"/>
  </r>
  <r>
    <x v="4"/>
    <d v="2023-03-12T00:00:00"/>
    <s v="Kiewit"/>
    <x v="2"/>
    <s v="1WXCYLWDFJL7|545568"/>
    <s v="GEP Team to reprocess"/>
    <s v="Failed|InvoiceWorkFlow|08585230152248723958864516338CU66|Production-SMART-EASTUS|Correlation Id:08585230152283772173339576313CU29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WXCYLWDFJL7"/>
    <m/>
    <d v="2023-03-12T03:28:00"/>
    <n v="545568"/>
    <s v="SaveInvoiceFromInterface"/>
    <s v="Failed|InvoiceWorkFlow|08585230152248723958864516338CU66|Production-SMART-EASTUS|Correlation Id:08585230152283772173339576313CU29|Reason: HTTP - Exception occured in API, Please contact Admin."/>
    <s v="https://gepsmartinterfacestorage.blob.core.windows.net/buyersqlconn/70021845/Interfaces/Inbound/cXML/Invoice/ProcessingError/2023/03/12/Invoice_20230312032742_4713e1e4d88d475697402dcd3fca478d.txt"/>
    <s v="Processed"/>
  </r>
  <r>
    <x v="4"/>
    <d v="2023-03-12T00:00:00"/>
    <s v="Kiewit"/>
    <x v="2"/>
    <s v="9635941744|572963"/>
    <s v="Check with Supplier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5941744"/>
    <m/>
    <d v="2023-03-11T13:19:00"/>
    <n v="572963"/>
    <s v="SaveInvoiceFromInterface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https://gepsmartinterfacestorage.blob.core.windows.net/buyersqlconn/70021845/Interfaces/Inbound/cXML/Invoice/ProcessingError/2023/03/11/Invoice_20230311131858_7633f841d1e84516ad9e14be4286c5a9.txt"/>
    <m/>
  </r>
  <r>
    <x v="4"/>
    <d v="2023-03-12T00:00:00"/>
    <s v="Kiewit"/>
    <x v="2"/>
    <s v="9635941769|572963"/>
    <s v="Check with Supplier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5941769"/>
    <m/>
    <d v="2023-03-11T13:18:00"/>
    <n v="572963"/>
    <s v="SaveInvoiceFromInterface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https://gepsmartinterfacestorage.blob.core.windows.net/buyersqlconn/70021845/Interfaces/Inbound/cXML/Invoice/ProcessingError/2023/03/11/Invoice_20230311131757_bb4277b6faea4b609b033227353aa473.txt"/>
    <m/>
  </r>
  <r>
    <x v="4"/>
    <d v="2023-03-12T00:00:00"/>
    <s v="Kiewit"/>
    <x v="2"/>
    <s v="9636274244|572963"/>
    <s v="Check with Supplier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44"/>
    <m/>
    <d v="2023-03-11T13:16:00"/>
    <n v="572963"/>
    <s v="SaveInvoiceFromInterface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https://gepsmartinterfacestorage.blob.core.windows.net/buyersqlconn/70021845/Interfaces/Inbound/cXML/Invoice/ProcessingError/2023/03/11/Invoice_20230311131558_2562cd1d21a74e21a23b44d4e81121c8.txt"/>
    <m/>
  </r>
  <r>
    <x v="4"/>
    <d v="2023-03-12T00:00:00"/>
    <s v="Kiewit"/>
    <x v="2"/>
    <s v="9636274251|572963"/>
    <s v="Check with Supplier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51"/>
    <m/>
    <d v="2023-03-11T13:16:00"/>
    <n v="572963"/>
    <s v="SaveInvoiceFromInterface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https://gepsmartinterfacestorage.blob.core.windows.net/buyersqlconn/70021845/Interfaces/Inbound/cXML/Invoice/ProcessingError/2023/03/11/Invoice_20230311131558_98911e836dfa40f19fb984958d69fe14.txt"/>
    <m/>
  </r>
  <r>
    <x v="4"/>
    <d v="2023-03-12T00:00:00"/>
    <s v="Kiewit"/>
    <x v="2"/>
    <s v="9636486293|572963"/>
    <s v="Check with Supplier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Error"/>
    <x v="1"/>
    <d v="2023-03-13T00:00:00"/>
    <m/>
    <d v="2023-03-13T00:00:00"/>
    <m/>
    <m/>
    <m/>
    <m/>
    <m/>
    <m/>
    <m/>
    <s v="Acklands-Grainger Inc."/>
    <s v="Invoice"/>
    <n v="9636486293"/>
    <m/>
    <d v="2023-03-11T13:18:00"/>
    <n v="572963"/>
    <s v="SaveInvoiceFromInterface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https://gepsmartinterfacestorage.blob.core.windows.net/buyersqlconn/70021845/Interfaces/Inbound/cXML/Invoice/ProcessingError/2023/03/11/Invoice_20230311131757_acb321e774b34a47b441586603d8d68a.txt"/>
    <m/>
  </r>
  <r>
    <x v="4"/>
    <d v="2023-03-12T00:00:00"/>
    <s v="Kiewit"/>
    <x v="2"/>
    <s v="HJ04964|565058"/>
    <s v="Check with Supplier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Error"/>
    <x v="1"/>
    <d v="2023-03-13T00:00:00"/>
    <m/>
    <d v="2023-03-13T00:00:00"/>
    <m/>
    <m/>
    <m/>
    <m/>
    <m/>
    <m/>
    <m/>
    <s v="CDW Canada Inc"/>
    <s v="Invoice"/>
    <s v="HJ04964"/>
    <m/>
    <d v="2023-03-11T14:40:00"/>
    <n v="565058"/>
    <s v="SaveInvoiceFromInterface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https://gepsmartinterfacestorage.blob.core.windows.net/buyersqlconn/70021845/Interfaces/Inbound/cXML/Invoice/ProcessingError/2023/03/11/Invoice_20230311144023_6c102bf418f04af3855e20afb29c3f19.txt"/>
    <m/>
  </r>
  <r>
    <x v="4"/>
    <d v="2023-03-12T00:00:00"/>
    <s v="Kiewit"/>
    <x v="2"/>
    <s v="3532880939|566022"/>
    <s v="Check with Supplier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39"/>
    <m/>
    <d v="2023-03-11T11:47:00"/>
    <n v="566022"/>
    <s v="SaveCreditMemoFromInterface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1/CreditMemo_20230311114700_a8c22fbf337944a89a3b450eda697194.txt"/>
    <m/>
  </r>
  <r>
    <x v="4"/>
    <d v="2023-03-12T00:00:00"/>
    <s v="Kiewit"/>
    <x v="2"/>
    <s v="3532880952|566022"/>
    <s v="Check with Supplier"/>
    <s v="Failed|CreditMemoWorkFlow|08585230716665568421939440459CU50|Production-SMART-EASTUS|Correlation Id:08585230716693757312085693530CU57|Reason: HTTP - ValidationException : Invalid Item(s) 12 as its Tax exceeds Invoiced Tax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52"/>
    <m/>
    <d v="2023-03-11T11:47:00"/>
    <n v="566022"/>
    <s v="SaveCreditMemoFromInterface"/>
    <s v="Failed|CreditMemoWorkFlow|08585230716665568421939440459CU50|Production-SMART-EASTUS|Correlation Id:08585230716693757312085693530CU57|Reason: HTTP - ValidationException : Invalid Item(s) 12 as its Tax exceeds Invoiced Tax"/>
    <s v="https://gepsmartinterfacestorage.blob.core.windows.net/buyersqlconn/70021845/Interfaces/Inbound/cXML/CreditMemo/ProcessingError/2023/03/11/CreditMemo_20230311114700_ec520a25cbd940acad2408d217c27873.txt"/>
    <m/>
  </r>
  <r>
    <x v="4"/>
    <d v="2023-03-12T00:00:00"/>
    <s v="Kiewit"/>
    <x v="2"/>
    <s v="62511704|568107"/>
    <s v="Check with Supplier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1704"/>
    <m/>
    <d v="2023-03-11T12:13:00"/>
    <n v="568107"/>
    <s v="SaveInvoiceFromInterface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https://gepsmartinterfacestorage.blob.core.windows.net/buyersqlconn/70021845/Interfaces/Inbound/cXML/Invoice/ProcessingError/2023/03/11/Invoice_20230311121337_0417b060163a42758c0216cf2f0a522c.txt"/>
    <m/>
  </r>
  <r>
    <x v="4"/>
    <d v="2023-03-12T00:00:00"/>
    <s v="Kiewit"/>
    <x v="2"/>
    <s v="62513349|568107"/>
    <s v="Check with Supplier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3349"/>
    <m/>
    <d v="2023-03-11T12:14:00"/>
    <n v="568107"/>
    <s v="SaveInvoiceFromInterface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https://gepsmartinterfacestorage.blob.core.windows.net/buyersqlconn/70021845/Interfaces/Inbound/cXML/Invoice/ProcessingError/2023/03/11/Invoice_20230311121436_a75bdfb2efe849dbb83fef55aa062a84.txt"/>
    <m/>
  </r>
  <r>
    <x v="4"/>
    <d v="2023-03-12T00:00:00"/>
    <s v="Kiewit"/>
    <x v="2"/>
    <s v="9135828994|570205"/>
    <s v="Check with Supplier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Error"/>
    <x v="1"/>
    <d v="2023-03-13T00:00:00"/>
    <m/>
    <d v="2023-03-13T00:00:00"/>
    <m/>
    <m/>
    <m/>
    <m/>
    <m/>
    <m/>
    <m/>
    <s v="Airgas Inc"/>
    <s v="Invoice"/>
    <n v="9135828994"/>
    <m/>
    <d v="2023-03-11T10:39:00"/>
    <n v="570205"/>
    <s v="SaveInvoiceFromInterface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https://gepsmartinterfacestorage.blob.core.windows.net/buyersqlconn/70021845/Interfaces/Inbound/cXML/Invoice/ProcessingError/2023/03/11/Invoice_20230311103911_aa990998285248d9951928efb762e6e4.txt"/>
    <m/>
  </r>
  <r>
    <x v="4"/>
    <d v="2023-03-12T00:00:00"/>
    <s v="Kiewit"/>
    <x v="2"/>
    <s v="9135829265|570205"/>
    <s v="Check with Supplier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Error"/>
    <x v="1"/>
    <d v="2023-03-13T00:00:00"/>
    <m/>
    <d v="2023-03-13T00:00:00"/>
    <m/>
    <m/>
    <m/>
    <m/>
    <m/>
    <m/>
    <m/>
    <s v="Airgas Inc"/>
    <s v="Invoice"/>
    <n v="9135829265"/>
    <m/>
    <d v="2023-03-11T10:39:00"/>
    <n v="570205"/>
    <s v="SaveInvoiceFromInterface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https://gepsmartinterfacestorage.blob.core.windows.net/buyersqlconn/70021845/Interfaces/Inbound/cXML/Invoice/ProcessingError/2023/03/11/Invoice_20230311103910_19d115eaeb034602a4c9a855cc2abebc.txt"/>
    <m/>
  </r>
  <r>
    <x v="4"/>
    <d v="2023-03-12T00:00:00"/>
    <s v="Kiewit"/>
    <x v="2"/>
    <s v="9135829267|570205"/>
    <s v="Check with Supplier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Error"/>
    <x v="1"/>
    <d v="2023-03-13T00:00:00"/>
    <m/>
    <d v="2023-03-13T00:00:00"/>
    <m/>
    <m/>
    <m/>
    <m/>
    <m/>
    <m/>
    <m/>
    <s v="Airgas Inc"/>
    <s v="Invoice"/>
    <n v="9135829267"/>
    <m/>
    <d v="2023-03-11T10:40:00"/>
    <n v="570205"/>
    <s v="SaveInvoiceFromInterface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https://gepsmartinterfacestorage.blob.core.windows.net/buyersqlconn/70021845/Interfaces/Inbound/cXML/Invoice/ProcessingError/2023/03/11/Invoice_20230311104010_ce40cb5c95e9429f9370a0e6a200a1d0.txt"/>
    <m/>
  </r>
  <r>
    <x v="4"/>
    <d v="2023-03-12T00:00:00"/>
    <s v="Mylan"/>
    <x v="2"/>
    <s v="8812330033|130608"/>
    <s v="Check with Supplier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Pending"/>
    <x v="0"/>
    <m/>
    <m/>
    <m/>
    <m/>
    <m/>
    <m/>
    <m/>
    <m/>
    <m/>
    <m/>
    <s v="VWR International LLC"/>
    <s v="Invoice"/>
    <n v="8812330033"/>
    <m/>
    <d v="2023-03-12T05:15:00"/>
    <n v="130608"/>
    <s v="SaveInvoiceFromInterface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https://gepsmartinterfacestorage.blob.core.windows.net/buyersqlconn/96327/Interfaces/Inbound/cXML/Invoice/ProcessingError/2023/03/12/Invoice_20230312051519_4371e7d8ef5c4408a167e2a712570754.txt"/>
    <m/>
  </r>
  <r>
    <x v="4"/>
    <d v="2023-03-12T00:00:00"/>
    <s v="ABM"/>
    <x v="1"/>
    <s v="1RRW-RDY6-HLDY|460103"/>
    <s v="GEP Team to reprocess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0"/>
    <m/>
    <m/>
    <m/>
    <m/>
    <m/>
    <m/>
    <m/>
    <m/>
    <m/>
    <m/>
    <s v="AMAZON CAPITAL SERVICES, INC."/>
    <s v="Invoice"/>
    <s v="1RRW-RDY6-HLDY"/>
    <m/>
    <d v="2023-03-12T15:23:00"/>
    <n v="460103"/>
    <s v="SaveInvoiceFromInterface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3/12/Invoice_20230312152335_a0c1468c3e564616b7635b1f7348a072.txt"/>
    <s v="Processed"/>
  </r>
  <r>
    <x v="4"/>
    <d v="2023-03-12T00:00:00"/>
    <s v="Ecolab"/>
    <x v="0"/>
    <s v="SINV02202015|540498"/>
    <s v="GEP Team to reprocess"/>
    <s v="{ApplicationException}Error while saving invoice from interface : SINV02202015. Error details: IDX10000: The parameter 'token' cannot be a 'null' or an empty object._x000a_Parameter name: token{/ApplicationException}"/>
    <s v="Exception"/>
    <x v="1"/>
    <d v="2023-03-13T00:00:00"/>
    <m/>
    <d v="2023-03-13T00:00:00"/>
    <m/>
    <m/>
    <m/>
    <m/>
    <m/>
    <m/>
    <m/>
    <s v="ZORCH INTERNATIONAL, INC."/>
    <s v="Invoice"/>
    <s v="SINV02202015"/>
    <m/>
    <d v="2023-03-11T21:46:00"/>
    <n v="540498"/>
    <s v="SaveInvoiceFromInterface"/>
    <s v="An error occurred while processing the message, refer to the details section for more information _x000a_Message ID: {D639B3BF-AE9C-46C8-BCCA-0D074AFCCAF7}_x000a_Instance ID: {C80ADD51-2D57-47D4-9F53-0E63B2E90F2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f0fa722-a7dc-4e1a-841e-382b99634c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933d9c95c2014041b091ebf98872d045.txt"/>
    <s v="Already processed"/>
  </r>
  <r>
    <x v="4"/>
    <d v="2023-03-12T00:00:00"/>
    <s v="Ecolab"/>
    <x v="0"/>
    <s v="SINV02202016|540498"/>
    <s v="GEP Team to reprocess"/>
    <s v="{ApplicationException}Error while saving invoice from interface : SINV02202016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16"/>
    <m/>
    <d v="2023-03-11T21:46:00"/>
    <n v="540498"/>
    <s v="SaveInvoiceFromInterface"/>
    <s v="An error occurred while processing the message, refer to the details section for more information _x000a_Message ID: {008D994F-3217-46F0-8FC5-D10B71B85E04}_x000a_Instance ID: {8BAB334A-26D6-43EB-B5C8-4F1D79924F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712f9c-53b4-4aa9-ac3b-e6f118108b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1111d39cd3a74339b383f7ecfd24de2a.txt"/>
    <s v="Already processed"/>
  </r>
  <r>
    <x v="4"/>
    <d v="2023-03-12T00:00:00"/>
    <s v="Ecolab"/>
    <x v="0"/>
    <s v="SINV02202020|540498"/>
    <s v="GEP Team to reprocess"/>
    <s v="{ApplicationException}Error while saving invoice from interface : SINV02202020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20"/>
    <m/>
    <d v="2023-03-11T21:46:00"/>
    <n v="540498"/>
    <s v="SaveInvoiceFromInterface"/>
    <s v="An error occurred while processing the message, refer to the details section for more information _x000a_Message ID: {8B48EC4C-037F-4FBF-9685-3A2948D745C6}_x000a_Instance ID: {A2B908DA-7C6C-4CAA-940D-C1E36969D45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7669ff-c26d-4264-a3f1-7828b65ff2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2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b9653cfeb9a04da987566636c2b8012e.txt"/>
    <s v="Already processed"/>
  </r>
  <r>
    <x v="4"/>
    <d v="2023-03-12T00:00:00"/>
    <s v="Kiewit"/>
    <x v="2"/>
    <s v="HJ07527|565058"/>
    <s v="Check with Supplier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Error"/>
    <x v="1"/>
    <d v="2023-03-13T00:00:00"/>
    <m/>
    <d v="2023-03-13T00:00:00"/>
    <m/>
    <m/>
    <m/>
    <m/>
    <m/>
    <m/>
    <m/>
    <s v="CDW Canada Inc"/>
    <s v="Invoice"/>
    <s v="HJ07527"/>
    <m/>
    <d v="2023-03-12T07:03:00"/>
    <n v="565058"/>
    <s v="SaveInvoiceFromInterface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https://gepsmartinterfacestorage.blob.core.windows.net/buyersqlconn/70021845/Interfaces/Inbound/cXML/Invoice/ProcessingError/2023/03/12/Invoice_20230312070258_f7574d66a7644ea98dc4fb37502d88f0.txt"/>
    <m/>
  </r>
  <r>
    <x v="4"/>
    <d v="2023-03-12T00:00:00"/>
    <s v="Kiewit"/>
    <x v="2"/>
    <s v="1PF416WLFYN9|545568"/>
    <s v="GEP Team to reprocess"/>
    <s v="Failed|InvoiceWorkFlow|08585230111820374604090561709CU47|Production-SMART-EASTUS|Correlation Id:08585230111851556216533317470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PF416WLFYN9"/>
    <m/>
    <d v="2023-03-12T04:35:00"/>
    <n v="545568"/>
    <s v="SaveInvoiceFromInterface"/>
    <s v="Failed|InvoiceWorkFlow|08585230111820374604090561709CU47|Production-SMART-EASTUS|Correlation Id:08585230111851556216533317470CU86|Reason: HTTP - Exception occured in API, Please contact Admin."/>
    <s v="https://gepsmartinterfacestorage.blob.core.windows.net/buyersqlconn/70021845/Interfaces/Inbound/cXML/Invoice/ProcessingError/2023/03/12/Invoice_20230312043504_8c84f3de4a564b2cba1f4214c881275b.txt"/>
    <s v="Document is deleted"/>
  </r>
  <r>
    <x v="4"/>
    <d v="2023-03-12T00:00:00"/>
    <s v="Kiewit"/>
    <x v="2"/>
    <s v="1MJVV97CG3KF|545568"/>
    <s v="GEP Team to reprocess"/>
    <s v="Failed|InvoiceWorkFlow|08585230148020976233817605001CU89|Production-SMART-EASTUS|Correlation Id:08585230148055395480899465176CU31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JVV97CG3KF"/>
    <m/>
    <d v="2023-03-12T03:35:00"/>
    <n v="545568"/>
    <s v="SaveInvoiceFromInterface"/>
    <s v="Failed|InvoiceWorkFlow|08585230148020976233817605001CU89|Production-SMART-EASTUS|Correlation Id:08585230148055395480899465176CU31|Reason: HTTP - Exception occured in API, Please contact Admin."/>
    <s v="https://gepsmartinterfacestorage.blob.core.windows.net/buyersqlconn/70021845/Interfaces/Inbound/cXML/Invoice/ProcessingError/2023/03/12/Invoice_20230312033444_b55a7859426340daa98432ae863db163.txt"/>
    <s v="Already processed"/>
  </r>
  <r>
    <x v="4"/>
    <d v="2023-03-12T00:00:00"/>
    <s v="Kiewit"/>
    <x v="2"/>
    <s v="1MRDC93DFNRP|545568"/>
    <s v="GEP Team to reprocess"/>
    <s v="Failed|InvoiceWorkFlow|08585230149824675309585111575CU47|Production-SMART-EASTUS|Correlation Id:08585230149863944855587296013CU25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RDC93DFNRP"/>
    <m/>
    <d v="2023-03-12T03:32:00"/>
    <n v="545568"/>
    <s v="SaveInvoiceFromInterface"/>
    <s v="Failed|InvoiceWorkFlow|08585230149824675309585111575CU47|Production-SMART-EASTUS|Correlation Id:08585230149863944855587296013CU25|Reason: HTTP - Exception occured in API, Please contact Admin."/>
    <s v="https://gepsmartinterfacestorage.blob.core.windows.net/buyersqlconn/70021845/Interfaces/Inbound/cXML/Invoice/ProcessingError/2023/03/12/Invoice_20230312033144_d4110a605c51481a94c2d887960e9a90.txt"/>
    <s v="Already processed"/>
  </r>
  <r>
    <x v="4"/>
    <d v="2023-03-12T00:00:00"/>
    <s v="Kiewit"/>
    <x v="2"/>
    <s v="1RRWRDY6FX71|545568"/>
    <s v="GEP Team to reprocess"/>
    <s v="Failed|InvoiceWorkFlow|08585230120268833309626803696CU44|Production-SMART-EASTUS|Correlation Id:08585230120299100427676658238CU50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RRWRDY6FX71"/>
    <m/>
    <d v="2023-03-12T04:21:00"/>
    <n v="545568"/>
    <s v="SaveInvoiceFromInterface"/>
    <s v="Failed|InvoiceWorkFlow|08585230120268833309626803696CU44|Production-SMART-EASTUS|Correlation Id:08585230120299100427676658238CU50|Reason: HTTP - Exception occured in API, Please contact Admin."/>
    <s v="https://gepsmartinterfacestorage.blob.core.windows.net/buyersqlconn/70021845/Interfaces/Inbound/cXML/Invoice/ProcessingError/2023/03/12/Invoice_20230312042100_c615b942404a46ed95b6194b96986508.txt"/>
    <s v="Already processed"/>
  </r>
  <r>
    <x v="4"/>
    <d v="2023-03-12T00:00:00"/>
    <s v="Kiewit"/>
    <x v="2"/>
    <s v="1TTD7VXFFWGN|545568"/>
    <s v="GEP Team to reprocess"/>
    <s v="Failed|InvoiceWorkFlow|08585230116643487600044815569CU64|Production-SMART-EASTUS|Correlation Id:08585230116676503093794366295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TTD7VXFFWGN"/>
    <m/>
    <d v="2023-03-12T04:27:00"/>
    <n v="545568"/>
    <s v="SaveInvoiceFromInterface"/>
    <s v="Failed|InvoiceWorkFlow|08585230116643487600044815569CU64|Production-SMART-EASTUS|Correlation Id:08585230116676503093794366295CU86|Reason: HTTP - Exception occured in API, Please contact Admin."/>
    <s v="https://gepsmartinterfacestorage.blob.core.windows.net/buyersqlconn/70021845/Interfaces/Inbound/cXML/Invoice/ProcessingError/2023/03/12/Invoice_20230312042703_33d3bd2def3c42f79c9226102e717c7a.txt"/>
    <s v="Document is deleted"/>
  </r>
  <r>
    <x v="4"/>
    <d v="2023-03-12T00:00:00"/>
    <s v="Kiewit"/>
    <x v="2"/>
    <s v="1WXCYLWDFJL7|545568"/>
    <s v="GEP Team to reprocess"/>
    <s v="Failed|InvoiceWorkFlow|08585230152248723958864516338CU66|Production-SMART-EASTUS|Correlation Id:08585230152283772173339576313CU29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WXCYLWDFJL7"/>
    <m/>
    <d v="2023-03-12T03:28:00"/>
    <n v="545568"/>
    <s v="SaveInvoiceFromInterface"/>
    <s v="Failed|InvoiceWorkFlow|08585230152248723958864516338CU66|Production-SMART-EASTUS|Correlation Id:08585230152283772173339576313CU29|Reason: HTTP - Exception occured in API, Please contact Admin."/>
    <s v="https://gepsmartinterfacestorage.blob.core.windows.net/buyersqlconn/70021845/Interfaces/Inbound/cXML/Invoice/ProcessingError/2023/03/12/Invoice_20230312032742_4713e1e4d88d475697402dcd3fca478d.txt"/>
    <s v="Already processed"/>
  </r>
  <r>
    <x v="5"/>
    <d v="2023-03-13T00:00:00"/>
    <s v="ABM"/>
    <x v="1"/>
    <s v="1RRW-RDY6-HLDY|460103"/>
    <s v="GEP Team to reprocess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3"/>
    <d v="2023-03-15T00:00:00"/>
    <m/>
    <m/>
    <m/>
    <m/>
    <m/>
    <m/>
    <m/>
    <m/>
    <m/>
    <s v="AMAZON CAPITAL SERVICES, INC."/>
    <s v="Invoice"/>
    <s v="1RRW-RDY6-HLDY"/>
    <m/>
    <d v="2023-03-12T15:23:00"/>
    <n v="460103"/>
    <s v="SaveInvoiceFromInterface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3/12/Invoice_20230312152335_a0c1468c3e564616b7635b1f7348a072.txt"/>
    <s v="Already processed"/>
  </r>
  <r>
    <x v="5"/>
    <d v="2023-03-13T00:00:00"/>
    <s v="ABM"/>
    <x v="1"/>
    <s v="756255812|460113"/>
    <s v="Check with Supplier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Pending"/>
    <x v="3"/>
    <d v="2023-03-15T00:00:00"/>
    <m/>
    <m/>
    <m/>
    <m/>
    <m/>
    <m/>
    <m/>
    <m/>
    <m/>
    <s v="SYSCO"/>
    <s v="Invoice"/>
    <n v="756255812"/>
    <m/>
    <d v="2023-03-13T08:23:00"/>
    <n v="460113"/>
    <s v="SaveInvoiceFromInterface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3/Invoice_20230313082327_5b059a4ecc6f4ac7b79ce5f7b829d4d1.txt"/>
    <m/>
  </r>
  <r>
    <x v="5"/>
    <d v="2023-03-13T00:00:00"/>
    <s v="Kiewit"/>
    <x v="2"/>
    <s v="1GCXDT9GJWQT|545568"/>
    <s v="Check with Supplier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CXDT9GJWQT"/>
    <m/>
    <d v="2023-03-12T22:13:00"/>
    <n v="545568"/>
    <s v="SaveInvoiceFromInterface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https://gepsmartinterfacestorage.blob.core.windows.net/buyersqlconn/70021845/Interfaces/Inbound/cXML/Invoice/ProcessingError/2023/03/12/Invoice_20230312221256_aa30b556a1ef43d48206295b080a9343.txt"/>
    <m/>
  </r>
  <r>
    <x v="5"/>
    <d v="2023-03-13T00:00:00"/>
    <s v="OGE"/>
    <x v="0"/>
    <s v="OK0501175|57824"/>
    <s v="Check with Supplier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Pending"/>
    <x v="3"/>
    <m/>
    <m/>
    <m/>
    <m/>
    <m/>
    <m/>
    <m/>
    <m/>
    <m/>
    <m/>
    <s v="FASTENAL COMPANY"/>
    <s v="Invoice"/>
    <s v="OK0501175"/>
    <m/>
    <d v="2023-03-13T17:19:00"/>
    <n v="57824"/>
    <s v="SaveInvoiceFromInterface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https://gepsmartinterfacestorage.blob.core.windows.net/buyersqlconn/7954/Interfaces/Inbound/cXML/Invoice/ProcessingError/2023/03/13/Invoice_20230313171914_3872937bd5a44421ba879289ba3f6377.txt"/>
    <m/>
  </r>
  <r>
    <x v="5"/>
    <d v="2023-03-13T00:00:00"/>
    <s v="ABM"/>
    <x v="1"/>
    <s v="756255812|460113"/>
    <s v="Check with Supplier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756255812"/>
    <m/>
    <d v="2023-03-13T08:23:00"/>
    <n v="460113"/>
    <s v="SaveInvoiceFromInterface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3/Invoice_20230313082327_5b059a4ecc6f4ac7b79ce5f7b829d4d1.txt"/>
    <m/>
  </r>
  <r>
    <x v="5"/>
    <d v="2023-03-13T00:00:00"/>
    <s v="ABM"/>
    <x v="1"/>
    <s v="1472208|387589"/>
    <s v="Check with Supplier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Pending"/>
    <x v="3"/>
    <m/>
    <m/>
    <m/>
    <m/>
    <m/>
    <m/>
    <m/>
    <m/>
    <m/>
    <m/>
    <s v="CINTAS CORP"/>
    <s v="Invoice"/>
    <n v="1472208"/>
    <m/>
    <d v="2023-03-13T13:16:00"/>
    <n v="387589"/>
    <s v="SaveInvoiceFromInterface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https://gepsmartinterfacestorage.blob.core.windows.net/buyersqlconn/4202/Interfaces/Inbound/EDI/Invoice/ProcessingError/2023/03/13/Invoice_20230313011638_4d24d62c-2b9c-4005-b011-4a1faf874fb3.txt"/>
    <m/>
  </r>
  <r>
    <x v="5"/>
    <d v="2023-03-13T00:00:00"/>
    <s v="ABM"/>
    <x v="1"/>
    <s v="1473160|387589"/>
    <s v="Check with Supplier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Pending"/>
    <x v="3"/>
    <m/>
    <m/>
    <m/>
    <m/>
    <m/>
    <m/>
    <m/>
    <m/>
    <m/>
    <m/>
    <s v="CINTAS CORP"/>
    <s v="Invoice"/>
    <n v="1473160"/>
    <m/>
    <d v="2023-03-13T13:16:00"/>
    <n v="387589"/>
    <s v="SaveInvoiceFromInterface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https://gepsmartinterfacestorage.blob.core.windows.net/buyersqlconn/4202/Interfaces/Inbound/EDI/Invoice/ProcessingError/2023/03/13/Invoice_20230313011642_4c063c2c-fa0e-4eb8-a5da-97075c7d1853.txt"/>
    <m/>
  </r>
  <r>
    <x v="5"/>
    <d v="2023-03-13T00:00:00"/>
    <s v="ABM"/>
    <x v="1"/>
    <s v="1472828|387589"/>
    <s v="Check with Supplier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Pending"/>
    <x v="3"/>
    <m/>
    <m/>
    <m/>
    <m/>
    <m/>
    <m/>
    <m/>
    <m/>
    <m/>
    <m/>
    <s v="CINTAS CORP"/>
    <s v="Invoice"/>
    <n v="1472828"/>
    <m/>
    <d v="2023-03-13T13:16:00"/>
    <n v="387589"/>
    <s v="SaveInvoiceFromInterface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https://gepsmartinterfacestorage.blob.core.windows.net/buyersqlconn/4202/Interfaces/Inbound/EDI/Invoice/ProcessingError/2023/03/13/Invoice_20230313011641_44d9cd3a-ca12-4425-9a9e-93791ba60fbd.txt"/>
    <m/>
  </r>
  <r>
    <x v="5"/>
    <d v="2023-03-13T00:00:00"/>
    <s v="ABM"/>
    <x v="1"/>
    <s v="1474127|387589"/>
    <s v="Check with Supplier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Pending"/>
    <x v="3"/>
    <m/>
    <m/>
    <m/>
    <m/>
    <m/>
    <m/>
    <m/>
    <m/>
    <m/>
    <m/>
    <s v="CINTAS CORP"/>
    <s v="Invoice"/>
    <n v="1474127"/>
    <m/>
    <d v="2023-03-13T13:16:00"/>
    <n v="387589"/>
    <s v="SaveInvoiceFromInterface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https://gepsmartinterfacestorage.blob.core.windows.net/buyersqlconn/4202/Interfaces/Inbound/EDI/Invoice/ProcessingError/2023/03/13/Invoice_20230313011651_2654487f-4b99-4ffb-9da2-d7d3f134a64a.txt"/>
    <m/>
  </r>
  <r>
    <x v="5"/>
    <d v="2023-03-13T00:00:00"/>
    <s v="ABM"/>
    <x v="1"/>
    <s v="81565065|455644"/>
    <s v="Check with Supplier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065"/>
    <m/>
    <d v="2023-03-13T13:43:00"/>
    <n v="455644"/>
    <s v="SaveInvoiceFromInterface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https://gepsmartinterfacestorage.blob.core.windows.net/buyersqlconn/4202/Interfaces/Inbound/cXML/Invoice/ProcessingError/2023/03/13/Invoice_20230313134313_f0076512a68741a3adcb466e005d433c.txt"/>
    <m/>
  </r>
  <r>
    <x v="5"/>
    <d v="2023-03-13T00:00:00"/>
    <s v="ABM"/>
    <x v="1"/>
    <s v="81565200|455644"/>
    <s v="Check with Supplier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200"/>
    <m/>
    <d v="2023-03-13T14:01:00"/>
    <n v="455644"/>
    <s v="SaveInvoiceFromInterface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https://gepsmartinterfacestorage.blob.core.windows.net/buyersqlconn/4202/Interfaces/Inbound/cXML/Invoice/ProcessingError/2023/03/13/Invoice_20230313140121_4c20c730ebd14d318800b506668b38ab.txt"/>
    <m/>
  </r>
  <r>
    <x v="5"/>
    <d v="2023-03-13T00:00:00"/>
    <s v="ABM"/>
    <x v="1"/>
    <s v="4586680|455734"/>
    <s v="Check with Supplier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Pending"/>
    <x v="3"/>
    <m/>
    <m/>
    <m/>
    <m/>
    <m/>
    <m/>
    <m/>
    <m/>
    <m/>
    <m/>
    <s v="AMERICAN PAPER &amp; TWINE COMPANY"/>
    <s v="Invoice"/>
    <n v="4586680"/>
    <m/>
    <d v="2023-03-13T14:52:00"/>
    <n v="455734"/>
    <s v="SaveInvoiceFromInterface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https://gepsmartinterfacestorage.blob.core.windows.net/buyersqlconn/4202/Interfaces/Inbound/cXML/Invoice/ProcessingError/2023/03/13/Invoice_20230313145235_9445cc2dab2e4d4cb414df575b5a311e.txt"/>
    <m/>
  </r>
  <r>
    <x v="5"/>
    <d v="2023-03-13T00:00:00"/>
    <s v="Kiewit"/>
    <x v="2"/>
    <s v="1GCXDT9GJWQT|545568"/>
    <s v="Check with Supplier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CXDT9GJWQT"/>
    <m/>
    <d v="2023-03-12T22:13:00"/>
    <n v="545568"/>
    <s v="SaveInvoiceFromInterface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https://gepsmartinterfacestorage.blob.core.windows.net/buyersqlconn/70021845/Interfaces/Inbound/cXML/Invoice/ProcessingError/2023/03/12/Invoice_20230312221256_aa30b556a1ef43d48206295b080a9343.txt"/>
    <m/>
  </r>
  <r>
    <x v="5"/>
    <d v="2023-03-14T00:00:00"/>
    <s v="OGE"/>
    <x v="0"/>
    <s v="OK0501175|57824"/>
    <s v="Check with Supplier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Pending"/>
    <x v="3"/>
    <m/>
    <m/>
    <m/>
    <m/>
    <m/>
    <m/>
    <m/>
    <m/>
    <m/>
    <m/>
    <s v="FASTENAL COMPANY"/>
    <s v="Invoice"/>
    <s v="OK0501175"/>
    <m/>
    <d v="2023-03-13T17:19:00"/>
    <n v="57824"/>
    <s v="SaveInvoiceFromInterface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https://gepsmartinterfacestorage.blob.core.windows.net/buyersqlconn/7954/Interfaces/Inbound/cXML/Invoice/ProcessingError/2023/03/13/Invoice_20230313171914_3872937bd5a44421ba879289ba3f6377.txt"/>
    <m/>
  </r>
  <r>
    <x v="5"/>
    <d v="2023-03-14T00:00:00"/>
    <s v="OGE"/>
    <x v="0"/>
    <s v="9638177189|57800"/>
    <s v="Check with Supplier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Pending"/>
    <x v="3"/>
    <m/>
    <m/>
    <m/>
    <m/>
    <m/>
    <m/>
    <m/>
    <m/>
    <m/>
    <m/>
    <s v="W W GRAINGER INC"/>
    <s v="Invoice"/>
    <n v="9638177189"/>
    <m/>
    <d v="2023-03-14T08:01:00"/>
    <n v="57800"/>
    <s v="SaveInvoiceFromInterface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https://gepsmartinterfacestorage.blob.core.windows.net/buyersqlconn/7954/Interfaces/Inbound/cXML/Invoice/ProcessingError/2023/03/14/Invoice_20230314080103_0c3ba72fae104dfc8737fee567e09a9e.txt"/>
    <m/>
  </r>
  <r>
    <x v="5"/>
    <d v="2023-03-14T00:00:00"/>
    <s v="OGE"/>
    <x v="0"/>
    <s v="9637480873|57800"/>
    <s v="Check with Supplier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Pending"/>
    <x v="3"/>
    <m/>
    <m/>
    <m/>
    <m/>
    <m/>
    <m/>
    <m/>
    <m/>
    <m/>
    <m/>
    <s v="W W GRAINGER INC"/>
    <s v="Invoice"/>
    <n v="9637480873"/>
    <m/>
    <d v="2023-03-14T09:01:00"/>
    <n v="57800"/>
    <s v="SaveInvoiceFromInterface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https://gepsmartinterfacestorage.blob.core.windows.net/buyersqlconn/7954/Interfaces/Inbound/cXML/Invoice/ProcessingError/2023/03/14/Invoice_20230314090119_ce2be307806e42ab8a7976eb0e1c8b2c.txt"/>
    <m/>
  </r>
  <r>
    <x v="5"/>
    <d v="2023-03-14T00:00:00"/>
    <s v="ABM"/>
    <x v="1"/>
    <s v="4586680|455734"/>
    <s v="Check with Supplier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Pending"/>
    <x v="3"/>
    <m/>
    <m/>
    <m/>
    <m/>
    <m/>
    <m/>
    <m/>
    <m/>
    <m/>
    <m/>
    <s v="AMERICAN PAPER &amp; TWINE COMPANY"/>
    <s v="Invoice"/>
    <n v="4586680"/>
    <m/>
    <d v="2023-03-13T14:52:00"/>
    <n v="455734"/>
    <s v="SaveInvoiceFromInterface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https://gepsmartinterfacestorage.blob.core.windows.net/buyersqlconn/4202/Interfaces/Inbound/cXML/Invoice/ProcessingError/2023/03/13/Invoice_20230313145235_9445cc2dab2e4d4cb414df575b5a311e.txt"/>
    <m/>
  </r>
  <r>
    <x v="5"/>
    <d v="2023-03-14T00:00:00"/>
    <s v="ABM"/>
    <x v="1"/>
    <s v="81565200|455644"/>
    <s v="Check with Supplier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200"/>
    <m/>
    <d v="2023-03-13T14:01:00"/>
    <n v="455644"/>
    <s v="SaveInvoiceFromInterface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https://gepsmartinterfacestorage.blob.core.windows.net/buyersqlconn/4202/Interfaces/Inbound/cXML/Invoice/ProcessingError/2023/03/13/Invoice_20230313140121_4c20c730ebd14d318800b506668b38ab.txt"/>
    <m/>
  </r>
  <r>
    <x v="5"/>
    <d v="2023-03-14T00:00:00"/>
    <s v="ABM"/>
    <x v="1"/>
    <s v="81565065|455644"/>
    <s v="Check with Supplier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065"/>
    <m/>
    <d v="2023-03-13T13:43:00"/>
    <n v="455644"/>
    <s v="SaveInvoiceFromInterface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https://gepsmartinterfacestorage.blob.core.windows.net/buyersqlconn/4202/Interfaces/Inbound/cXML/Invoice/ProcessingError/2023/03/13/Invoice_20230313134313_f0076512a68741a3adcb466e005d433c.txt"/>
    <m/>
  </r>
  <r>
    <x v="5"/>
    <d v="2023-03-14T00:00:00"/>
    <s v="ABM"/>
    <x v="1"/>
    <s v="1474127|387589"/>
    <s v="Check with Supplier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Pending"/>
    <x v="3"/>
    <m/>
    <m/>
    <m/>
    <m/>
    <m/>
    <m/>
    <m/>
    <m/>
    <m/>
    <m/>
    <s v="CINTAS CORP"/>
    <s v="Invoice"/>
    <n v="1474127"/>
    <m/>
    <d v="2023-03-13T13:16:00"/>
    <n v="387589"/>
    <s v="SaveInvoiceFromInterface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https://gepsmartinterfacestorage.blob.core.windows.net/buyersqlconn/4202/Interfaces/Inbound/EDI/Invoice/ProcessingError/2023/03/13/Invoice_20230313011651_2654487f-4b99-4ffb-9da2-d7d3f134a64a.txt"/>
    <m/>
  </r>
  <r>
    <x v="5"/>
    <d v="2023-03-14T00:00:00"/>
    <s v="ABM"/>
    <x v="1"/>
    <s v="1472828|387589"/>
    <s v="Check with Supplier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Pending"/>
    <x v="3"/>
    <m/>
    <m/>
    <m/>
    <m/>
    <m/>
    <m/>
    <m/>
    <m/>
    <m/>
    <m/>
    <s v="CINTAS CORP"/>
    <s v="Invoice"/>
    <n v="1472828"/>
    <m/>
    <d v="2023-03-13T13:16:00"/>
    <n v="387589"/>
    <s v="SaveInvoiceFromInterface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https://gepsmartinterfacestorage.blob.core.windows.net/buyersqlconn/4202/Interfaces/Inbound/EDI/Invoice/ProcessingError/2023/03/13/Invoice_20230313011641_44d9cd3a-ca12-4425-9a9e-93791ba60fbd.txt"/>
    <m/>
  </r>
  <r>
    <x v="5"/>
    <d v="2023-03-14T00:00:00"/>
    <s v="ABM"/>
    <x v="1"/>
    <s v="1473160|387589"/>
    <s v="Check with Supplier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Pending"/>
    <x v="3"/>
    <m/>
    <m/>
    <m/>
    <m/>
    <m/>
    <m/>
    <m/>
    <m/>
    <m/>
    <m/>
    <s v="CINTAS CORP"/>
    <s v="Invoice"/>
    <n v="1473160"/>
    <m/>
    <d v="2023-03-13T13:16:00"/>
    <n v="387589"/>
    <s v="SaveInvoiceFromInterface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https://gepsmartinterfacestorage.blob.core.windows.net/buyersqlconn/4202/Interfaces/Inbound/EDI/Invoice/ProcessingError/2023/03/13/Invoice_20230313011642_4c063c2c-fa0e-4eb8-a5da-97075c7d1853.txt"/>
    <m/>
  </r>
  <r>
    <x v="5"/>
    <d v="2023-03-14T00:00:00"/>
    <s v="ABM"/>
    <x v="1"/>
    <s v="1472208|387589"/>
    <s v="Check with Supplier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Pending"/>
    <x v="3"/>
    <m/>
    <m/>
    <m/>
    <m/>
    <m/>
    <m/>
    <m/>
    <m/>
    <m/>
    <m/>
    <s v="CINTAS CORP"/>
    <s v="Invoice"/>
    <n v="1472208"/>
    <m/>
    <d v="2023-03-13T13:16:00"/>
    <n v="387589"/>
    <s v="SaveInvoiceFromInterface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https://gepsmartinterfacestorage.blob.core.windows.net/buyersqlconn/4202/Interfaces/Inbound/EDI/Invoice/ProcessingError/2023/03/13/Invoice_20230313011638_4d24d62c-2b9c-4005-b011-4a1faf874fb3.txt"/>
    <m/>
  </r>
  <r>
    <x v="5"/>
    <d v="2023-03-14T00:00:00"/>
    <s v="Ecolab"/>
    <x v="0"/>
    <s v="9637331407|540492"/>
    <s v="GEP Team to reprocess"/>
    <s v="Failed|InvoiceWorkFlow|08585228250606987258213186856CU67|Production-SMART-EASTUS|Correlation Id:08585228250644616680738024204CU27|Reason: HTTP - Exception occured in API, Please contact Admin."/>
    <s v="Pending"/>
    <x v="3"/>
    <m/>
    <m/>
    <m/>
    <m/>
    <m/>
    <m/>
    <m/>
    <m/>
    <m/>
    <m/>
    <s v="GRAINGER"/>
    <s v="Invoice"/>
    <n v="9637331407"/>
    <e v="#N/A"/>
    <d v="2023-03-14T08:17:00"/>
    <n v="540492"/>
    <s v="SaveInvoiceFromInterface"/>
    <s v="Failed|InvoiceWorkFlow|08585228250606987258213186856CU67|Production-SMART-EASTUS|Correlation Id:08585228250644616680738024204CU27|Reason: HTTP - Exception occured in API, Please contact Admin."/>
    <s v="https://gepsmartinterfacestorage.blob.core.windows.net/buyersqlconn/538731/Interfaces/Inbound/cXML/Invoice/ProcessingError/2023/03/14/Invoice_20230314081706_f67f3bacdaee4279968b03efa78308aa.txt"/>
    <s v="Document is deleted"/>
  </r>
  <r>
    <x v="5"/>
    <d v="2023-03-14T00:00:00"/>
    <s v="Ecolab"/>
    <x v="0"/>
    <s v="SINV02202297|540498"/>
    <s v="GEP Team to reprocess"/>
    <s v="{ApplicationException}Error while saving invoice from interface : SINV02202297. Error details: IDX10000: The parameter 'token' cannot be a 'null' or an empty object._x000a_Parameter name: token{/ApplicationException}"/>
    <s v="Sent for payment"/>
    <x v="1"/>
    <d v="2023-03-15T00:00:00"/>
    <m/>
    <d v="2023-03-01T00:00:00"/>
    <m/>
    <m/>
    <m/>
    <m/>
    <m/>
    <m/>
    <m/>
    <s v="ZORCH INTERNATIONAL, INC."/>
    <s v="Invoice"/>
    <s v="SINV02202297"/>
    <m/>
    <d v="2023-03-13T21:03:00"/>
    <n v="540498"/>
    <s v="SaveInvoiceFromInterface"/>
    <s v="An error occurred while processing the message, refer to the details section for more information _x000a_Message ID: {7B981BBA-04F7-4DE2-9526-2365572C71F6}_x000a_Instance ID: {14409ACC-4BC2-40A3-AB1A-62B240BC5CA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44d1aa0-e0a3-447a-8f53-be09aae3f9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29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7_5cf536af9338435285caa413ed27fcd7.txt"/>
    <s v="Processed"/>
  </r>
  <r>
    <x v="5"/>
    <d v="2023-03-14T00:00:00"/>
    <s v="Ecolab"/>
    <x v="0"/>
    <s v="SINV02203124|540498"/>
    <s v="Check with Supplier"/>
    <s v="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"/>
    <s v="Pending"/>
    <x v="3"/>
    <m/>
    <m/>
    <m/>
    <m/>
    <m/>
    <m/>
    <m/>
    <m/>
    <m/>
    <m/>
    <s v="ZORCH INTERNATIONAL, INC."/>
    <s v="Invoice"/>
    <s v="SINV02203124"/>
    <m/>
    <d v="2023-03-13T21:03:00"/>
    <n v="540498"/>
    <s v="SaveInvoiceFromInterface"/>
    <s v="An error occurred while processing the message, refer to the details section for more information _x000a_Message ID: {5C7BFE42-9878-43B6-B047-111185CA5D16}_x000a_Instance ID: {0E98E596-EC94-4046-A4CD-452C0AB6397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d3f0b2b-72d9-4974-83be-e92994ac41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8_20270f056ee74da797b0c6a0f36bc804.txt"/>
    <m/>
  </r>
  <r>
    <x v="5"/>
    <d v="2023-03-14T00:00:00"/>
    <s v="Kiewit"/>
    <x v="2"/>
    <s v="1G4XP6GD4JYH|545568"/>
    <s v="Check with Supplier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4XP6GD4JYH"/>
    <m/>
    <d v="2023-03-14T01:56:00"/>
    <n v="545568"/>
    <s v="SaveInvoiceFromInterface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https://gepsmartinterfacestorage.blob.core.windows.net/buyersqlconn/70021845/Interfaces/Inbound/cXML/Invoice/ProcessingError/2023/03/14/Invoice_20230314015602_9a9ad55cf500420885157daa6f7c20a3.txt"/>
    <m/>
  </r>
  <r>
    <x v="5"/>
    <d v="2023-03-14T00:00:00"/>
    <s v="Kiewit"/>
    <x v="2"/>
    <s v="1LGG1TVF49WF|545568"/>
    <s v="Check with Supplier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LGG1TVF49WF"/>
    <m/>
    <d v="2023-03-14T01:56:00"/>
    <n v="545568"/>
    <s v="SaveInvoiceFromInterface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https://gepsmartinterfacestorage.blob.core.windows.net/buyersqlconn/70021845/Interfaces/Inbound/cXML/Invoice/ProcessingError/2023/03/14/Invoice_20230314015602_bcbee313e3e64c47861fdf35db3b61cd.txt"/>
    <m/>
  </r>
  <r>
    <x v="5"/>
    <d v="2023-03-14T00:00:00"/>
    <s v="Kiewit"/>
    <x v="2"/>
    <s v="1W4JP4VR3KMT|545568"/>
    <s v="Check with Supplier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W4JP4VR3KMT"/>
    <m/>
    <d v="2023-03-14T09:02:00"/>
    <n v="545568"/>
    <s v="SaveInvoiceFromInterface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https://gepsmartinterfacestorage.blob.core.windows.net/buyersqlconn/70021845/Interfaces/Inbound/cXML/Invoice/ProcessingError/2023/03/14/Invoice_20230314090220_fb5bcc102165434cb72e8e65f9dd811c.txt"/>
    <m/>
  </r>
  <r>
    <x v="5"/>
    <d v="2023-03-14T00:00:00"/>
    <s v="Kiewit"/>
    <x v="2"/>
    <s v="9331204125|566727"/>
    <s v="Check with Supplier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Error"/>
    <x v="1"/>
    <d v="2023-03-15T00:00:00"/>
    <m/>
    <d v="2023-03-15T00:00:00"/>
    <m/>
    <m/>
    <m/>
    <m/>
    <m/>
    <m/>
    <m/>
    <s v="Graybar Electric Company Inc"/>
    <s v="Invoice"/>
    <n v="9331204125"/>
    <m/>
    <d v="2023-03-14T04:06:00"/>
    <n v="566727"/>
    <s v="SaveInvoiceFromInterface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https://gepsmartinterfacestorage.blob.core.windows.net/buyersqlconn/70021845/Interfaces/Inbound/cXML/Invoice/ProcessingError/2023/03/14/Invoice_20230314040553_7b9aeb8964a9435880ec0ec5fbe22f3b.txt"/>
    <m/>
  </r>
  <r>
    <x v="5"/>
    <d v="2023-03-14T00:00:00"/>
    <s v="Kiewit"/>
    <x v="2"/>
    <s v="9331205711|566727"/>
    <s v="Check with Supplier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05711"/>
    <m/>
    <d v="2023-03-14T04:05:00"/>
    <n v="566727"/>
    <s v="SaveInvoiceFromInterface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https://gepsmartinterfacestorage.blob.core.windows.net/buyersqlconn/70021845/Interfaces/Inbound/cXML/Invoice/ProcessingError/2023/03/14/Invoice_20230314040553_da122703ca084eb3a85eba617d7873c8.txt"/>
    <m/>
  </r>
  <r>
    <x v="5"/>
    <d v="2023-03-14T00:00:00"/>
    <s v="Kiewit"/>
    <x v="2"/>
    <s v="9331212163|566727"/>
    <s v="Check with Supplier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12163"/>
    <m/>
    <d v="2023-03-14T04:04:00"/>
    <n v="566727"/>
    <s v="SaveInvoiceFromInterface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14/Invoice_20230314040442_60e15c1d4ee8402aa40c433f20839562.txt"/>
    <m/>
  </r>
  <r>
    <x v="5"/>
    <d v="2023-03-14T00:00:00"/>
    <s v="Kiewit"/>
    <x v="2"/>
    <s v="9135875177|570205"/>
    <s v="Check with Supplier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Error"/>
    <x v="1"/>
    <d v="2023-03-15T00:00:00"/>
    <m/>
    <d v="2023-03-15T00:00:00"/>
    <m/>
    <m/>
    <m/>
    <m/>
    <m/>
    <m/>
    <m/>
    <s v="Airgas Inc"/>
    <s v="Invoice"/>
    <n v="9135875177"/>
    <m/>
    <d v="2023-03-14T08:35:00"/>
    <n v="570205"/>
    <s v="SaveInvoiceFromInterface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https://gepsmartinterfacestorage.blob.core.windows.net/buyersqlconn/70021845/Interfaces/Inbound/cXML/Invoice/ProcessingError/2023/03/14/Invoice_20230314083511_3a4eb0d7a5184f0d9261f2000ca593cb.txt"/>
    <m/>
  </r>
  <r>
    <x v="5"/>
    <d v="2023-03-14T00:00:00"/>
    <s v="Kiewit"/>
    <x v="2"/>
    <s v="9135877750|570205"/>
    <s v="Check with Supplier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Error"/>
    <x v="1"/>
    <d v="2023-03-15T00:00:00"/>
    <m/>
    <d v="2023-03-15T00:00:00"/>
    <m/>
    <m/>
    <m/>
    <m/>
    <m/>
    <m/>
    <m/>
    <s v="Airgas Inc"/>
    <s v="Invoice"/>
    <n v="9135877750"/>
    <m/>
    <d v="2023-03-14T08:38:00"/>
    <n v="570205"/>
    <s v="SaveInvoiceFromInterface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https://gepsmartinterfacestorage.blob.core.windows.net/buyersqlconn/70021845/Interfaces/Inbound/cXML/Invoice/ProcessingError/2023/03/14/Invoice_20230314083814_634dd0256096459fbc0fa901c10f76f7.txt"/>
    <m/>
  </r>
  <r>
    <x v="5"/>
    <d v="2023-03-14T00:00:00"/>
    <s v="Kiewit"/>
    <x v="2"/>
    <s v="9135877751|570205"/>
    <s v="Check with Supplier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Error"/>
    <x v="1"/>
    <d v="2023-03-15T00:00:00"/>
    <m/>
    <d v="2023-03-15T00:00:00"/>
    <m/>
    <m/>
    <m/>
    <m/>
    <m/>
    <m/>
    <m/>
    <s v="Airgas Inc"/>
    <s v="Invoice"/>
    <n v="9135877751"/>
    <m/>
    <d v="2023-03-14T08:36:00"/>
    <n v="570205"/>
    <s v="SaveInvoiceFromInterface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https://gepsmartinterfacestorage.blob.core.windows.net/buyersqlconn/70021845/Interfaces/Inbound/cXML/Invoice/ProcessingError/2023/03/14/Invoice_20230314083613_6322375b23ad46828da6c711f0afee9f.txt"/>
    <m/>
  </r>
  <r>
    <x v="5"/>
    <d v="2023-03-14T00:00:00"/>
    <s v="Kiewit"/>
    <x v="2"/>
    <s v="9331212134|566727"/>
    <s v="Check with Supplier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Error"/>
    <x v="1"/>
    <d v="2023-03-15T00:00:00"/>
    <m/>
    <d v="2023-03-15T00:00:00"/>
    <m/>
    <m/>
    <m/>
    <m/>
    <m/>
    <m/>
    <m/>
    <s v="Graybar Electric Company Inc"/>
    <s v="Invoice"/>
    <n v="9331212134"/>
    <m/>
    <d v="2023-03-14T04:07:00"/>
    <n v="566727"/>
    <s v="SaveInvoiceFromInterface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https://gepsmartinterfacestorage.blob.core.windows.net/buyersqlconn/70021845/Interfaces/Inbound/cXML/Invoice/ProcessingError/2023/03/14/Invoice_20230314040744_6a8a0cdbd8ea446eace6303b02a70d1b.txt"/>
    <m/>
  </r>
  <r>
    <x v="5"/>
    <d v="2023-03-14T00:00:00"/>
    <s v="Kiewit"/>
    <x v="2"/>
    <s v="94255140|570280"/>
    <s v="Check with Supplier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Error"/>
    <x v="1"/>
    <d v="2023-03-15T00:00:00"/>
    <m/>
    <d v="2023-03-15T00:00:00"/>
    <m/>
    <m/>
    <m/>
    <m/>
    <m/>
    <m/>
    <m/>
    <s v="McMaster-Carr Supply Co"/>
    <s v="Invoice"/>
    <n v="94255140"/>
    <m/>
    <d v="2023-03-14T07:06:00"/>
    <n v="570280"/>
    <s v="SaveInvoiceFromInterface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https://gepsmartinterfacestorage.blob.core.windows.net/buyersqlconn/70021845/Interfaces/Inbound/cXML/Invoice/ProcessingError/2023/03/14/Invoice_20230314070644_381e0d87dc7342a7b7d43f09326f41fd.txt"/>
    <m/>
  </r>
  <r>
    <x v="5"/>
    <d v="2023-03-14T00:00:00"/>
    <s v="OGE"/>
    <x v="0"/>
    <s v="9638177189|57800"/>
    <s v="Check with Supplier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Pending"/>
    <x v="3"/>
    <m/>
    <m/>
    <m/>
    <m/>
    <m/>
    <m/>
    <m/>
    <m/>
    <m/>
    <m/>
    <s v="W W GRAINGER INC"/>
    <s v="Invoice"/>
    <n v="9638177189"/>
    <m/>
    <d v="2023-03-14T08:01:00"/>
    <n v="57800"/>
    <s v="SaveInvoiceFromInterface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https://gepsmartinterfacestorage.blob.core.windows.net/buyersqlconn/7954/Interfaces/Inbound/cXML/Invoice/ProcessingError/2023/03/14/Invoice_20230314080103_0c3ba72fae104dfc8737fee567e09a9e.txt"/>
    <m/>
  </r>
  <r>
    <x v="5"/>
    <d v="2023-03-14T00:00:00"/>
    <s v="OGE"/>
    <x v="0"/>
    <s v="9637480873|57800"/>
    <s v="Check with Supplier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Pending"/>
    <x v="3"/>
    <m/>
    <m/>
    <m/>
    <m/>
    <m/>
    <m/>
    <m/>
    <m/>
    <m/>
    <m/>
    <s v="W W GRAINGER INC"/>
    <s v="Invoice"/>
    <n v="9637480873"/>
    <m/>
    <d v="2023-03-14T09:01:00"/>
    <n v="57800"/>
    <s v="SaveInvoiceFromInterface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https://gepsmartinterfacestorage.blob.core.windows.net/buyersqlconn/7954/Interfaces/Inbound/cXML/Invoice/ProcessingError/2023/03/14/Invoice_20230314090119_ce2be307806e42ab8a7976eb0e1c8b2c.txt"/>
    <m/>
  </r>
  <r>
    <x v="5"/>
    <d v="2023-03-14T00:00:00"/>
    <s v="Kellogg"/>
    <x v="0"/>
    <s v="CP-WO-39170-1-1|516348"/>
    <s v="Check with Supplier"/>
    <s v="Failed|CreditMemoWorkFlow|08585228115744776081962754063CU48|Production-SMART-EASTUS|Correlation Id:08585228115766741957957368988CU57|Reason: HTTP - ValidationException: Order Status is not valid"/>
    <s v="Error"/>
    <x v="1"/>
    <d v="2023-03-15T00:00:00"/>
    <m/>
    <d v="2023-03-15T00:00:00"/>
    <m/>
    <m/>
    <m/>
    <m/>
    <m/>
    <m/>
    <m/>
    <s v="DEDICATED CORPORATE SOLUTIONS INC"/>
    <s v="CreditMemo"/>
    <s v="CP-WO-39170-1-1"/>
    <m/>
    <d v="2023-03-14T12:01:00"/>
    <n v="516348"/>
    <s v="SaveCreditMemoFromInterface"/>
    <s v="Failed|CreditMemoWorkFlow|08585228115744776081962754063CU48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be8f1175d310452590d0a597365d1722.txt"/>
    <m/>
  </r>
  <r>
    <x v="5"/>
    <d v="2023-03-14T00:00:00"/>
    <s v="Kellogg"/>
    <x v="0"/>
    <s v="CP-WO-39170-2-1|516348"/>
    <s v="Check with Supplier"/>
    <s v="Failed|CreditMemoWorkFlow|08585228115744776082962754063CU55|Production-SMART-EASTUS|Correlation Id:08585228115766741957957368988CU57|Reason: HTTP - ValidationException: Order Status is not valid"/>
    <s v="Error"/>
    <x v="1"/>
    <d v="2023-03-15T00:00:00"/>
    <m/>
    <d v="2023-03-15T00:00:00"/>
    <m/>
    <m/>
    <m/>
    <m/>
    <m/>
    <m/>
    <m/>
    <s v="DEDICATED CORPORATE SOLUTIONS INC"/>
    <s v="CreditMemo"/>
    <s v="CP-WO-39170-2-1"/>
    <m/>
    <d v="2023-03-14T12:01:00"/>
    <n v="516348"/>
    <s v="SaveCreditMemoFromInterface"/>
    <s v="Failed|CreditMemoWorkFlow|08585228115744776082962754063CU55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41cbb290fa614ac1ae9f30e0b71e58db.txt"/>
    <m/>
  </r>
  <r>
    <x v="5"/>
    <d v="2023-03-14T00:00:00"/>
    <s v="Lennox"/>
    <x v="1"/>
    <s v="4458966|538857"/>
    <s v="Check with Supplier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Pending"/>
    <x v="3"/>
    <m/>
    <m/>
    <m/>
    <m/>
    <m/>
    <m/>
    <m/>
    <m/>
    <m/>
    <m/>
    <s v="MAGID GLOVE &amp; SAFETY"/>
    <s v="Invoice"/>
    <n v="4458966"/>
    <m/>
    <d v="2023-03-14T15:50:00"/>
    <n v="538857"/>
    <s v="SaveInvoiceFromInterface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https://gepsmartinterfacestorage.blob.core.windows.net/buyersqlconn/70021726/Interfaces/Inbound/EDI/Invoice/ProcessingError/2023/03/14/Invoice_20230314035037_32940216-2be0-4bbf-91b0-0b69ae88cd8b.txt"/>
    <m/>
  </r>
  <r>
    <x v="5"/>
    <d v="2023-03-14T00:00:00"/>
    <s v="Lennox"/>
    <x v="1"/>
    <s v="294223819002|543101"/>
    <s v="Check with Supplier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Pending"/>
    <x v="3"/>
    <m/>
    <m/>
    <m/>
    <m/>
    <m/>
    <m/>
    <m/>
    <m/>
    <m/>
    <m/>
    <s v="OFFICE DEPOT S.R.O."/>
    <s v="Invoice"/>
    <n v="294224000000"/>
    <m/>
    <d v="2023-03-14T17:58:00"/>
    <n v="543101"/>
    <s v="SaveInvoiceFromInterface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https://gepsmartinterfacestorage.blob.core.windows.net/buyersqlconn/70021726/Interfaces/Inbound/cXML/Invoice/ProcessingError/2023/03/14/Invoice_20230314175820_0a0eeb08852849f89ad2a66becece8c6.txt"/>
    <m/>
  </r>
  <r>
    <x v="5"/>
    <d v="2023-03-14T00:00:00"/>
    <s v="ABM"/>
    <x v="1"/>
    <s v="423117907|460113"/>
    <s v="Check with Supplier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423117907"/>
    <m/>
    <d v="2023-03-14T11:22:00"/>
    <n v="460113"/>
    <s v="SaveInvoiceFromInterface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09_36a9033f3daf456b866710d5532e9c74.txt"/>
    <m/>
  </r>
  <r>
    <x v="5"/>
    <d v="2023-03-14T00:00:00"/>
    <s v="ABM"/>
    <x v="1"/>
    <s v="423117906|460113"/>
    <s v="Check with Supplier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423117906"/>
    <m/>
    <d v="2023-03-14T11:22:00"/>
    <n v="460113"/>
    <s v="SaveInvoiceFromInterface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10_7042c87f490440a4b82081eb43323f04.txt"/>
    <m/>
  </r>
  <r>
    <x v="5"/>
    <d v="2023-03-14T00:00:00"/>
    <s v="ABM"/>
    <x v="1"/>
    <s v="13104527|394448"/>
    <s v="Check with Supplier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Pending"/>
    <x v="3"/>
    <m/>
    <m/>
    <m/>
    <m/>
    <m/>
    <m/>
    <m/>
    <m/>
    <m/>
    <m/>
    <s v="DADE PAPER &amp; BAG"/>
    <s v="Invoice"/>
    <n v="13104527"/>
    <m/>
    <d v="2023-03-14T12:46:00"/>
    <n v="394448"/>
    <s v="SaveInvoiceFromInterface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https://gepsmartinterfacestorage.blob.core.windows.net/buyersqlconn/4202/Interfaces/Inbound/EDI/Invoice/ProcessingError/2023/03/14/Invoice_20230314124644_919ea4c7-8fbd-478d-b010-c7fb6fe452c6.txt"/>
    <m/>
  </r>
  <r>
    <x v="5"/>
    <d v="2023-03-14T00:00:00"/>
    <s v="ABM"/>
    <x v="1"/>
    <s v="1478430|387589"/>
    <s v="Check with Supplier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Pending"/>
    <x v="3"/>
    <m/>
    <m/>
    <m/>
    <m/>
    <m/>
    <m/>
    <m/>
    <m/>
    <m/>
    <m/>
    <s v="CINTAS CORP"/>
    <s v="Invoice"/>
    <n v="1478430"/>
    <m/>
    <d v="2023-03-14T13:17:00"/>
    <n v="387589"/>
    <s v="SaveInvoiceFromInterface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https://gepsmartinterfacestorage.blob.core.windows.net/buyersqlconn/4202/Interfaces/Inbound/EDI/Invoice/ProcessingError/2023/03/14/Invoice_20230314011659_ef523e2d-ec12-40e1-a42a-01eec7cc6f18.txt"/>
    <m/>
  </r>
  <r>
    <x v="5"/>
    <d v="2023-03-14T00:00:00"/>
    <s v="ABM"/>
    <x v="1"/>
    <s v="81565521|455644"/>
    <s v="GEP Team to reprocess"/>
    <s v="Failed|InvoiceWorkFlow|08585228047263315398593523221CU57|Production-SMART-EASTUS|Correlation Id:08585228047312831824910166197CU52|Reason: HTTP - Exception occured in API, Please contact Admin."/>
    <s v="Pending"/>
    <x v="3"/>
    <m/>
    <m/>
    <m/>
    <m/>
    <m/>
    <m/>
    <m/>
    <m/>
    <m/>
    <m/>
    <s v="WAXIE SANITARY SUPPLY"/>
    <s v="Invoice"/>
    <n v="81565521"/>
    <m/>
    <d v="2023-03-14T13:57:00"/>
    <n v="455644"/>
    <s v="SaveInvoiceFromInterface"/>
    <s v="Failed|InvoiceWorkFlow|08585228047263315398593523221CU57|Production-SMART-EASTUS|Correlation Id:08585228047312831824910166197CU52|Reason: HTTP - Exception occured in API, Please contact Admin."/>
    <s v="https://gepsmartinterfacestorage.blob.core.windows.net/buyersqlconn/4202/Interfaces/Inbound/cXML/Invoice/ProcessingError/2023/03/14/Invoice_20230314135600_57a0ae79f2da4458808e2991c666e163.txt"/>
    <s v="Document is deleted"/>
  </r>
  <r>
    <x v="5"/>
    <d v="2023-03-14T00:00:00"/>
    <s v="ABM"/>
    <x v="1"/>
    <s v="81565527|455644"/>
    <s v="Check with Supplier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527"/>
    <m/>
    <d v="2023-03-14T13:58:00"/>
    <n v="455644"/>
    <s v="SaveInvoiceFromInterface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https://gepsmartinterfacestorage.blob.core.windows.net/buyersqlconn/4202/Interfaces/Inbound/cXML/Invoice/ProcessingError/2023/03/14/Invoice_20230314135802_5477213cd81a4608841d9475bc9eec4d.txt"/>
    <m/>
  </r>
  <r>
    <x v="5"/>
    <d v="2023-03-14T00:00:00"/>
    <s v="ABM"/>
    <x v="1"/>
    <s v="81544972|455644"/>
    <s v="Check with Supplier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Pending"/>
    <x v="3"/>
    <m/>
    <m/>
    <m/>
    <m/>
    <m/>
    <m/>
    <m/>
    <m/>
    <m/>
    <m/>
    <s v="WAXIE SANITARY SUPPLY"/>
    <s v="Invoice"/>
    <n v="81544972"/>
    <m/>
    <d v="2023-03-14T14:30:00"/>
    <n v="455644"/>
    <s v="SaveInvoiceFromInterface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https://gepsmartinterfacestorage.blob.core.windows.net/buyersqlconn/4202/Interfaces/Inbound/cXML/Invoice/ProcessingError/2023/03/14/Invoice_20230314143012_b410049b08aa4774a73f4735bed037c4.txt"/>
    <m/>
  </r>
  <r>
    <x v="5"/>
    <d v="2023-03-14T00:00:00"/>
    <s v="ABM"/>
    <x v="1"/>
    <s v="81533894|455644"/>
    <s v="Check with Supplier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Pending"/>
    <x v="3"/>
    <m/>
    <m/>
    <m/>
    <m/>
    <m/>
    <m/>
    <m/>
    <m/>
    <m/>
    <m/>
    <s v="WAXIE SANITARY SUPPLY"/>
    <s v="Invoice"/>
    <n v="81533894"/>
    <m/>
    <d v="2023-03-14T14:30:00"/>
    <n v="455644"/>
    <s v="SaveInvoiceFromInterface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https://gepsmartinterfacestorage.blob.core.windows.net/buyersqlconn/4202/Interfaces/Inbound/cXML/Invoice/ProcessingError/2023/03/14/Invoice_20230314143011_c82b16506a7049a886bf0a96299420a9.txt"/>
    <m/>
  </r>
  <r>
    <x v="5"/>
    <d v="2023-03-14T00:00:00"/>
    <s v="Ecolab"/>
    <x v="0"/>
    <s v="9637331407|540492"/>
    <s v="GEP Team to reprocess"/>
    <s v="Failed|InvoiceWorkFlow|08585228250606987258213186856CU67|Production-SMART-EASTUS|Correlation Id:08585228250644616680738024204CU27|Reason: HTTP - Exception occured in API, Please contact Admin."/>
    <s v="Pending"/>
    <x v="3"/>
    <m/>
    <m/>
    <m/>
    <m/>
    <m/>
    <m/>
    <m/>
    <m/>
    <m/>
    <m/>
    <s v="GRAINGER"/>
    <s v="Invoice"/>
    <n v="9637331407"/>
    <e v="#N/A"/>
    <d v="2023-03-14T08:17:00"/>
    <n v="540492"/>
    <s v="SaveInvoiceFromInterface"/>
    <s v="Failed|InvoiceWorkFlow|08585228250606987258213186856CU67|Production-SMART-EASTUS|Correlation Id:08585228250644616680738024204CU27|Reason: HTTP - Exception occured in API, Please contact Admin."/>
    <s v="https://gepsmartinterfacestorage.blob.core.windows.net/buyersqlconn/538731/Interfaces/Inbound/cXML/Invoice/ProcessingError/2023/03/14/Invoice_20230314081706_f67f3bacdaee4279968b03efa78308aa.txt"/>
    <s v="Document is deleted"/>
  </r>
  <r>
    <x v="5"/>
    <d v="2023-03-14T00:00:00"/>
    <s v="Ecolab"/>
    <x v="0"/>
    <s v="SINV02202297|540498"/>
    <s v="GEP Team to reprocess"/>
    <s v="{ApplicationException}Error while saving invoice from interface : SINV02202297. Error details: IDX10000: The parameter 'token' cannot be a 'null' or an empty object._x000a_Parameter name: token{/ApplicationException}"/>
    <s v="Sent for payment"/>
    <x v="1"/>
    <d v="2023-03-15T00:00:00"/>
    <m/>
    <d v="2023-03-01T00:00:00"/>
    <m/>
    <m/>
    <m/>
    <m/>
    <m/>
    <m/>
    <m/>
    <s v="ZORCH INTERNATIONAL, INC."/>
    <s v="Invoice"/>
    <s v="SINV02202297"/>
    <m/>
    <d v="2023-03-13T21:03:00"/>
    <n v="540498"/>
    <s v="SaveInvoiceFromInterface"/>
    <s v="An error occurred while processing the message, refer to the details section for more information _x000a_Message ID: {7B981BBA-04F7-4DE2-9526-2365572C71F6}_x000a_Instance ID: {14409ACC-4BC2-40A3-AB1A-62B240BC5CA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44d1aa0-e0a3-447a-8f53-be09aae3f9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29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7_5cf536af9338435285caa413ed27fcd7.txt"/>
    <s v="Processed"/>
  </r>
  <r>
    <x v="5"/>
    <d v="2023-03-14T00:00:00"/>
    <s v="Ecolab"/>
    <x v="0"/>
    <s v="SINV02203124|540498"/>
    <s v="Check with Supplier"/>
    <s v="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"/>
    <s v="Pending"/>
    <x v="3"/>
    <m/>
    <m/>
    <m/>
    <m/>
    <m/>
    <m/>
    <m/>
    <m/>
    <m/>
    <m/>
    <s v="ZORCH INTERNATIONAL, INC."/>
    <s v="Invoice"/>
    <s v="SINV02203124"/>
    <m/>
    <d v="2023-03-13T21:03:00"/>
    <n v="540498"/>
    <s v="SaveInvoiceFromInterface"/>
    <s v="An error occurred while processing the message, refer to the details section for more information _x000a_Message ID: {5C7BFE42-9878-43B6-B047-111185CA5D16}_x000a_Instance ID: {0E98E596-EC94-4046-A4CD-452C0AB6397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d3f0b2b-72d9-4974-83be-e92994ac41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8_20270f056ee74da797b0c6a0f36bc804.txt"/>
    <m/>
  </r>
  <r>
    <x v="5"/>
    <d v="2023-03-14T00:00:00"/>
    <s v="Kiewit"/>
    <x v="2"/>
    <s v="1G4XP6GD4JYH|545568"/>
    <s v="Check with Supplier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4XP6GD4JYH"/>
    <m/>
    <d v="2023-03-14T01:56:00"/>
    <n v="545568"/>
    <s v="SaveInvoiceFromInterface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https://gepsmartinterfacestorage.blob.core.windows.net/buyersqlconn/70021845/Interfaces/Inbound/cXML/Invoice/ProcessingError/2023/03/14/Invoice_20230314015602_9a9ad55cf500420885157daa6f7c20a3.txt"/>
    <m/>
  </r>
  <r>
    <x v="5"/>
    <d v="2023-03-14T00:00:00"/>
    <s v="Kiewit"/>
    <x v="2"/>
    <s v="1LGG1TVF49WF|545568"/>
    <s v="Check with Supplier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LGG1TVF49WF"/>
    <m/>
    <d v="2023-03-14T01:56:00"/>
    <n v="545568"/>
    <s v="SaveInvoiceFromInterface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https://gepsmartinterfacestorage.blob.core.windows.net/buyersqlconn/70021845/Interfaces/Inbound/cXML/Invoice/ProcessingError/2023/03/14/Invoice_20230314015602_bcbee313e3e64c47861fdf35db3b61cd.txt"/>
    <m/>
  </r>
  <r>
    <x v="5"/>
    <d v="2023-03-14T00:00:00"/>
    <s v="Kiewit"/>
    <x v="2"/>
    <s v="1W4JP4VR3KMT|545568"/>
    <s v="Check with Supplier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W4JP4VR3KMT"/>
    <m/>
    <d v="2023-03-14T09:02:00"/>
    <n v="545568"/>
    <s v="SaveInvoiceFromInterface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https://gepsmartinterfacestorage.blob.core.windows.net/buyersqlconn/70021845/Interfaces/Inbound/cXML/Invoice/ProcessingError/2023/03/14/Invoice_20230314090220_fb5bcc102165434cb72e8e65f9dd811c.txt"/>
    <m/>
  </r>
  <r>
    <x v="5"/>
    <d v="2023-03-14T00:00:00"/>
    <s v="Kiewit"/>
    <x v="2"/>
    <s v="9331204125|566727"/>
    <s v="Check with Supplier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Error"/>
    <x v="1"/>
    <d v="2023-03-15T00:00:00"/>
    <m/>
    <d v="2023-03-15T00:00:00"/>
    <m/>
    <m/>
    <m/>
    <m/>
    <m/>
    <m/>
    <m/>
    <s v="Graybar Electric Company Inc"/>
    <s v="Invoice"/>
    <n v="9331204125"/>
    <m/>
    <d v="2023-03-14T04:06:00"/>
    <n v="566727"/>
    <s v="SaveInvoiceFromInterface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https://gepsmartinterfacestorage.blob.core.windows.net/buyersqlconn/70021845/Interfaces/Inbound/cXML/Invoice/ProcessingError/2023/03/14/Invoice_20230314040553_7b9aeb8964a9435880ec0ec5fbe22f3b.txt"/>
    <m/>
  </r>
  <r>
    <x v="5"/>
    <d v="2023-03-14T00:00:00"/>
    <s v="Kiewit"/>
    <x v="2"/>
    <s v="9331205711|566727"/>
    <s v="Check with Supplier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05711"/>
    <m/>
    <d v="2023-03-14T04:05:00"/>
    <n v="566727"/>
    <s v="SaveInvoiceFromInterface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https://gepsmartinterfacestorage.blob.core.windows.net/buyersqlconn/70021845/Interfaces/Inbound/cXML/Invoice/ProcessingError/2023/03/14/Invoice_20230314040553_da122703ca084eb3a85eba617d7873c8.txt"/>
    <m/>
  </r>
  <r>
    <x v="5"/>
    <d v="2023-03-14T00:00:00"/>
    <s v="Kiewit"/>
    <x v="2"/>
    <s v="9331212163|566727"/>
    <s v="Check with Supplier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12163"/>
    <m/>
    <d v="2023-03-14T04:04:00"/>
    <n v="566727"/>
    <s v="SaveInvoiceFromInterface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14/Invoice_20230314040442_60e15c1d4ee8402aa40c433f20839562.txt"/>
    <m/>
  </r>
  <r>
    <x v="5"/>
    <d v="2023-03-14T00:00:00"/>
    <s v="Kiewit"/>
    <x v="2"/>
    <s v="9331212134|566727"/>
    <s v="Check with Supplier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Error"/>
    <x v="1"/>
    <d v="2023-03-15T00:00:00"/>
    <m/>
    <d v="2023-03-15T00:00:00"/>
    <m/>
    <m/>
    <m/>
    <m/>
    <m/>
    <m/>
    <m/>
    <s v="Graybar Electric Company Inc"/>
    <s v="Invoice"/>
    <n v="9331212134"/>
    <m/>
    <d v="2023-03-14T04:07:00"/>
    <n v="566727"/>
    <s v="SaveInvoiceFromInterface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https://gepsmartinterfacestorage.blob.core.windows.net/buyersqlconn/70021845/Interfaces/Inbound/cXML/Invoice/ProcessingError/2023/03/14/Invoice_20230314040744_6a8a0cdbd8ea446eace6303b02a70d1b.txt"/>
    <m/>
  </r>
  <r>
    <x v="5"/>
    <d v="2023-03-14T00:00:00"/>
    <s v="Kiewit"/>
    <x v="2"/>
    <s v="94255140|570280"/>
    <s v="Check with Supplier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Error"/>
    <x v="1"/>
    <d v="2023-03-15T00:00:00"/>
    <m/>
    <d v="2023-03-15T00:00:00"/>
    <m/>
    <m/>
    <m/>
    <m/>
    <m/>
    <m/>
    <m/>
    <s v="McMaster-Carr Supply Co"/>
    <s v="Invoice"/>
    <n v="94255140"/>
    <m/>
    <d v="2023-03-14T07:06:00"/>
    <n v="570280"/>
    <s v="SaveInvoiceFromInterface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https://gepsmartinterfacestorage.blob.core.windows.net/buyersqlconn/70021845/Interfaces/Inbound/cXML/Invoice/ProcessingError/2023/03/14/Invoice_20230314070644_381e0d87dc7342a7b7d43f09326f41fd.txt"/>
    <m/>
  </r>
  <r>
    <x v="5"/>
    <d v="2023-03-14T00:00:00"/>
    <s v="Kiewit"/>
    <x v="2"/>
    <s v="9638025537|572963"/>
    <s v="Check with Supplier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37"/>
    <m/>
    <d v="2023-03-14T12:17:00"/>
    <n v="572963"/>
    <s v="SaveInvoiceFromInterface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https://gepsmartinterfacestorage.blob.core.windows.net/buyersqlconn/70021845/Interfaces/Inbound/cXML/Invoice/ProcessingError/2023/03/14/Invoice_20230314121726_ae2d3f328ad4442c88c6136bd99c5019.txt"/>
    <m/>
  </r>
  <r>
    <x v="5"/>
    <d v="2023-03-14T00:00:00"/>
    <s v="Kiewit"/>
    <x v="2"/>
    <s v="9638025545|572963"/>
    <s v="Check with Supplier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45"/>
    <m/>
    <d v="2023-03-14T12:19:00"/>
    <n v="572963"/>
    <s v="SaveInvoiceFromInterface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https://gepsmartinterfacestorage.blob.core.windows.net/buyersqlconn/70021845/Interfaces/Inbound/cXML/Invoice/ProcessingError/2023/03/14/Invoice_20230314121928_7f697214dfde478ba10af2eae16b92f9.txt"/>
    <m/>
  </r>
  <r>
    <x v="5"/>
    <d v="2023-03-14T00:00:00"/>
    <s v="Kiewit"/>
    <x v="2"/>
    <s v="9638025552|572963"/>
    <s v="Check with Supplier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52"/>
    <m/>
    <d v="2023-03-14T12:18:00"/>
    <n v="572963"/>
    <s v="SaveInvoiceFromInterface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https://gepsmartinterfacestorage.blob.core.windows.net/buyersqlconn/70021845/Interfaces/Inbound/cXML/Invoice/ProcessingError/2023/03/14/Invoice_20230314121827_d508f0075ecf4988b79b3e9b91d57a05.txt"/>
    <m/>
  </r>
  <r>
    <x v="5"/>
    <d v="2023-03-14T00:00:00"/>
    <s v="Kiewit"/>
    <x v="2"/>
    <s v="9638025560|572963"/>
    <s v="Check with Supplier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60"/>
    <m/>
    <d v="2023-03-14T12:19:00"/>
    <n v="572963"/>
    <s v="SaveInvoiceFromInterface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https://gepsmartinterfacestorage.blob.core.windows.net/buyersqlconn/70021845/Interfaces/Inbound/cXML/Invoice/ProcessingError/2023/03/14/Invoice_20230314121928_73a1712a332d4d4fa12b750ec2f5dc5a.txt"/>
    <m/>
  </r>
  <r>
    <x v="5"/>
    <d v="2023-03-14T00:00:00"/>
    <s v="Kiewit"/>
    <x v="2"/>
    <s v="14YVHG4K16PR|545568"/>
    <s v="Check with Supplier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4YVHG4K16PR"/>
    <m/>
    <d v="2023-03-14T18:38:00"/>
    <n v="545568"/>
    <s v="SaveInvoiceFromInterface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https://gepsmartinterfacestorage.blob.core.windows.net/buyersqlconn/70021845/Interfaces/Inbound/cXML/Invoice/ProcessingError/2023/03/14/Invoice_20230314183829_792fe3cf768341da94692eea4883be2e.txt"/>
    <m/>
  </r>
  <r>
    <x v="5"/>
    <d v="2023-03-14T00:00:00"/>
    <s v="Kiewit"/>
    <x v="2"/>
    <s v="9135875177|570205"/>
    <s v="Check with Supplier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Error"/>
    <x v="1"/>
    <d v="2023-03-15T00:00:00"/>
    <m/>
    <d v="2023-03-15T00:00:00"/>
    <m/>
    <m/>
    <m/>
    <m/>
    <m/>
    <m/>
    <m/>
    <s v="Airgas Inc"/>
    <s v="Invoice"/>
    <n v="9135875177"/>
    <m/>
    <d v="2023-03-14T08:35:00"/>
    <n v="570205"/>
    <s v="SaveInvoiceFromInterface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https://gepsmartinterfacestorage.blob.core.windows.net/buyersqlconn/70021845/Interfaces/Inbound/cXML/Invoice/ProcessingError/2023/03/14/Invoice_20230314083511_3a4eb0d7a5184f0d9261f2000ca593cb.txt"/>
    <m/>
  </r>
  <r>
    <x v="5"/>
    <d v="2023-03-14T00:00:00"/>
    <s v="Kiewit"/>
    <x v="2"/>
    <s v="9135877750|570205"/>
    <s v="Check with Supplier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Error"/>
    <x v="1"/>
    <d v="2023-03-15T00:00:00"/>
    <m/>
    <d v="2023-03-15T00:00:00"/>
    <m/>
    <m/>
    <m/>
    <m/>
    <m/>
    <m/>
    <m/>
    <s v="Airgas Inc"/>
    <s v="Invoice"/>
    <n v="9135877750"/>
    <m/>
    <d v="2023-03-14T08:38:00"/>
    <n v="570205"/>
    <s v="SaveInvoiceFromInterface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https://gepsmartinterfacestorage.blob.core.windows.net/buyersqlconn/70021845/Interfaces/Inbound/cXML/Invoice/ProcessingError/2023/03/14/Invoice_20230314083814_634dd0256096459fbc0fa901c10f76f7.txt"/>
    <m/>
  </r>
  <r>
    <x v="5"/>
    <d v="2023-03-14T00:00:00"/>
    <s v="Kiewit"/>
    <x v="2"/>
    <s v="9135877751|570205"/>
    <s v="Check with Supplier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Error"/>
    <x v="1"/>
    <d v="2023-03-15T00:00:00"/>
    <m/>
    <d v="2023-03-15T00:00:00"/>
    <m/>
    <m/>
    <m/>
    <m/>
    <m/>
    <m/>
    <m/>
    <s v="Airgas Inc"/>
    <s v="Invoice"/>
    <n v="9135877751"/>
    <m/>
    <d v="2023-03-14T08:36:00"/>
    <n v="570205"/>
    <s v="SaveInvoiceFromInterface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https://gepsmartinterfacestorage.blob.core.windows.net/buyersqlconn/70021845/Interfaces/Inbound/cXML/Invoice/ProcessingError/2023/03/14/Invoice_20230314083613_6322375b23ad46828da6c711f0afee9f.txt"/>
    <m/>
  </r>
  <r>
    <x v="6"/>
    <d v="2023-03-15T00:00:00"/>
    <s v="Kellogg"/>
    <x v="0"/>
    <s v="CP-WO-39170-1-1|516348"/>
    <s v="Check with Supplier"/>
    <s v="Failed|CreditMemoWorkFlow|08585228115744776081962754063CU48|Production-SMART-EASTUS|Correlation Id:08585228115766741957957368988CU57|Reason: HTTP - ValidationException: Order Status is not valid"/>
    <s v="Error"/>
    <x v="1"/>
    <d v="2023-03-16T00:00:00"/>
    <m/>
    <d v="2023-03-16T00:00:00"/>
    <m/>
    <m/>
    <m/>
    <m/>
    <m/>
    <m/>
    <m/>
    <s v="DEDICATED CORPORATE SOLUTIONS INC"/>
    <s v="CreditMemo"/>
    <s v="CP-WO-39170-1-1"/>
    <m/>
    <d v="2023-03-14T12:01:00"/>
    <n v="516348"/>
    <s v="SaveCreditMemoFromInterface"/>
    <s v="Failed|CreditMemoWorkFlow|08585228115744776081962754063CU48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be8f1175d310452590d0a597365d1722.txt"/>
    <m/>
  </r>
  <r>
    <x v="6"/>
    <d v="2023-03-15T00:00:00"/>
    <s v="Kellogg"/>
    <x v="0"/>
    <s v="CP-WO-39170-2-1|516348"/>
    <s v="Check with Supplier"/>
    <s v="Failed|CreditMemoWorkFlow|08585228115744776082962754063CU55|Production-SMART-EASTUS|Correlation Id:08585228115766741957957368988CU57|Reason: HTTP - ValidationException: Order Status is not valid"/>
    <s v="Error"/>
    <x v="1"/>
    <d v="2023-03-16T00:00:00"/>
    <m/>
    <d v="2023-03-16T00:00:00"/>
    <m/>
    <m/>
    <m/>
    <m/>
    <m/>
    <m/>
    <m/>
    <s v="DEDICATED CORPORATE SOLUTIONS INC"/>
    <s v="CreditMemo"/>
    <s v="CP-WO-39170-2-1"/>
    <m/>
    <d v="2023-03-14T12:01:00"/>
    <n v="516348"/>
    <s v="SaveCreditMemoFromInterface"/>
    <s v="Failed|CreditMemoWorkFlow|08585228115744776082962754063CU55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41cbb290fa614ac1ae9f30e0b71e58db.txt"/>
    <m/>
  </r>
  <r>
    <x v="6"/>
    <d v="2023-03-15T00:00:00"/>
    <s v="Lennox"/>
    <x v="1"/>
    <s v="294223819002|543101"/>
    <s v="Check with Supplier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Pending"/>
    <x v="0"/>
    <m/>
    <m/>
    <m/>
    <m/>
    <m/>
    <m/>
    <m/>
    <m/>
    <m/>
    <m/>
    <s v="OFFICE DEPOT S.R.O."/>
    <s v="Invoice"/>
    <n v="294224000000"/>
    <m/>
    <d v="2023-03-14T17:58:00"/>
    <n v="543101"/>
    <s v="SaveInvoiceFromInterface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https://gepsmartinterfacestorage.blob.core.windows.net/buyersqlconn/70021726/Interfaces/Inbound/cXML/Invoice/ProcessingError/2023/03/14/Invoice_20230314175820_0a0eeb08852849f89ad2a66becece8c6.txt"/>
    <m/>
  </r>
  <r>
    <x v="6"/>
    <d v="2023-03-15T00:00:00"/>
    <s v="Lennox"/>
    <x v="1"/>
    <s v="4458966|538857"/>
    <s v="Check with Supplier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Pending"/>
    <x v="0"/>
    <m/>
    <m/>
    <m/>
    <m/>
    <m/>
    <m/>
    <m/>
    <m/>
    <m/>
    <m/>
    <s v="MAGID GLOVE &amp; SAFETY"/>
    <s v="Invoice"/>
    <n v="4458966"/>
    <m/>
    <d v="2023-03-14T15:50:00"/>
    <n v="538857"/>
    <s v="SaveInvoiceFromInterface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https://gepsmartinterfacestorage.blob.core.windows.net/buyersqlconn/70021726/Interfaces/Inbound/EDI/Invoice/ProcessingError/2023/03/14/Invoice_20230314035037_32940216-2be0-4bbf-91b0-0b69ae88cd8b.txt"/>
    <m/>
  </r>
  <r>
    <x v="6"/>
    <d v="2023-03-15T00:00:00"/>
    <s v="ABM"/>
    <x v="1"/>
    <s v="756261692|460113"/>
    <s v="Check with Supplier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1692"/>
    <m/>
    <d v="2023-03-15T07:58:00"/>
    <n v="460113"/>
    <s v="SaveInvoiceFromInterface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75837_5ad2ee53aa9e44a8bb407a252b3bbaf4.txt"/>
    <m/>
  </r>
  <r>
    <x v="6"/>
    <d v="2023-03-15T00:00:00"/>
    <s v="ABM"/>
    <x v="1"/>
    <s v="81533894|455644"/>
    <s v="Check with Supplier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Pending"/>
    <x v="0"/>
    <m/>
    <m/>
    <m/>
    <m/>
    <m/>
    <m/>
    <m/>
    <m/>
    <m/>
    <m/>
    <s v="WAXIE SANITARY SUPPLY"/>
    <s v="Invoice"/>
    <n v="81533894"/>
    <m/>
    <d v="2023-03-14T14:30:00"/>
    <n v="455644"/>
    <s v="SaveInvoiceFromInterface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https://gepsmartinterfacestorage.blob.core.windows.net/buyersqlconn/4202/Interfaces/Inbound/cXML/Invoice/ProcessingError/2023/03/14/Invoice_20230314143011_c82b16506a7049a886bf0a96299420a9.txt"/>
    <m/>
  </r>
  <r>
    <x v="6"/>
    <d v="2023-03-15T00:00:00"/>
    <s v="ABM"/>
    <x v="1"/>
    <s v="81544972|455644"/>
    <s v="Check with Supplier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Pending"/>
    <x v="0"/>
    <m/>
    <m/>
    <m/>
    <m/>
    <m/>
    <m/>
    <m/>
    <m/>
    <m/>
    <m/>
    <s v="WAXIE SANITARY SUPPLY"/>
    <s v="Invoice"/>
    <n v="81544972"/>
    <m/>
    <d v="2023-03-14T14:30:00"/>
    <n v="455644"/>
    <s v="SaveInvoiceFromInterface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https://gepsmartinterfacestorage.blob.core.windows.net/buyersqlconn/4202/Interfaces/Inbound/cXML/Invoice/ProcessingError/2023/03/14/Invoice_20230314143012_b410049b08aa4774a73f4735bed037c4.txt"/>
    <m/>
  </r>
  <r>
    <x v="6"/>
    <d v="2023-03-15T00:00:00"/>
    <s v="ABM"/>
    <x v="1"/>
    <s v="81565527|455644"/>
    <s v="Check with Supplier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65527"/>
    <m/>
    <d v="2023-03-14T13:58:00"/>
    <n v="455644"/>
    <s v="SaveInvoiceFromInterface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https://gepsmartinterfacestorage.blob.core.windows.net/buyersqlconn/4202/Interfaces/Inbound/cXML/Invoice/ProcessingError/2023/03/14/Invoice_20230314135802_5477213cd81a4608841d9475bc9eec4d.txt"/>
    <m/>
  </r>
  <r>
    <x v="6"/>
    <d v="2023-03-15T00:00:00"/>
    <s v="ABM"/>
    <x v="1"/>
    <s v="81565521|455644"/>
    <s v="GEP Team to reprocess"/>
    <s v="Failed|InvoiceWorkFlow|08585228047263315398593523221CU57|Production-SMART-EASTUS|Correlation Id:08585228047312831824910166197CU52|Reason: HTTP - Exception occured in API, Please contact Admin."/>
    <s v="Pending"/>
    <x v="0"/>
    <m/>
    <m/>
    <m/>
    <m/>
    <m/>
    <m/>
    <m/>
    <m/>
    <m/>
    <m/>
    <s v="WAXIE SANITARY SUPPLY"/>
    <s v="Invoice"/>
    <n v="81565521"/>
    <m/>
    <d v="2023-03-14T13:57:00"/>
    <n v="455644"/>
    <s v="SaveInvoiceFromInterface"/>
    <s v="Failed|InvoiceWorkFlow|08585228047263315398593523221CU57|Production-SMART-EASTUS|Correlation Id:08585228047312831824910166197CU52|Reason: HTTP - Exception occured in API, Please contact Admin."/>
    <s v="https://gepsmartinterfacestorage.blob.core.windows.net/buyersqlconn/4202/Interfaces/Inbound/cXML/Invoice/ProcessingError/2023/03/14/Invoice_20230314135600_57a0ae79f2da4458808e2991c666e163.txt"/>
    <s v="Document is deleted"/>
  </r>
  <r>
    <x v="6"/>
    <d v="2023-03-15T00:00:00"/>
    <s v="ABM"/>
    <x v="1"/>
    <s v="1478430|387589"/>
    <s v="Check with Supplier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8430"/>
    <m/>
    <d v="2023-03-14T13:17:00"/>
    <n v="387589"/>
    <s v="SaveInvoiceFromInterface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https://gepsmartinterfacestorage.blob.core.windows.net/buyersqlconn/4202/Interfaces/Inbound/EDI/Invoice/ProcessingError/2023/03/14/Invoice_20230314011659_ef523e2d-ec12-40e1-a42a-01eec7cc6f18.txt"/>
    <m/>
  </r>
  <r>
    <x v="6"/>
    <d v="2023-03-15T00:00:00"/>
    <s v="ABM"/>
    <x v="1"/>
    <s v="13104527|394448"/>
    <s v="Check with Supplier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Pending"/>
    <x v="0"/>
    <m/>
    <m/>
    <m/>
    <m/>
    <m/>
    <m/>
    <m/>
    <m/>
    <m/>
    <m/>
    <s v="DADE PAPER &amp; BAG"/>
    <s v="Invoice"/>
    <n v="13104527"/>
    <m/>
    <d v="2023-03-14T12:46:00"/>
    <n v="394448"/>
    <s v="SaveInvoiceFromInterface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https://gepsmartinterfacestorage.blob.core.windows.net/buyersqlconn/4202/Interfaces/Inbound/EDI/Invoice/ProcessingError/2023/03/14/Invoice_20230314124644_919ea4c7-8fbd-478d-b010-c7fb6fe452c6.txt"/>
    <m/>
  </r>
  <r>
    <x v="6"/>
    <d v="2023-03-15T00:00:00"/>
    <s v="ABM"/>
    <x v="1"/>
    <s v="423118356|460113"/>
    <s v="Check with Supplier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8356"/>
    <m/>
    <d v="2023-03-15T09:52:00"/>
    <n v="460113"/>
    <s v="SaveInvoiceFromInterface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95219_d65754772bc34ca4902717c280af5866.txt"/>
    <m/>
  </r>
  <r>
    <x v="6"/>
    <d v="2023-03-15T00:00:00"/>
    <s v="ABM"/>
    <x v="1"/>
    <s v="423117906|460113"/>
    <s v="Check with Supplier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7906"/>
    <m/>
    <d v="2023-03-14T11:22:00"/>
    <n v="460113"/>
    <s v="SaveInvoiceFromInterface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10_7042c87f490440a4b82081eb43323f04.txt"/>
    <m/>
  </r>
  <r>
    <x v="6"/>
    <d v="2023-03-15T00:00:00"/>
    <s v="ABM"/>
    <x v="1"/>
    <s v="423117907|460113"/>
    <s v="Check with Supplier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7907"/>
    <m/>
    <d v="2023-03-14T11:22:00"/>
    <n v="460113"/>
    <s v="SaveInvoiceFromInterface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09_36a9033f3daf456b866710d5532e9c74.txt"/>
    <m/>
  </r>
  <r>
    <x v="6"/>
    <d v="2023-03-15T00:00:00"/>
    <s v="Kiewit"/>
    <x v="2"/>
    <s v="9638025545|572963"/>
    <s v="Check with Supplier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45"/>
    <m/>
    <d v="2023-03-14T12:19:00"/>
    <n v="572963"/>
    <s v="SaveInvoiceFromInterface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https://gepsmartinterfacestorage.blob.core.windows.net/buyersqlconn/70021845/Interfaces/Inbound/cXML/Invoice/ProcessingError/2023/03/14/Invoice_20230314121928_7f697214dfde478ba10af2eae16b92f9.txt"/>
    <m/>
  </r>
  <r>
    <x v="6"/>
    <d v="2023-03-15T00:00:00"/>
    <s v="Kiewit"/>
    <x v="2"/>
    <s v="9638025552|572963"/>
    <s v="Check with Supplier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52"/>
    <m/>
    <d v="2023-03-14T12:18:00"/>
    <n v="572963"/>
    <s v="SaveInvoiceFromInterface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https://gepsmartinterfacestorage.blob.core.windows.net/buyersqlconn/70021845/Interfaces/Inbound/cXML/Invoice/ProcessingError/2023/03/14/Invoice_20230314121827_d508f0075ecf4988b79b3e9b91d57a05.txt"/>
    <m/>
  </r>
  <r>
    <x v="6"/>
    <d v="2023-03-15T00:00:00"/>
    <s v="Kiewit"/>
    <x v="2"/>
    <s v="9638025560|572963"/>
    <s v="Check with Supplier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60"/>
    <m/>
    <d v="2023-03-14T12:19:00"/>
    <n v="572963"/>
    <s v="SaveInvoiceFromInterface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https://gepsmartinterfacestorage.blob.core.windows.net/buyersqlconn/70021845/Interfaces/Inbound/cXML/Invoice/ProcessingError/2023/03/14/Invoice_20230314121928_73a1712a332d4d4fa12b750ec2f5dc5a.txt"/>
    <m/>
  </r>
  <r>
    <x v="6"/>
    <d v="2023-03-15T00:00:00"/>
    <s v="Kiewit"/>
    <x v="2"/>
    <s v="14YVHG4K16PR|545568"/>
    <s v="Check with Supplier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Amazon Capital Services Inc"/>
    <s v="Invoice"/>
    <s v="14YVHG4K16PR"/>
    <m/>
    <d v="2023-03-14T18:38:00"/>
    <n v="545568"/>
    <s v="SaveInvoiceFromInterface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https://gepsmartinterfacestorage.blob.core.windows.net/buyersqlconn/70021845/Interfaces/Inbound/cXML/Invoice/ProcessingError/2023/03/14/Invoice_20230314183829_792fe3cf768341da94692eea4883be2e.txt"/>
    <m/>
  </r>
  <r>
    <x v="6"/>
    <d v="2023-03-15T00:00:00"/>
    <s v="Kiewit"/>
    <x v="2"/>
    <s v="4620892102|572685"/>
    <s v="Check with Supplier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Error"/>
    <x v="1"/>
    <d v="2023-03-16T00:00:00"/>
    <m/>
    <d v="2023-03-16T00:00:00"/>
    <m/>
    <m/>
    <m/>
    <m/>
    <m/>
    <m/>
    <m/>
    <s v="Hilti Inc"/>
    <s v="Invoice"/>
    <n v="4620892102"/>
    <m/>
    <d v="2023-03-15T03:54:00"/>
    <n v="572685"/>
    <s v="SaveInvoiceFromInterface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https://gepsmartinterfacestorage.blob.core.windows.net/buyersqlconn/70021845/Interfaces/Inbound/cXML/Invoice/ProcessingError/2023/03/15/Invoice_20230315035419_2bd449e6623d48e39f7a93ee65443c53.txt"/>
    <m/>
  </r>
  <r>
    <x v="6"/>
    <d v="2023-03-15T00:00:00"/>
    <s v="Kiewit"/>
    <x v="2"/>
    <s v="4620892107|572685"/>
    <s v="Check with Supplier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Error"/>
    <x v="1"/>
    <d v="2023-03-16T00:00:00"/>
    <m/>
    <d v="2023-03-16T00:00:00"/>
    <m/>
    <m/>
    <m/>
    <m/>
    <m/>
    <m/>
    <m/>
    <s v="Hilti Inc"/>
    <s v="Invoice"/>
    <n v="4620892107"/>
    <m/>
    <d v="2023-03-15T03:54:00"/>
    <n v="572685"/>
    <s v="SaveInvoiceFromInterface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https://gepsmartinterfacestorage.blob.core.windows.net/buyersqlconn/70021845/Interfaces/Inbound/cXML/Invoice/ProcessingError/2023/03/15/Invoice_20230315035419_84e09ba8bd3b472b8a3c5eca7dc003f9.txt"/>
    <m/>
  </r>
  <r>
    <x v="6"/>
    <d v="2023-03-15T00:00:00"/>
    <s v="Kiewit"/>
    <x v="2"/>
    <s v="94376972|570280"/>
    <s v="Check with Supplier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Error"/>
    <x v="1"/>
    <d v="2023-03-16T00:00:00"/>
    <m/>
    <d v="2023-03-16T00:00:00"/>
    <m/>
    <m/>
    <m/>
    <m/>
    <m/>
    <m/>
    <m/>
    <s v="McMaster-Carr Supply Co"/>
    <s v="Invoice"/>
    <n v="94376972"/>
    <m/>
    <d v="2023-03-15T06:38:00"/>
    <n v="570280"/>
    <s v="SaveInvoiceFromInterface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https://gepsmartinterfacestorage.blob.core.windows.net/buyersqlconn/70021845/Interfaces/Inbound/cXML/Invoice/ProcessingError/2023/03/15/Invoice_20230315063814_65890a8ebff54df193fd266030a87cc6.txt"/>
    <m/>
  </r>
  <r>
    <x v="6"/>
    <d v="2023-03-15T00:00:00"/>
    <s v="Kiewit"/>
    <x v="2"/>
    <s v="9638025537|572963"/>
    <s v="Check with Supplier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37"/>
    <m/>
    <d v="2023-03-14T12:17:00"/>
    <n v="572963"/>
    <s v="SaveInvoiceFromInterface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https://gepsmartinterfacestorage.blob.core.windows.net/buyersqlconn/70021845/Interfaces/Inbound/cXML/Invoice/ProcessingError/2023/03/14/Invoice_20230314121726_ae2d3f328ad4442c88c6136bd99c5019.txt"/>
    <m/>
  </r>
  <r>
    <x v="6"/>
    <d v="2023-03-15T00:00:00"/>
    <s v="Kiewit"/>
    <x v="2"/>
    <s v="9638963539|571179"/>
    <s v="GEP Team to reprocess"/>
    <s v="Failed|InvoiceWorkFlow|08585227359634616890597515254CU58|Production-SMART-EASTUS|Correlation Id:08585227359704603526315897180CU51|Reason: HTTP - Exception occured in API, Please contact Admin."/>
    <s v="Error"/>
    <x v="1"/>
    <d v="2023-03-16T00:00:00"/>
    <m/>
    <d v="2023-03-16T00:00:00"/>
    <m/>
    <m/>
    <m/>
    <m/>
    <m/>
    <m/>
    <m/>
    <s v="W.W. Grainger, Inc."/>
    <s v="Invoice"/>
    <n v="9638963539"/>
    <m/>
    <d v="2023-03-15T09:03:00"/>
    <n v="571179"/>
    <s v="SaveInvoiceFromInterface"/>
    <s v="Failed|InvoiceWorkFlow|08585227359634616890597515254CU58|Production-SMART-EASTUS|Correlation Id:08585227359704603526315897180CU51|Reason: HTTP - Exception occured in API, Please contact Admin."/>
    <s v="https://gepsmartinterfacestorage.blob.core.windows.net/buyersqlconn/70021845/Interfaces/Inbound/cXML/Invoice/ProcessingError/2023/03/15/Invoice_20230315090203_140f7dae0724491d89a2d3bb41f6697a.txt"/>
    <s v="Processed"/>
  </r>
  <r>
    <x v="6"/>
    <d v="2023-03-15T00:00:00"/>
    <s v="Kiewit"/>
    <x v="2"/>
    <s v="HK01315|573080"/>
    <s v="Check with Supplier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Error"/>
    <x v="1"/>
    <d v="2023-03-16T00:00:00"/>
    <m/>
    <d v="2023-03-16T00:00:00"/>
    <m/>
    <m/>
    <m/>
    <m/>
    <m/>
    <m/>
    <m/>
    <s v="CDW LLC"/>
    <s v="Invoice"/>
    <s v="HK01315"/>
    <m/>
    <d v="2023-03-15T00:02:00"/>
    <n v="573080"/>
    <s v="SaveInvoiceFromInterface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https://gepsmartinterfacestorage.blob.core.windows.net/buyersqlconn/70021845/Interfaces/Inbound/cXML/Invoice/ProcessingError/2023/03/15/Invoice_20230315000208_55d5cd0b3e6e4292b95144bf23a7ddd6.txt"/>
    <m/>
  </r>
  <r>
    <x v="6"/>
    <d v="2023-03-15T00:00:00"/>
    <s v="Kiewit"/>
    <x v="2"/>
    <s v="1687919502|568125"/>
    <s v="Check with Supplier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Error"/>
    <x v="1"/>
    <d v="2023-03-16T00:00:00"/>
    <m/>
    <d v="2023-03-16T00:00:00"/>
    <m/>
    <m/>
    <m/>
    <m/>
    <m/>
    <m/>
    <m/>
    <s v="Hilti Canada Corp"/>
    <s v="Invoice"/>
    <n v="1687919502"/>
    <m/>
    <d v="2023-03-15T04:27:00"/>
    <n v="568125"/>
    <s v="SaveInvoiceFromInterface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https://gepsmartinterfacestorage.blob.core.windows.net/buyersqlconn/70021845/Interfaces/Inbound/cXML/Invoice/ProcessingError/2023/03/15/Invoice_20230315042733_bbd957ac5f2f4650818eae17723a95d7.txt"/>
    <m/>
  </r>
  <r>
    <x v="6"/>
    <d v="2023-03-15T00:00:00"/>
    <s v="Kiewit"/>
    <x v="2"/>
    <s v="9135921430|570205"/>
    <s v="Check with Supplier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Error"/>
    <x v="1"/>
    <d v="2023-03-16T00:00:00"/>
    <m/>
    <d v="2023-03-16T00:00:00"/>
    <m/>
    <m/>
    <m/>
    <m/>
    <m/>
    <m/>
    <m/>
    <s v="Airgas Inc"/>
    <s v="Invoice"/>
    <n v="9135921430"/>
    <m/>
    <d v="2023-03-15T08:38:00"/>
    <n v="570205"/>
    <s v="SaveInvoiceFromInterface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https://gepsmartinterfacestorage.blob.core.windows.net/buyersqlconn/70021845/Interfaces/Inbound/cXML/Invoice/ProcessingError/2023/03/15/Invoice_20230315083752_a286bf1b8aff40fea3f0d21758cc8ada.txt"/>
    <m/>
  </r>
  <r>
    <x v="6"/>
    <d v="2023-03-15T00:00:00"/>
    <s v="Kiewit"/>
    <x v="2"/>
    <s v="9135922189|570205"/>
    <s v="Check with Supplier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Error"/>
    <x v="1"/>
    <d v="2023-03-16T00:00:00"/>
    <m/>
    <d v="2023-03-16T00:00:00"/>
    <m/>
    <m/>
    <m/>
    <m/>
    <m/>
    <m/>
    <m/>
    <s v="Airgas Inc"/>
    <s v="Invoice"/>
    <n v="9135922189"/>
    <m/>
    <d v="2023-03-15T08:40:00"/>
    <n v="570205"/>
    <s v="SaveInvoiceFromInterface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https://gepsmartinterfacestorage.blob.core.windows.net/buyersqlconn/70021845/Interfaces/Inbound/cXML/Invoice/ProcessingError/2023/03/15/Invoice_20230315083954_c79df4b213dc4f3c8be1f5d8be744a60.txt"/>
    <m/>
  </r>
  <r>
    <x v="6"/>
    <d v="2023-03-15T00:00:00"/>
    <s v="Kiewit"/>
    <x v="2"/>
    <s v="9135924046|570205"/>
    <s v="Check with Supplier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Error"/>
    <x v="1"/>
    <d v="2023-03-16T00:00:00"/>
    <m/>
    <d v="2023-03-16T00:00:00"/>
    <m/>
    <m/>
    <m/>
    <m/>
    <m/>
    <m/>
    <m/>
    <s v="Airgas Inc"/>
    <s v="Invoice"/>
    <n v="9135924046"/>
    <m/>
    <d v="2023-03-15T08:42:00"/>
    <n v="570205"/>
    <s v="SaveInvoiceFromInterface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https://gepsmartinterfacestorage.blob.core.windows.net/buyersqlconn/70021845/Interfaces/Inbound/cXML/Invoice/ProcessingError/2023/03/15/Invoice_20230315084252_b0df5fb9eb664cedae0a7db73dd63586.txt"/>
    <m/>
  </r>
  <r>
    <x v="6"/>
    <d v="2023-03-15T00:00:00"/>
    <s v="Kiewit"/>
    <x v="2"/>
    <s v="9135926959|570205"/>
    <s v="Check with Supplier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Error"/>
    <x v="1"/>
    <d v="2023-03-16T00:00:00"/>
    <m/>
    <d v="2023-03-16T00:00:00"/>
    <m/>
    <m/>
    <m/>
    <m/>
    <m/>
    <m/>
    <m/>
    <s v="Airgas Inc"/>
    <s v="Invoice"/>
    <n v="9135926959"/>
    <m/>
    <d v="2023-03-15T08:44:00"/>
    <n v="570205"/>
    <s v="SaveInvoiceFromInterface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https://gepsmartinterfacestorage.blob.core.windows.net/buyersqlconn/70021845/Interfaces/Inbound/cXML/Invoice/ProcessingError/2023/03/15/Invoice_20230315084356_ca84c0545d7e48748d7f3c72cd96683b.txt"/>
    <m/>
  </r>
  <r>
    <x v="6"/>
    <d v="2023-03-15T00:00:00"/>
    <s v="Petronas"/>
    <x v="1"/>
    <s v="613251612137|548566"/>
    <s v="Check with Supplier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Pending"/>
    <x v="0"/>
    <m/>
    <m/>
    <m/>
    <m/>
    <m/>
    <m/>
    <m/>
    <m/>
    <m/>
    <m/>
    <s v="MACRO TECH VENTURES SDN BHD"/>
    <s v="Invoice"/>
    <n v="613252000000"/>
    <m/>
    <d v="2023-03-15T02:41:00"/>
    <n v="548566"/>
    <s v="SaveInvoiceFromInterface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https://gepsmartinterfacestorage.blob.core.windows.net/buyersqlconn/70021790/Interfaces/Inbound/cXML/Invoice/ProcessingError/2023/03/15/Invoice_20230315024056_a61d11699ddf4569b6ad5bd58bcf17d7.txt"/>
    <m/>
  </r>
  <r>
    <x v="6"/>
    <d v="2023-03-15T00:00:00"/>
    <s v="Petronas"/>
    <x v="1"/>
    <s v="555504212196|548566"/>
    <s v="Check with Supplier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34115_e0b84dbb1fd5494ea64d9671355ae182.txt"/>
    <m/>
  </r>
  <r>
    <x v="6"/>
    <d v="2023-03-15T00:00:00"/>
    <s v="Petronas"/>
    <x v="1"/>
    <s v="555504212195|548566"/>
    <s v="Check with Supplier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34115_8945e10bd8694ea8a599010a573d61c1.txt"/>
    <m/>
  </r>
  <r>
    <x v="6"/>
    <d v="2023-03-15T00:00:00"/>
    <s v="Petronas"/>
    <x v="1"/>
    <s v="555504212195|548566"/>
    <s v="Check with Supplier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40124_85a334348fc84bd09c97fc622229fcd0.txt"/>
    <m/>
  </r>
  <r>
    <x v="6"/>
    <d v="2023-03-15T00:00:00"/>
    <s v="Petronas"/>
    <x v="1"/>
    <s v="555504212196|548566"/>
    <s v="Check with Supplier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40124_bd371290925344629bd7646c3ac72f83.txt"/>
    <m/>
  </r>
  <r>
    <x v="6"/>
    <d v="2023-03-15T00:00:00"/>
    <s v="ABM"/>
    <x v="1"/>
    <s v="756261692|460113"/>
    <s v="Check with Supplier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1692"/>
    <m/>
    <d v="2023-03-15T07:58:00"/>
    <n v="460113"/>
    <s v="SaveInvoiceFromInterface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75837_5ad2ee53aa9e44a8bb407a252b3bbaf4.txt"/>
    <m/>
  </r>
  <r>
    <x v="6"/>
    <d v="2023-03-15T00:00:00"/>
    <s v="ABM"/>
    <x v="1"/>
    <s v="423118356|460113"/>
    <s v="Check with Supplier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8356"/>
    <m/>
    <d v="2023-03-15T09:52:00"/>
    <n v="460113"/>
    <s v="SaveInvoiceFromInterface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95219_d65754772bc34ca4902717c280af5866.txt"/>
    <m/>
  </r>
  <r>
    <x v="6"/>
    <d v="2023-03-15T00:00:00"/>
    <s v="ABM"/>
    <x v="1"/>
    <s v="81106137_RK9M20|455644"/>
    <s v="Check with Supplier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Pending"/>
    <x v="0"/>
    <m/>
    <m/>
    <m/>
    <m/>
    <m/>
    <m/>
    <m/>
    <m/>
    <m/>
    <m/>
    <s v="WAXIE SANITARY SUPPLY"/>
    <s v="Invoice"/>
    <s v="81106137_RK9M20"/>
    <m/>
    <d v="2023-03-15T13:38:00"/>
    <n v="455644"/>
    <s v="SaveInvoiceFromInterface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https://gepsmartinterfacestorage.blob.core.windows.net/buyersqlconn/4202/Interfaces/Inbound/cXML/Invoice/ProcessingError/2023/03/15/Invoice_20230315133834_746ede8cbb9f4bb9adcadd9a42e72824.txt"/>
    <m/>
  </r>
  <r>
    <x v="6"/>
    <d v="2023-03-15T00:00:00"/>
    <s v="ABM"/>
    <x v="1"/>
    <s v="81570001|455644"/>
    <s v="GEP Team to reprocess"/>
    <s v="Failed|InvoiceWorkFlow|08585227174469244079540775625CU70|Production-SMART-EASTUS|Correlation Id:08585227174510426790066417042CU82|Reason: HTTP - Exception occured in API, Please contact Admin."/>
    <s v="Pending"/>
    <x v="0"/>
    <m/>
    <m/>
    <m/>
    <m/>
    <m/>
    <m/>
    <m/>
    <m/>
    <m/>
    <m/>
    <s v="WAXIE SANITARY SUPPLY"/>
    <s v="Invoice"/>
    <n v="81570001"/>
    <m/>
    <d v="2023-03-15T14:12:00"/>
    <n v="455644"/>
    <s v="SaveInvoiceFromInterface"/>
    <s v="Failed|InvoiceWorkFlow|08585227174469244079540775625CU70|Production-SMART-EASTUS|Correlation Id:08585227174510426790066417042CU82|Reason: HTTP - Exception occured in API, Please contact Admin."/>
    <s v="https://gepsmartinterfacestorage.blob.core.windows.net/buyersqlconn/4202/Interfaces/Inbound/cXML/Invoice/ProcessingError/2023/03/15/Invoice_20230315141040_259f5821fde8443e95a875027061d4a2.txt"/>
    <s v="Document is deleted"/>
  </r>
  <r>
    <x v="6"/>
    <d v="2023-03-15T00:00:00"/>
    <s v="ABM"/>
    <x v="1"/>
    <s v="81076677|455644"/>
    <s v="Check with Supplier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Pending"/>
    <x v="0"/>
    <m/>
    <m/>
    <m/>
    <m/>
    <m/>
    <m/>
    <m/>
    <m/>
    <m/>
    <m/>
    <s v="WAXIE SANITARY SUPPLY"/>
    <s v="Invoice"/>
    <n v="81076677"/>
    <m/>
    <d v="2023-03-15T14:19:00"/>
    <n v="455644"/>
    <s v="SaveInvoiceFromInterface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15/Invoice_20230315141944_601e8a7070ca48f49bcab302e6e26703.txt"/>
    <m/>
  </r>
  <r>
    <x v="6"/>
    <d v="2023-03-15T00:00:00"/>
    <s v="ABM"/>
    <x v="1"/>
    <s v="81544964|455644"/>
    <s v="Check with Supplier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Pending"/>
    <x v="0"/>
    <m/>
    <m/>
    <m/>
    <m/>
    <m/>
    <m/>
    <m/>
    <m/>
    <m/>
    <m/>
    <s v="WAXIE SANITARY SUPPLY"/>
    <s v="Invoice"/>
    <n v="81544964"/>
    <m/>
    <d v="2023-03-15T14:22:00"/>
    <n v="455644"/>
    <s v="SaveInvoiceFromInterface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https://gepsmartinterfacestorage.blob.core.windows.net/buyersqlconn/4202/Interfaces/Inbound/cXML/Invoice/ProcessingError/2023/03/15/Invoice_20230315142243_49dae5c7f4714ad6b8fd843f5fb50588.txt"/>
    <m/>
  </r>
  <r>
    <x v="6"/>
    <d v="2023-03-15T00:00:00"/>
    <s v="ABM"/>
    <x v="1"/>
    <s v="81553171|455644"/>
    <s v="Check with Supplier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Pending"/>
    <x v="0"/>
    <m/>
    <m/>
    <m/>
    <m/>
    <m/>
    <m/>
    <m/>
    <m/>
    <m/>
    <m/>
    <s v="WAXIE SANITARY SUPPLY"/>
    <s v="Invoice"/>
    <n v="81553171"/>
    <m/>
    <d v="2023-03-15T14:23:00"/>
    <n v="455644"/>
    <s v="SaveInvoiceFromInterface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https://gepsmartinterfacestorage.blob.core.windows.net/buyersqlconn/4202/Interfaces/Inbound/cXML/Invoice/ProcessingError/2023/03/15/Invoice_20230315142342_c9acc47a9dd4457ebf7499f10f22c692.txt"/>
    <m/>
  </r>
  <r>
    <x v="6"/>
    <d v="2023-03-15T00:00:00"/>
    <s v="ABM"/>
    <x v="1"/>
    <s v="81094260|455644"/>
    <s v="Check with Supplier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Pending"/>
    <x v="0"/>
    <m/>
    <m/>
    <m/>
    <m/>
    <m/>
    <m/>
    <m/>
    <m/>
    <m/>
    <m/>
    <s v="WAXIE SANITARY SUPPLY"/>
    <s v="Invoice"/>
    <n v="81094260"/>
    <m/>
    <d v="2023-03-15T14:23:00"/>
    <n v="455644"/>
    <s v="SaveInvoiceFromInterface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https://gepsmartinterfacestorage.blob.core.windows.net/buyersqlconn/4202/Interfaces/Inbound/cXML/Invoice/ProcessingError/2023/03/15/Invoice_20230315142342_8540aa502d0a4a1a857eb9600fac312b.txt"/>
    <m/>
  </r>
  <r>
    <x v="6"/>
    <d v="2023-03-15T00:00:00"/>
    <s v="Ecolab"/>
    <x v="0"/>
    <s v="33085290-161637|540445"/>
    <s v="Check with Supplier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085290-161637"/>
    <m/>
    <d v="2023-03-15T16:51:00"/>
    <n v="540445"/>
    <s v="SaveInvoiceFromInterface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131_bd607186bfbe4777ace22b7638a00000.txt"/>
    <m/>
  </r>
  <r>
    <x v="6"/>
    <d v="2023-03-15T00:00:00"/>
    <s v="Ecolab"/>
    <x v="0"/>
    <s v="33093822-161637|540445"/>
    <s v="Check with Supplier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Pending"/>
    <x v="0"/>
    <m/>
    <m/>
    <m/>
    <m/>
    <m/>
    <m/>
    <m/>
    <m/>
    <m/>
    <m/>
    <s v="LEASE PLAN U S A INC."/>
    <s v="Invoice"/>
    <s v="33093822-161637"/>
    <m/>
    <d v="2023-03-15T16:53:00"/>
    <n v="540445"/>
    <s v="SaveInvoiceFromInterface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https://gepsmartinterfacestorage.blob.core.windows.net/buyersqlconn/538731/Interfaces/Inbound/cXML/Invoice/ProcessingError/2023/03/15/Invoice_20230315165329_df4837b5a82945039ddfccfae7998599.txt"/>
    <m/>
  </r>
  <r>
    <x v="6"/>
    <d v="2023-03-15T00:00:00"/>
    <s v="Ecolab"/>
    <x v="0"/>
    <s v="33111031-161637|540445"/>
    <s v="Check with Supplier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111031-161637"/>
    <m/>
    <d v="2023-03-15T16:56:00"/>
    <n v="540445"/>
    <s v="SaveInvoiceFromInterface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632_f21a3b1d84dc42efae287daf7020918c.txt"/>
    <m/>
  </r>
  <r>
    <x v="6"/>
    <d v="2023-03-15T00:00:00"/>
    <s v="Ecolab"/>
    <x v="0"/>
    <s v="33128334-212440|540445"/>
    <s v="Check with Supplier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Pending"/>
    <x v="0"/>
    <m/>
    <m/>
    <m/>
    <m/>
    <m/>
    <m/>
    <m/>
    <m/>
    <m/>
    <m/>
    <s v="LEASE PLAN U S A INC."/>
    <s v="Invoice"/>
    <s v="33128334-212440"/>
    <m/>
    <d v="2023-03-15T17:01:00"/>
    <n v="540445"/>
    <s v="SaveInvoiceFromInterface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https://gepsmartinterfacestorage.blob.core.windows.net/buyersqlconn/538731/Interfaces/Inbound/cXML/Invoice/ProcessingError/2023/03/15/Invoice_20230315170134_10fd9e9d2e5a4a55a9474897e08e35f3.txt"/>
    <m/>
  </r>
  <r>
    <x v="6"/>
    <d v="2023-03-15T00:00:00"/>
    <s v="Ecolab"/>
    <x v="0"/>
    <s v="33128342-887495|540445"/>
    <s v="Check with Supplier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Pending"/>
    <x v="0"/>
    <m/>
    <m/>
    <m/>
    <m/>
    <m/>
    <m/>
    <m/>
    <m/>
    <m/>
    <m/>
    <s v="LEASE PLAN U S A INC."/>
    <s v="Invoice"/>
    <s v="33128342-887495"/>
    <m/>
    <d v="2023-03-15T17:01:00"/>
    <n v="540445"/>
    <s v="SaveInvoiceFromInterface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https://gepsmartinterfacestorage.blob.core.windows.net/buyersqlconn/538731/Interfaces/Inbound/cXML/Invoice/ProcessingError/2023/03/15/Invoice_20230315170134_679fa40cfedf4e498bb04bc427d4d679.txt"/>
    <m/>
  </r>
  <r>
    <x v="6"/>
    <d v="2023-03-15T00:00:00"/>
    <s v="Ecolab"/>
    <x v="0"/>
    <s v="33147609-162458|540445"/>
    <s v="Check with Supplier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Pending"/>
    <x v="0"/>
    <m/>
    <m/>
    <m/>
    <m/>
    <m/>
    <m/>
    <m/>
    <m/>
    <m/>
    <m/>
    <s v="LEASE PLAN U S A INC."/>
    <s v="Invoice"/>
    <s v="33147609-162458"/>
    <m/>
    <d v="2023-03-15T17:03:00"/>
    <n v="540445"/>
    <s v="SaveInvoiceFromInterface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https://gepsmartinterfacestorage.blob.core.windows.net/buyersqlconn/538731/Interfaces/Inbound/cXML/Invoice/ProcessingError/2023/03/15/Invoice_20230315170334_bae0d19ea403436a881f5b83a64f9971.txt"/>
    <m/>
  </r>
  <r>
    <x v="6"/>
    <d v="2023-03-15T00:00:00"/>
    <s v="Kiewit"/>
    <x v="2"/>
    <s v="HK01315|573080"/>
    <s v="Check with Supplier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Error"/>
    <x v="1"/>
    <d v="2023-03-16T00:00:00"/>
    <m/>
    <d v="2023-03-16T00:00:00"/>
    <m/>
    <m/>
    <m/>
    <m/>
    <m/>
    <m/>
    <m/>
    <s v="CDW LLC"/>
    <s v="Invoice"/>
    <s v="HK01315"/>
    <m/>
    <d v="2023-03-15T00:02:00"/>
    <n v="573080"/>
    <s v="SaveInvoiceFromInterface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https://gepsmartinterfacestorage.blob.core.windows.net/buyersqlconn/70021845/Interfaces/Inbound/cXML/Invoice/ProcessingError/2023/03/15/Invoice_20230315000208_55d5cd0b3e6e4292b95144bf23a7ddd6.txt"/>
    <m/>
  </r>
  <r>
    <x v="6"/>
    <d v="2023-03-15T00:00:00"/>
    <s v="Kiewit"/>
    <x v="2"/>
    <s v="1687919502|568125"/>
    <s v="Check with Supplier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Error"/>
    <x v="1"/>
    <d v="2023-03-16T00:00:00"/>
    <m/>
    <d v="2023-03-16T00:00:00"/>
    <m/>
    <m/>
    <m/>
    <m/>
    <m/>
    <m/>
    <m/>
    <s v="Hilti Canada Corp"/>
    <s v="Invoice"/>
    <n v="1687919502"/>
    <m/>
    <d v="2023-03-15T04:27:00"/>
    <n v="568125"/>
    <s v="SaveInvoiceFromInterface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https://gepsmartinterfacestorage.blob.core.windows.net/buyersqlconn/70021845/Interfaces/Inbound/cXML/Invoice/ProcessingError/2023/03/15/Invoice_20230315042733_bbd957ac5f2f4650818eae17723a95d7.txt"/>
    <m/>
  </r>
  <r>
    <x v="6"/>
    <d v="2023-03-15T00:00:00"/>
    <s v="Kiewit"/>
    <x v="2"/>
    <s v="4620892102|572685"/>
    <s v="Check with Supplier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Error"/>
    <x v="1"/>
    <d v="2023-03-16T00:00:00"/>
    <m/>
    <d v="2023-03-16T00:00:00"/>
    <m/>
    <m/>
    <m/>
    <m/>
    <m/>
    <m/>
    <m/>
    <s v="Hilti Inc"/>
    <s v="Invoice"/>
    <n v="4620892102"/>
    <m/>
    <d v="2023-03-15T03:54:00"/>
    <n v="572685"/>
    <s v="SaveInvoiceFromInterface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https://gepsmartinterfacestorage.blob.core.windows.net/buyersqlconn/70021845/Interfaces/Inbound/cXML/Invoice/ProcessingError/2023/03/15/Invoice_20230315035419_2bd449e6623d48e39f7a93ee65443c53.txt"/>
    <m/>
  </r>
  <r>
    <x v="6"/>
    <d v="2023-03-15T00:00:00"/>
    <s v="Kiewit"/>
    <x v="2"/>
    <s v="4620892107|572685"/>
    <s v="Check with Supplier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Error"/>
    <x v="1"/>
    <d v="2023-03-16T00:00:00"/>
    <m/>
    <d v="2023-03-16T00:00:00"/>
    <m/>
    <m/>
    <m/>
    <m/>
    <m/>
    <m/>
    <m/>
    <s v="Hilti Inc"/>
    <s v="Invoice"/>
    <n v="4620892107"/>
    <m/>
    <d v="2023-03-15T03:54:00"/>
    <n v="572685"/>
    <s v="SaveInvoiceFromInterface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https://gepsmartinterfacestorage.blob.core.windows.net/buyersqlconn/70021845/Interfaces/Inbound/cXML/Invoice/ProcessingError/2023/03/15/Invoice_20230315035419_84e09ba8bd3b472b8a3c5eca7dc003f9.txt"/>
    <m/>
  </r>
  <r>
    <x v="6"/>
    <d v="2023-03-15T00:00:00"/>
    <s v="Kiewit"/>
    <x v="2"/>
    <s v="94376972|570280"/>
    <s v="Check with Supplier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Error"/>
    <x v="1"/>
    <d v="2023-03-16T00:00:00"/>
    <m/>
    <d v="2023-03-16T00:00:00"/>
    <m/>
    <m/>
    <m/>
    <m/>
    <m/>
    <m/>
    <m/>
    <s v="McMaster-Carr Supply Co"/>
    <s v="Invoice"/>
    <n v="94376972"/>
    <m/>
    <d v="2023-03-15T06:38:00"/>
    <n v="570280"/>
    <s v="SaveInvoiceFromInterface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https://gepsmartinterfacestorage.blob.core.windows.net/buyersqlconn/70021845/Interfaces/Inbound/cXML/Invoice/ProcessingError/2023/03/15/Invoice_20230315063814_65890a8ebff54df193fd266030a87cc6.txt"/>
    <m/>
  </r>
  <r>
    <x v="6"/>
    <d v="2023-03-15T00:00:00"/>
    <s v="Kiewit"/>
    <x v="2"/>
    <s v="62532382|568107"/>
    <s v="Check with Supplier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Staples Professional"/>
    <s v="Invoice"/>
    <n v="62532382"/>
    <m/>
    <d v="2023-03-15T11:46:00"/>
    <n v="568107"/>
    <s v="SaveInvoiceFromInterface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https://gepsmartinterfacestorage.blob.core.windows.net/buyersqlconn/70021845/Interfaces/Inbound/cXML/Invoice/ProcessingError/2023/03/15/Invoice_20230315114555_0ba4169f3089455e8923c2dafa89f14d.txt"/>
    <m/>
  </r>
  <r>
    <x v="6"/>
    <d v="2023-03-15T00:00:00"/>
    <s v="Kiewit"/>
    <x v="2"/>
    <s v="9135921430|570205"/>
    <s v="Check with Supplier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Error"/>
    <x v="1"/>
    <d v="2023-03-16T00:00:00"/>
    <m/>
    <d v="2023-03-16T00:00:00"/>
    <m/>
    <m/>
    <m/>
    <m/>
    <m/>
    <m/>
    <m/>
    <s v="Airgas Inc"/>
    <s v="Invoice"/>
    <n v="9135921430"/>
    <m/>
    <d v="2023-03-15T08:38:00"/>
    <n v="570205"/>
    <s v="SaveInvoiceFromInterface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https://gepsmartinterfacestorage.blob.core.windows.net/buyersqlconn/70021845/Interfaces/Inbound/cXML/Invoice/ProcessingError/2023/03/15/Invoice_20230315083752_a286bf1b8aff40fea3f0d21758cc8ada.txt"/>
    <m/>
  </r>
  <r>
    <x v="6"/>
    <d v="2023-03-15T00:00:00"/>
    <s v="Kiewit"/>
    <x v="2"/>
    <s v="9135922189|570205"/>
    <s v="Check with Supplier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Error"/>
    <x v="1"/>
    <d v="2023-03-16T00:00:00"/>
    <m/>
    <d v="2023-03-16T00:00:00"/>
    <m/>
    <m/>
    <m/>
    <m/>
    <m/>
    <m/>
    <m/>
    <s v="Airgas Inc"/>
    <s v="Invoice"/>
    <n v="9135922189"/>
    <m/>
    <d v="2023-03-15T08:40:00"/>
    <n v="570205"/>
    <s v="SaveInvoiceFromInterface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https://gepsmartinterfacestorage.blob.core.windows.net/buyersqlconn/70021845/Interfaces/Inbound/cXML/Invoice/ProcessingError/2023/03/15/Invoice_20230315083954_c79df4b213dc4f3c8be1f5d8be744a60.txt"/>
    <m/>
  </r>
  <r>
    <x v="6"/>
    <d v="2023-03-15T00:00:00"/>
    <s v="Kiewit"/>
    <x v="2"/>
    <s v="9135924046|570205"/>
    <s v="Check with Supplier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Error"/>
    <x v="1"/>
    <d v="2023-03-16T00:00:00"/>
    <m/>
    <d v="2023-03-16T00:00:00"/>
    <m/>
    <m/>
    <m/>
    <m/>
    <m/>
    <m/>
    <m/>
    <s v="Airgas Inc"/>
    <s v="Invoice"/>
    <n v="9135924046"/>
    <m/>
    <d v="2023-03-15T08:42:00"/>
    <n v="570205"/>
    <s v="SaveInvoiceFromInterface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https://gepsmartinterfacestorage.blob.core.windows.net/buyersqlconn/70021845/Interfaces/Inbound/cXML/Invoice/ProcessingError/2023/03/15/Invoice_20230315084252_b0df5fb9eb664cedae0a7db73dd63586.txt"/>
    <m/>
  </r>
  <r>
    <x v="6"/>
    <d v="2023-03-15T00:00:00"/>
    <s v="Kiewit"/>
    <x v="2"/>
    <s v="9135926959|570205"/>
    <s v="Check with Supplier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Error"/>
    <x v="1"/>
    <d v="2023-03-16T00:00:00"/>
    <m/>
    <d v="2023-03-16T00:00:00"/>
    <m/>
    <m/>
    <m/>
    <m/>
    <m/>
    <m/>
    <m/>
    <s v="Airgas Inc"/>
    <s v="Invoice"/>
    <n v="9135926959"/>
    <m/>
    <d v="2023-03-15T08:44:00"/>
    <n v="570205"/>
    <s v="SaveInvoiceFromInterface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https://gepsmartinterfacestorage.blob.core.windows.net/buyersqlconn/70021845/Interfaces/Inbound/cXML/Invoice/ProcessingError/2023/03/15/Invoice_20230315084356_ca84c0545d7e48748d7f3c72cd96683b.txt"/>
    <m/>
  </r>
  <r>
    <x v="6"/>
    <d v="2023-03-15T00:00:00"/>
    <s v="Kiewit"/>
    <x v="2"/>
    <s v="9638963539|571179"/>
    <s v="GEP Team to reprocess"/>
    <s v="Failed|InvoiceWorkFlow|08585227359634616890597515254CU58|Production-SMART-EASTUS|Correlation Id:08585227359704603526315897180CU51|Reason: HTTP - Exception occured in API, Please contact Admin."/>
    <s v="Error"/>
    <x v="1"/>
    <d v="2023-03-16T00:00:00"/>
    <m/>
    <d v="2023-03-16T00:00:00"/>
    <m/>
    <m/>
    <m/>
    <m/>
    <m/>
    <m/>
    <m/>
    <s v="W.W. Grainger, Inc."/>
    <s v="Invoice"/>
    <n v="9638963539"/>
    <m/>
    <d v="2023-03-15T09:03:00"/>
    <n v="571179"/>
    <s v="SaveInvoiceFromInterface"/>
    <s v="Failed|InvoiceWorkFlow|08585227359634616890597515254CU58|Production-SMART-EASTUS|Correlation Id:08585227359704603526315897180CU51|Reason: HTTP - Exception occured in API, Please contact Admin."/>
    <s v="https://gepsmartinterfacestorage.blob.core.windows.net/buyersqlconn/70021845/Interfaces/Inbound/cXML/Invoice/ProcessingError/2023/03/15/Invoice_20230315090203_140f7dae0724491d89a2d3bb41f6697a.txt"/>
    <s v="Processed"/>
  </r>
  <r>
    <x v="6"/>
    <d v="2023-03-15T00:00:00"/>
    <s v="Kiewit"/>
    <x v="2"/>
    <s v="9639188870|572963"/>
    <s v="Check with Supplier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Error"/>
    <x v="1"/>
    <d v="2023-03-16T00:00:00"/>
    <m/>
    <d v="2023-03-16T00:00:00"/>
    <m/>
    <m/>
    <m/>
    <m/>
    <m/>
    <m/>
    <m/>
    <s v="Acklands-Grainger Inc."/>
    <s v="Invoice"/>
    <n v="9639188870"/>
    <m/>
    <d v="2023-03-15T12:18:00"/>
    <n v="572963"/>
    <s v="SaveInvoiceFromInterface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https://gepsmartinterfacestorage.blob.core.windows.net/buyersqlconn/70021845/Interfaces/Inbound/cXML/Invoice/ProcessingError/2023/03/15/Invoice_20230315121806_93adb4ecce2f40ada51247c7056798a3.txt"/>
    <m/>
  </r>
  <r>
    <x v="6"/>
    <d v="2023-03-15T00:00:00"/>
    <s v="Kiewit"/>
    <x v="2"/>
    <s v="1FVNWTVG4N1W|545568"/>
    <s v="Check with Supplier"/>
    <s v="Failed|CreditMemoWorkFlow|08585227169947627301230374739CU48|Production-SMART-EASTUS|Correlation Id:08585227169976969912854622641CU60|Reason: HTTP - ValidationException: Invoice Status is not valid"/>
    <s v="Error"/>
    <x v="1"/>
    <d v="2023-03-16T00:00:00"/>
    <m/>
    <d v="2023-03-16T00:00:00"/>
    <m/>
    <m/>
    <m/>
    <m/>
    <m/>
    <m/>
    <m/>
    <s v="Amazon Capital Services Inc"/>
    <s v="CreditMemo"/>
    <s v="1FVNWTVG4N1W"/>
    <m/>
    <d v="2023-03-15T14:18:00"/>
    <n v="545568"/>
    <s v="SaveCreditMemoFromInterface"/>
    <s v="Failed|CreditMemoWorkFlow|08585227169947627301230374739CU48|Production-SMART-EASTUS|Correlation Id:08585227169976969912854622641CU60|Reason: HTTP - ValidationException: Invoice Status is not valid"/>
    <s v="https://gepsmartinterfacestorage.blob.core.windows.net/buyersqlconn/70021845/Interfaces/Inbound/cXML/CreditMemo/ProcessingError/2023/03/15/CreditMemo_20230315141811_8dde2f250cbe4548b40839f16df72f95.txt"/>
    <m/>
  </r>
  <r>
    <x v="6"/>
    <d v="2023-03-15T00:00:00"/>
    <s v="Kiewit"/>
    <x v="2"/>
    <s v="1HPJT3KM6614|545568"/>
    <s v="Check with Supplier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Amazon Capital Services Inc"/>
    <s v="Invoice"/>
    <s v="1HPJT3KM6614"/>
    <m/>
    <d v="2023-03-15T16:19:00"/>
    <n v="545568"/>
    <s v="SaveInvoiceFromInterface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https://gepsmartinterfacestorage.blob.core.windows.net/buyersqlconn/70021845/Interfaces/Inbound/cXML/Invoice/ProcessingError/2023/03/15/Invoice_20230315161921_c1c9ab7ad99c4791a33a4acfeceed619.txt"/>
    <m/>
  </r>
  <r>
    <x v="6"/>
    <d v="2023-03-15T00:00:00"/>
    <s v="Kiewit"/>
    <x v="2"/>
    <s v="1TYCJ1Y64L46|545568"/>
    <s v="Check with Supplier"/>
    <s v="Failed|CreditMemoWorkFlow|08585227168142921372735450085CU31|Production-SMART-EASTUS|Correlation Id:08585227168161018230443126066CU71|Reason: HTTP - ValidationException: Invoice Status is not valid"/>
    <s v="Error"/>
    <x v="1"/>
    <d v="2023-03-16T00:00:00"/>
    <m/>
    <d v="2023-03-16T00:00:00"/>
    <m/>
    <m/>
    <m/>
    <m/>
    <m/>
    <m/>
    <m/>
    <s v="Amazon Capital Services Inc"/>
    <s v="CreditMemo"/>
    <s v="1TYCJ1Y64L46"/>
    <m/>
    <d v="2023-03-15T14:21:00"/>
    <n v="545568"/>
    <s v="SaveCreditMemoFromInterface"/>
    <s v="Failed|CreditMemoWorkFlow|08585227168142921372735450085CU31|Production-SMART-EASTUS|Correlation Id:08585227168161018230443126066CU71|Reason: HTTP - ValidationException: Invoice Status is not valid"/>
    <s v="https://gepsmartinterfacestorage.blob.core.windows.net/buyersqlconn/70021845/Interfaces/Inbound/cXML/CreditMemo/ProcessingError/2023/03/15/CreditMemo_20230315142112_0aa55b34ba2d44db84af6e964ee78fed.txt"/>
    <m/>
  </r>
  <r>
    <x v="6"/>
    <d v="2023-03-15T00:00:00"/>
    <s v="OGE"/>
    <x v="0"/>
    <s v="OKELK46960|57824"/>
    <s v="Check with Supplier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Pending"/>
    <x v="0"/>
    <m/>
    <m/>
    <m/>
    <m/>
    <m/>
    <m/>
    <m/>
    <m/>
    <m/>
    <m/>
    <s v="FASTENAL COMPANY"/>
    <s v="Invoice"/>
    <s v="OKELK46960"/>
    <m/>
    <d v="2023-03-15T12:32:00"/>
    <n v="57824"/>
    <s v="SaveInvoiceFromInterface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https://gepsmartinterfacestorage.blob.core.windows.net/buyersqlconn/7954/Interfaces/Inbound/cXML/Invoice/ProcessingError/2023/03/15/Invoice_20230315123211_10755582873145baafaa2d236b5e6482.txt"/>
    <m/>
  </r>
  <r>
    <x v="6"/>
    <d v="2023-03-15T00:00:00"/>
    <s v="Petronas"/>
    <x v="1"/>
    <s v="555504212195|548566"/>
    <s v="Check with Supplier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34115_8945e10bd8694ea8a599010a573d61c1.txt"/>
    <m/>
  </r>
  <r>
    <x v="6"/>
    <d v="2023-03-15T00:00:00"/>
    <s v="Petronas"/>
    <x v="1"/>
    <s v="555504212196|548566"/>
    <s v="Check with Supplier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34115_e0b84dbb1fd5494ea64d9671355ae182.txt"/>
    <m/>
  </r>
  <r>
    <x v="6"/>
    <d v="2023-03-15T00:00:00"/>
    <s v="Petronas"/>
    <x v="1"/>
    <s v="613251612137|548566"/>
    <s v="Check with Supplier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Pending"/>
    <x v="0"/>
    <m/>
    <m/>
    <m/>
    <m/>
    <m/>
    <m/>
    <m/>
    <m/>
    <m/>
    <m/>
    <s v="MACRO TECH VENTURES SDN BHD"/>
    <s v="Invoice"/>
    <n v="613252000000"/>
    <m/>
    <d v="2023-03-15T02:41:00"/>
    <n v="548566"/>
    <s v="SaveInvoiceFromInterface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https://gepsmartinterfacestorage.blob.core.windows.net/buyersqlconn/70021790/Interfaces/Inbound/cXML/Invoice/ProcessingError/2023/03/15/Invoice_20230315024056_a61d11699ddf4569b6ad5bd58bcf17d7.txt"/>
    <m/>
  </r>
  <r>
    <x v="6"/>
    <d v="2023-03-15T00:00:00"/>
    <s v="Petronas"/>
    <x v="1"/>
    <s v="555504212196|548566"/>
    <s v="Check with Supplier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40124_bd371290925344629bd7646c3ac72f83.txt"/>
    <m/>
  </r>
  <r>
    <x v="6"/>
    <d v="2023-03-15T00:00:00"/>
    <s v="Petronas"/>
    <x v="1"/>
    <s v="555504212195|548566"/>
    <s v="Check with Supplier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40124_85a334348fc84bd09c97fc622229fcd0.txt"/>
    <m/>
  </r>
  <r>
    <x v="7"/>
    <d v="2023-03-15T12:32:00"/>
    <s v="OGE"/>
    <x v="0"/>
    <s v="OKELK46960|57824"/>
    <s v="Check with Supplier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Pending"/>
    <x v="0"/>
    <m/>
    <m/>
    <m/>
    <m/>
    <m/>
    <m/>
    <m/>
    <m/>
    <m/>
    <m/>
    <s v="FASTENAL COMPANY"/>
    <s v="Invoice"/>
    <s v="OKELK46960"/>
    <m/>
    <d v="2023-03-15T12:32:00"/>
    <n v="57824"/>
    <s v="SaveInvoiceFromInterface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https://gepsmartinterfacestorage.blob.core.windows.net/buyersqlconn/7954/Interfaces/Inbound/cXML/Invoice/ProcessingError/2023/03/15/Invoice_20230315123211_10755582873145baafaa2d236b5e6482.txt"/>
    <m/>
  </r>
  <r>
    <x v="7"/>
    <d v="2023-03-16T07:46:00"/>
    <s v="OGE"/>
    <x v="0"/>
    <s v="9641306577|57800"/>
    <s v="Check with Supplier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Pending"/>
    <x v="0"/>
    <m/>
    <m/>
    <m/>
    <m/>
    <m/>
    <m/>
    <m/>
    <m/>
    <m/>
    <m/>
    <s v="W W GRAINGER INC"/>
    <s v="Invoice"/>
    <n v="9641306577"/>
    <m/>
    <d v="2023-03-16T07:46:00"/>
    <n v="57800"/>
    <s v="SaveInvoiceFromInterface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https://gepsmartinterfacestorage.blob.core.windows.net/buyersqlconn/7954/Interfaces/Inbound/cXML/Invoice/ProcessingError/2023/03/16/Invoice_20230316074616_c030e26b62344a13b6e00f37bb36e2e7.txt"/>
    <m/>
  </r>
  <r>
    <x v="7"/>
    <d v="2023-03-15T23:44:00"/>
    <s v="Mylan"/>
    <x v="2"/>
    <s v="125301181|131463"/>
    <s v="Check with Supplier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44:00"/>
    <n v="131463"/>
    <s v="SaveInvoiceFromInterface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4440_1135d29773734bedb58a467c51007ec4.txt"/>
    <m/>
  </r>
  <r>
    <x v="7"/>
    <d v="2023-03-15T23:44:00"/>
    <s v="Mylan"/>
    <x v="2"/>
    <s v="125301184|131463"/>
    <s v="Check with Supplier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44:00"/>
    <n v="131463"/>
    <s v="SaveInvoiceFromInterface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4440_96c965da06bd4f8fb4c88115488928a6.txt"/>
    <m/>
  </r>
  <r>
    <x v="7"/>
    <d v="2023-03-15T23:50:00"/>
    <s v="Mylan"/>
    <x v="2"/>
    <s v="125301181|131463"/>
    <s v="Check with Supplier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50:00"/>
    <n v="131463"/>
    <s v="SaveInvoiceFromInterface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5040_72fb65840a5840a199a051a44477a63e.txt"/>
    <m/>
  </r>
  <r>
    <x v="7"/>
    <d v="2023-03-15T23:51:00"/>
    <s v="Mylan"/>
    <x v="2"/>
    <s v="125301184|131463"/>
    <s v="Check with Supplier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51:00"/>
    <n v="131463"/>
    <s v="SaveInvoiceFromInterface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5142_7ff22f5527f64b088fa08aeb5283b8ec.txt"/>
    <m/>
  </r>
  <r>
    <x v="7"/>
    <d v="2023-03-16T00:41:00"/>
    <s v="ABM"/>
    <x v="1"/>
    <s v="1NYK-M3HC-9JD6|460103"/>
    <s v="Check with Supplier"/>
    <s v="Failed|InvoiceWorkFlow|08585226796271200596892918910CU90|Production-SMART-EASTUS|Correlation Id:08585226796310903759164061423CU25|Reason: HTTP - Validation: PartnerInvoiceNumber is Duplicate. 1NYK-M3HC-9JD6"/>
    <s v="Pending"/>
    <x v="0"/>
    <m/>
    <m/>
    <m/>
    <m/>
    <m/>
    <m/>
    <m/>
    <m/>
    <m/>
    <m/>
    <s v="AMAZON CAPITAL SERVICES, INC."/>
    <s v="Invoice"/>
    <s v="1NYK-M3HC-9JD6"/>
    <m/>
    <d v="2023-03-16T00:41:00"/>
    <n v="460103"/>
    <s v="SaveInvoiceFromInterface"/>
    <s v="Failed|InvoiceWorkFlow|08585226796271200596892918910CU90|Production-SMART-EASTUS|Correlation Id:08585226796310903759164061423CU25|Reason: HTTP - Validation: PartnerInvoiceNumber is Duplicate. 1NYK-M3HC-9JD6"/>
    <s v="https://gepsmartinterfacestorage.blob.core.windows.net/buyersqlconn/4202/Interfaces/Inbound/cXML/Invoice/ProcessingError/2023/03/16/Invoice_20230316004100_758f13cd4f6346be9d42c65ff5e8f180.txt"/>
    <m/>
  </r>
  <r>
    <x v="7"/>
    <d v="2023-03-15T20:51:00"/>
    <s v="ABM"/>
    <x v="1"/>
    <s v="81267943|455644"/>
    <s v="Check with Supplier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Pending"/>
    <x v="0"/>
    <m/>
    <m/>
    <m/>
    <m/>
    <m/>
    <m/>
    <m/>
    <m/>
    <m/>
    <m/>
    <s v="WAXIE SANITARY SUPPLY"/>
    <s v="Invoice"/>
    <n v="81267943"/>
    <m/>
    <d v="2023-03-15T20:51:00"/>
    <n v="455644"/>
    <s v="SaveInvoiceFromInterface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https://gepsmartinterfacestorage.blob.core.windows.net/buyersqlconn/4202/Interfaces/Inbound/cXML/Invoice/ProcessingError/2023/03/15/Invoice_20230315205146_9e131f4fcfa24df2a69009b720ef6c40.txt"/>
    <m/>
  </r>
  <r>
    <x v="7"/>
    <d v="2023-03-15T20:51:00"/>
    <s v="ABM"/>
    <x v="1"/>
    <s v="81250160|455644"/>
    <s v="Check with Supplier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250160"/>
    <m/>
    <d v="2023-03-15T20:51:00"/>
    <n v="455644"/>
    <s v="SaveInvoiceFromInterface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https://gepsmartinterfacestorage.blob.core.windows.net/buyersqlconn/4202/Interfaces/Inbound/cXML/Invoice/ProcessingError/2023/03/15/Invoice_20230315205146_cb0668244de74c06bf1387cc4c904e6d.txt"/>
    <m/>
  </r>
  <r>
    <x v="7"/>
    <d v="2023-03-15T20:51:00"/>
    <s v="ABM"/>
    <x v="1"/>
    <s v="81267311|455644"/>
    <s v="Check with Supplier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Pending"/>
    <x v="0"/>
    <m/>
    <m/>
    <m/>
    <m/>
    <m/>
    <m/>
    <m/>
    <m/>
    <m/>
    <m/>
    <s v="WAXIE SANITARY SUPPLY"/>
    <s v="Invoice"/>
    <n v="81267311"/>
    <m/>
    <d v="2023-03-15T20:51:00"/>
    <n v="455644"/>
    <s v="SaveInvoiceFromInterface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https://gepsmartinterfacestorage.blob.core.windows.net/buyersqlconn/4202/Interfaces/Inbound/cXML/Invoice/ProcessingError/2023/03/15/Invoice_20230315205145_34505473711946e68f9e3491f50e2385.txt"/>
    <m/>
  </r>
  <r>
    <x v="7"/>
    <d v="2023-03-15T20:50:00"/>
    <s v="ABM"/>
    <x v="1"/>
    <s v="81244285|455644"/>
    <s v="Check with Supplier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Pending"/>
    <x v="0"/>
    <m/>
    <m/>
    <m/>
    <m/>
    <m/>
    <m/>
    <m/>
    <m/>
    <m/>
    <m/>
    <s v="WAXIE SANITARY SUPPLY"/>
    <s v="Invoice"/>
    <n v="81244285"/>
    <m/>
    <d v="2023-03-15T20:50:00"/>
    <n v="455644"/>
    <s v="SaveInvoiceFromInterface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https://gepsmartinterfacestorage.blob.core.windows.net/buyersqlconn/4202/Interfaces/Inbound/cXML/Invoice/ProcessingError/2023/03/15/Invoice_20230315205045_50ad710c0f1e4b4299c0f69fc8c827df.txt"/>
    <m/>
  </r>
  <r>
    <x v="7"/>
    <d v="2023-03-15T20:50:00"/>
    <s v="ABM"/>
    <x v="1"/>
    <s v="81250052|455644"/>
    <s v="Check with Supplier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250052"/>
    <m/>
    <d v="2023-03-15T20:50:00"/>
    <n v="455644"/>
    <s v="SaveInvoiceFromInterface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https://gepsmartinterfacestorage.blob.core.windows.net/buyersqlconn/4202/Interfaces/Inbound/cXML/Invoice/ProcessingError/2023/03/15/Invoice_20230315205044_663d615e91ef47b09922dcd3b1ede69e.txt"/>
    <m/>
  </r>
  <r>
    <x v="7"/>
    <d v="2023-03-15T14:23:00"/>
    <s v="ABM"/>
    <x v="1"/>
    <s v="81094260|455644"/>
    <s v="Check with Supplier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Pending"/>
    <x v="0"/>
    <m/>
    <m/>
    <m/>
    <m/>
    <m/>
    <m/>
    <m/>
    <m/>
    <m/>
    <m/>
    <s v="WAXIE SANITARY SUPPLY"/>
    <s v="Invoice"/>
    <n v="81094260"/>
    <m/>
    <d v="2023-03-15T14:23:00"/>
    <n v="455644"/>
    <s v="SaveInvoiceFromInterface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https://gepsmartinterfacestorage.blob.core.windows.net/buyersqlconn/4202/Interfaces/Inbound/cXML/Invoice/ProcessingError/2023/03/15/Invoice_20230315142342_8540aa502d0a4a1a857eb9600fac312b.txt"/>
    <m/>
  </r>
  <r>
    <x v="7"/>
    <d v="2023-03-15T14:23:00"/>
    <s v="ABM"/>
    <x v="1"/>
    <s v="81553171|455644"/>
    <s v="Check with Supplier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Pending"/>
    <x v="0"/>
    <m/>
    <m/>
    <m/>
    <m/>
    <m/>
    <m/>
    <m/>
    <m/>
    <m/>
    <m/>
    <s v="WAXIE SANITARY SUPPLY"/>
    <s v="Invoice"/>
    <n v="81553171"/>
    <m/>
    <d v="2023-03-15T14:23:00"/>
    <n v="455644"/>
    <s v="SaveInvoiceFromInterface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https://gepsmartinterfacestorage.blob.core.windows.net/buyersqlconn/4202/Interfaces/Inbound/cXML/Invoice/ProcessingError/2023/03/15/Invoice_20230315142342_c9acc47a9dd4457ebf7499f10f22c692.txt"/>
    <m/>
  </r>
  <r>
    <x v="7"/>
    <d v="2023-03-15T14:22:00"/>
    <s v="ABM"/>
    <x v="1"/>
    <s v="81544964|455644"/>
    <s v="Check with Supplier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Pending"/>
    <x v="0"/>
    <m/>
    <m/>
    <m/>
    <m/>
    <m/>
    <m/>
    <m/>
    <m/>
    <m/>
    <m/>
    <s v="WAXIE SANITARY SUPPLY"/>
    <s v="Invoice"/>
    <n v="81544964"/>
    <m/>
    <d v="2023-03-15T14:22:00"/>
    <n v="455644"/>
    <s v="SaveInvoiceFromInterface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https://gepsmartinterfacestorage.blob.core.windows.net/buyersqlconn/4202/Interfaces/Inbound/cXML/Invoice/ProcessingError/2023/03/15/Invoice_20230315142243_49dae5c7f4714ad6b8fd843f5fb50588.txt"/>
    <m/>
  </r>
  <r>
    <x v="7"/>
    <d v="2023-03-15T14:19:00"/>
    <s v="ABM"/>
    <x v="1"/>
    <s v="81076677|455644"/>
    <s v="Check with Supplier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Pending"/>
    <x v="0"/>
    <m/>
    <m/>
    <m/>
    <m/>
    <m/>
    <m/>
    <m/>
    <m/>
    <m/>
    <m/>
    <s v="WAXIE SANITARY SUPPLY"/>
    <s v="Invoice"/>
    <n v="81076677"/>
    <m/>
    <d v="2023-03-15T14:19:00"/>
    <n v="455644"/>
    <s v="SaveInvoiceFromInterface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15/Invoice_20230315141944_601e8a7070ca48f49bcab302e6e26703.txt"/>
    <m/>
  </r>
  <r>
    <x v="7"/>
    <d v="2023-03-15T14:12:00"/>
    <s v="ABM"/>
    <x v="1"/>
    <s v="81570001|455644"/>
    <s v="GEP Team to reprocess"/>
    <s v="Failed|InvoiceWorkFlow|08585227174469244079540775625CU70|Production-SMART-EASTUS|Correlation Id:08585227174510426790066417042CU82|Reason: HTTP - Exception occured in API, Please contact Admin."/>
    <s v="Pending"/>
    <x v="0"/>
    <m/>
    <m/>
    <m/>
    <m/>
    <m/>
    <m/>
    <m/>
    <m/>
    <m/>
    <m/>
    <s v="WAXIE SANITARY SUPPLY"/>
    <s v="Invoice"/>
    <n v="81570001"/>
    <m/>
    <d v="2023-03-15T14:12:00"/>
    <n v="455644"/>
    <s v="SaveInvoiceFromInterface"/>
    <s v="Failed|InvoiceWorkFlow|08585227174469244079540775625CU70|Production-SMART-EASTUS|Correlation Id:08585227174510426790066417042CU82|Reason: HTTP - Exception occured in API, Please contact Admin."/>
    <s v="https://gepsmartinterfacestorage.blob.core.windows.net/buyersqlconn/4202/Interfaces/Inbound/cXML/Invoice/ProcessingError/2023/03/15/Invoice_20230315141040_259f5821fde8443e95a875027061d4a2.txt"/>
    <s v="Document is deleted"/>
  </r>
  <r>
    <x v="7"/>
    <d v="2023-03-15T13:38:00"/>
    <s v="ABM"/>
    <x v="1"/>
    <s v="81106137_RK9M20|455644"/>
    <s v="Check with Supplier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Pending"/>
    <x v="0"/>
    <m/>
    <m/>
    <m/>
    <m/>
    <m/>
    <m/>
    <m/>
    <m/>
    <m/>
    <m/>
    <s v="WAXIE SANITARY SUPPLY"/>
    <s v="Invoice"/>
    <s v="81106137_RK9M20"/>
    <m/>
    <d v="2023-03-15T13:38:00"/>
    <n v="455644"/>
    <s v="SaveInvoiceFromInterface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https://gepsmartinterfacestorage.blob.core.windows.net/buyersqlconn/4202/Interfaces/Inbound/cXML/Invoice/ProcessingError/2023/03/15/Invoice_20230315133834_746ede8cbb9f4bb9adcadd9a42e72824.txt"/>
    <m/>
  </r>
  <r>
    <x v="7"/>
    <d v="2023-03-15T16:51:00"/>
    <s v="Ecolab"/>
    <x v="0"/>
    <s v="33085290-161637|540445"/>
    <s v="Check with Supplier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085290-161637"/>
    <m/>
    <d v="2023-03-15T16:51:00"/>
    <n v="540445"/>
    <s v="SaveInvoiceFromInterface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131_bd607186bfbe4777ace22b7638a00000.txt"/>
    <m/>
  </r>
  <r>
    <x v="7"/>
    <d v="2023-03-15T16:53:00"/>
    <s v="Ecolab"/>
    <x v="0"/>
    <s v="33093822-161637|540445"/>
    <s v="Check with Supplier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Pending"/>
    <x v="0"/>
    <m/>
    <m/>
    <m/>
    <m/>
    <m/>
    <m/>
    <m/>
    <m/>
    <m/>
    <m/>
    <s v="LEASE PLAN U S A INC."/>
    <s v="Invoice"/>
    <s v="33093822-161637"/>
    <m/>
    <d v="2023-03-15T16:53:00"/>
    <n v="540445"/>
    <s v="SaveInvoiceFromInterface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https://gepsmartinterfacestorage.blob.core.windows.net/buyersqlconn/538731/Interfaces/Inbound/cXML/Invoice/ProcessingError/2023/03/15/Invoice_20230315165329_df4837b5a82945039ddfccfae7998599.txt"/>
    <m/>
  </r>
  <r>
    <x v="7"/>
    <d v="2023-03-15T16:56:00"/>
    <s v="Ecolab"/>
    <x v="0"/>
    <s v="33111031-161637|540445"/>
    <s v="Check with Supplier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111031-161637"/>
    <m/>
    <d v="2023-03-15T16:56:00"/>
    <n v="540445"/>
    <s v="SaveInvoiceFromInterface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632_f21a3b1d84dc42efae287daf7020918c.txt"/>
    <m/>
  </r>
  <r>
    <x v="7"/>
    <d v="2023-03-15T17:01:00"/>
    <s v="Ecolab"/>
    <x v="0"/>
    <s v="33128334-212440|540445"/>
    <s v="Check with Supplier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Pending"/>
    <x v="0"/>
    <m/>
    <m/>
    <m/>
    <m/>
    <m/>
    <m/>
    <m/>
    <m/>
    <m/>
    <m/>
    <s v="LEASE PLAN U S A INC."/>
    <s v="Invoice"/>
    <s v="33128334-212440"/>
    <m/>
    <d v="2023-03-15T17:01:00"/>
    <n v="540445"/>
    <s v="SaveInvoiceFromInterface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https://gepsmartinterfacestorage.blob.core.windows.net/buyersqlconn/538731/Interfaces/Inbound/cXML/Invoice/ProcessingError/2023/03/15/Invoice_20230315170134_10fd9e9d2e5a4a55a9474897e08e35f3.txt"/>
    <m/>
  </r>
  <r>
    <x v="7"/>
    <d v="2023-03-15T17:01:00"/>
    <s v="Ecolab"/>
    <x v="0"/>
    <s v="33128342-887495|540445"/>
    <s v="Check with Supplier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Pending"/>
    <x v="0"/>
    <m/>
    <m/>
    <m/>
    <m/>
    <m/>
    <m/>
    <m/>
    <m/>
    <m/>
    <m/>
    <s v="LEASE PLAN U S A INC."/>
    <s v="Invoice"/>
    <s v="33128342-887495"/>
    <m/>
    <d v="2023-03-15T17:01:00"/>
    <n v="540445"/>
    <s v="SaveInvoiceFromInterface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https://gepsmartinterfacestorage.blob.core.windows.net/buyersqlconn/538731/Interfaces/Inbound/cXML/Invoice/ProcessingError/2023/03/15/Invoice_20230315170134_679fa40cfedf4e498bb04bc427d4d679.txt"/>
    <m/>
  </r>
  <r>
    <x v="7"/>
    <d v="2023-03-15T17:03:00"/>
    <s v="Ecolab"/>
    <x v="0"/>
    <s v="33147609-162458|540445"/>
    <s v="Check with Supplier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Pending"/>
    <x v="0"/>
    <m/>
    <m/>
    <m/>
    <m/>
    <m/>
    <m/>
    <m/>
    <m/>
    <m/>
    <m/>
    <s v="LEASE PLAN U S A INC."/>
    <s v="Invoice"/>
    <s v="33147609-162458"/>
    <m/>
    <d v="2023-03-15T17:03:00"/>
    <n v="540445"/>
    <s v="SaveInvoiceFromInterface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https://gepsmartinterfacestorage.blob.core.windows.net/buyersqlconn/538731/Interfaces/Inbound/cXML/Invoice/ProcessingError/2023/03/15/Invoice_20230315170334_bae0d19ea403436a881f5b83a64f9971.txt"/>
    <m/>
  </r>
  <r>
    <x v="7"/>
    <d v="2023-03-15T20:58:00"/>
    <s v="Ecolab"/>
    <x v="0"/>
    <s v="SINV02204425|540498"/>
    <s v="Check with Supplier"/>
    <s v="{ValidationException}ValidationException: There was an error in processing Invoice : SINV0220442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5"/>
    <m/>
    <d v="2023-03-15T20:58:00"/>
    <n v="540498"/>
    <s v="SaveInvoiceFromInterface"/>
    <s v="An error occurred while processing the message, refer to the details section for more information _x000a_Message ID: {869D6FCF-6264-49DF-BB46-36DC31F9A411}_x000a_Instance ID: {FFAA06B8-00F8-46A6-A8B0-9698264797F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e9bd628-99ee-4db9-9bf0-01186da44b8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7fdd76fb73e449ea686cc7855c4c6f7.txt"/>
    <m/>
  </r>
  <r>
    <x v="7"/>
    <d v="2023-03-15T20:58:00"/>
    <s v="Ecolab"/>
    <x v="0"/>
    <s v="SINV02204428|540498"/>
    <s v="Check with Supplier"/>
    <s v="{ValidationException}ValidationException: There was an error in processing Invoice : SINV02204428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8"/>
    <m/>
    <d v="2023-03-15T20:58:00"/>
    <n v="540498"/>
    <s v="SaveInvoiceFromInterface"/>
    <s v="An error occurred while processing the message, refer to the details section for more information _x000a_Message ID: {CE389DAB-EB42-4A08-AF95-783F81C3256A}_x000a_Instance ID: {C10B07EA-AFBD-4939-9623-72B808BEF94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7318ee9-5ae2-4ab1-ad9c-bc1688b2fbc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8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8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99e7eb95eb9c430c89a135687fefc23b.txt"/>
    <m/>
  </r>
  <r>
    <x v="7"/>
    <d v="2023-03-15T20:58:00"/>
    <s v="Ecolab"/>
    <x v="0"/>
    <s v="SINV02204430|540498"/>
    <s v="Check with Supplier"/>
    <s v="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0"/>
    <m/>
    <d v="2023-03-15T20:58:00"/>
    <n v="540498"/>
    <s v="SaveInvoiceFromInterface"/>
    <s v="An error occurred while processing the message, refer to the details section for more information _x000a_Message ID: {5E7A51D1-7173-417B-A6B9-D80B1F0D5546}_x000a_Instance ID: {6ABC6828-B742-4E60-A133-D34B87A9D1F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5fc8d7-e253-4b04-bdfc-de9132ad60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5192ff181e744118ca9dac8a43c7dfd.txt"/>
    <m/>
  </r>
  <r>
    <x v="7"/>
    <d v="2023-03-15T20:58:00"/>
    <s v="Ecolab"/>
    <x v="0"/>
    <s v="SINV02204431|540498"/>
    <s v="Check with Supplier"/>
    <s v="{ValidationException}ValidationException: There was an error in processing Invoice : SINV0220443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1"/>
    <m/>
    <d v="2023-03-15T20:58:00"/>
    <n v="540498"/>
    <s v="SaveInvoiceFromInterface"/>
    <s v="An error occurred while processing the message, refer to the details section for more information _x000a_Message ID: {D37E5C12-F856-4B99-BEAD-BC1EB4161533}_x000a_Instance ID: {411042B6-A811-4875-AA36-65837FE155A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3fa7f79-b389-4a8a-a968-06bdcb1dbf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618ec3b7cd9343908f63d7dc49961f90.txt"/>
    <m/>
  </r>
  <r>
    <x v="7"/>
    <d v="2023-03-15T20:58:00"/>
    <s v="Ecolab"/>
    <x v="0"/>
    <s v="SINV02204525|540498"/>
    <s v="GEP Team to reprocess"/>
    <s v="{ApplicationException}Error while saving invoice from interface : SINV02204525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204525"/>
    <e v="#N/A"/>
    <d v="2023-03-15T20:58:00"/>
    <n v="540498"/>
    <s v="SaveInvoiceFromInterface"/>
    <s v="An error occurred while processing the message, refer to the details section for more information _x000a_Message ID: {E8A32C95-B561-4E78-827A-85E51314F443}_x000a_Instance ID: {480FA97B-73AD-44AB-9DD6-FC73E434844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19e92c-49b7-49c7-83aa-a630e96efe1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452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7d60f239cab9406cb58c902ff5c63e58.txt"/>
    <s v="File is not present in blob,supplier team needs to reprocess"/>
  </r>
  <r>
    <x v="7"/>
    <d v="2023-03-15T20:58:00"/>
    <s v="Ecolab"/>
    <x v="0"/>
    <s v="SINV02204635|540498"/>
    <s v="Check with Supplier"/>
    <s v="{ValidationException}ValidationException: There was an error in processing Invoice : SINV0220463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5"/>
    <m/>
    <d v="2023-03-15T20:58:00"/>
    <n v="540498"/>
    <s v="SaveInvoiceFromInterface"/>
    <s v="An error occurred while processing the message, refer to the details section for more information _x000a_Message ID: {EEBC611C-330F-463A-9141-CD01BEEDAE40}_x000a_Instance ID: {98086CD0-C4DF-40F9-A37C-0185195778B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2fad9-bea9-4582-9479-ffe90653b4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5ed38a20cebd4f8a8719e47cc6ded668.txt"/>
    <m/>
  </r>
  <r>
    <x v="7"/>
    <d v="2023-03-15T20:58:00"/>
    <s v="Ecolab"/>
    <x v="0"/>
    <s v="SINV02204639|540498"/>
    <s v="Check with Supplier"/>
    <s v="{ValidationException}ValidationException: There was an error in processing Invoice : SINV022046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9"/>
    <m/>
    <d v="2023-03-15T20:58:00"/>
    <n v="540498"/>
    <s v="SaveInvoiceFromInterface"/>
    <s v="An error occurred while processing the message, refer to the details section for more information _x000a_Message ID: {D6CD4FFA-7F2D-4657-B5D1-D70F1A0C0ACE}_x000a_Instance ID: {76281103-AABD-400A-A655-3B11094CE5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11e15b9-85a7-4e27-8095-1ea52bb0a90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181fe54562f3447ca8fe34d28ce92c09.txt"/>
    <m/>
  </r>
  <r>
    <x v="7"/>
    <d v="2023-03-15T16:19:00"/>
    <s v="Kiewit"/>
    <x v="1"/>
    <s v="1HPJT3KM6614|545568"/>
    <s v="Check with Supplier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HPJT3KM6614"/>
    <m/>
    <d v="2023-03-15T16:19:00"/>
    <n v="545568"/>
    <s v="SaveInvoiceFromInterface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https://gepsmartinterfacestorage.blob.core.windows.net/buyersqlconn/70021845/Interfaces/Inbound/cXML/Invoice/ProcessingError/2023/03/15/Invoice_20230315161921_c1c9ab7ad99c4791a33a4acfeceed619.txt"/>
    <m/>
  </r>
  <r>
    <x v="7"/>
    <d v="2023-03-15T14:21:00"/>
    <s v="Kiewit"/>
    <x v="1"/>
    <s v="1TYCJ1Y64L46|545568"/>
    <s v="Check with Supplier"/>
    <s v="Failed|CreditMemoWorkFlow|08585227168142921372735450085CU31|Production-SMART-EASTUS|Correlation Id:08585227168161018230443126066CU71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TYCJ1Y64L46"/>
    <m/>
    <d v="2023-03-15T14:21:00"/>
    <n v="545568"/>
    <s v="SaveCreditMemoFromInterface"/>
    <s v="Failed|CreditMemoWorkFlow|08585227168142921372735450085CU31|Production-SMART-EASTUS|Correlation Id:08585227168161018230443126066CU71|Reason: HTTP - ValidationException: Invoice Status is not valid"/>
    <s v="https://gepsmartinterfacestorage.blob.core.windows.net/buyersqlconn/70021845/Interfaces/Inbound/cXML/CreditMemo/ProcessingError/2023/03/15/CreditMemo_20230315142112_0aa55b34ba2d44db84af6e964ee78fed.txt"/>
    <m/>
  </r>
  <r>
    <x v="7"/>
    <d v="2023-03-15T14:18:00"/>
    <s v="Kiewit"/>
    <x v="1"/>
    <s v="1FVNWTVG4N1W|545568"/>
    <s v="Check with Supplier"/>
    <s v="Failed|CreditMemoWorkFlow|08585227169947627301230374739CU48|Production-SMART-EASTUS|Correlation Id:08585227169976969912854622641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VNWTVG4N1W"/>
    <m/>
    <d v="2023-03-15T14:18:00"/>
    <n v="545568"/>
    <s v="SaveCreditMemoFromInterface"/>
    <s v="Failed|CreditMemoWorkFlow|08585227169947627301230374739CU48|Production-SMART-EASTUS|Correlation Id:08585227169976969912854622641CU60|Reason: HTTP - ValidationException: Invoice Status is not valid"/>
    <s v="https://gepsmartinterfacestorage.blob.core.windows.net/buyersqlconn/70021845/Interfaces/Inbound/cXML/CreditMemo/ProcessingError/2023/03/15/CreditMemo_20230315141811_8dde2f250cbe4548b40839f16df72f95.txt"/>
    <m/>
  </r>
  <r>
    <x v="7"/>
    <d v="2023-03-15T11:46:00"/>
    <s v="Kiewit"/>
    <x v="1"/>
    <s v="62532382|568107"/>
    <s v="Check with Supplier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32382"/>
    <m/>
    <d v="2023-03-15T11:46:00"/>
    <n v="568107"/>
    <s v="SaveInvoiceFromInterface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https://gepsmartinterfacestorage.blob.core.windows.net/buyersqlconn/70021845/Interfaces/Inbound/cXML/Invoice/ProcessingError/2023/03/15/Invoice_20230315114555_0ba4169f3089455e8923c2dafa89f14d.txt"/>
    <m/>
  </r>
  <r>
    <x v="7"/>
    <d v="2023-03-15T12:18:00"/>
    <s v="Kiewit"/>
    <x v="1"/>
    <s v="9639188870|572963"/>
    <s v="Check with Supplier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39188870"/>
    <m/>
    <d v="2023-03-15T12:18:00"/>
    <n v="572963"/>
    <s v="SaveInvoiceFromInterface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https://gepsmartinterfacestorage.blob.core.windows.net/buyersqlconn/70021845/Interfaces/Inbound/cXML/Invoice/ProcessingError/2023/03/15/Invoice_20230315121806_93adb4ecce2f40ada51247c7056798a3.txt"/>
    <m/>
  </r>
  <r>
    <x v="7"/>
    <d v="2023-03-15T23:31:00"/>
    <s v="Kiewit"/>
    <x v="1"/>
    <s v="0469372|539935"/>
    <s v="Check with Supplier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69372"/>
    <m/>
    <d v="2023-03-15T23:31:00"/>
    <n v="539935"/>
    <s v="SaveInvoiceFromInterface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https://gepsmartinterfacestorage.blob.core.windows.net/buyersqlconn/70021845/Interfaces/Inbound/cXML/Invoice/ProcessingError/2023/03/15/Invoice_20230315233135_efc1276aec4c4287bb4970037c4f6c31.txt"/>
    <m/>
  </r>
  <r>
    <x v="7"/>
    <d v="2023-03-16T00:40:00"/>
    <s v="Kiewit"/>
    <x v="1"/>
    <s v="1L4WLDWV9J77|545568"/>
    <s v="Check with Supplier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L4WLDWV9J77"/>
    <m/>
    <d v="2023-03-16T00:40:00"/>
    <n v="545568"/>
    <s v="SaveInvoiceFromInterface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https://gepsmartinterfacestorage.blob.core.windows.net/buyersqlconn/70021845/Interfaces/Inbound/cXML/Invoice/ProcessingError/2023/03/16/Invoice_20230316003958_949ba5291ffd46e8825e62d322b59dfd.txt"/>
    <m/>
  </r>
  <r>
    <x v="7"/>
    <d v="2023-03-16T08:34:00"/>
    <s v="Kiewit"/>
    <x v="1"/>
    <s v="9135967615|570205"/>
    <s v="Check with Supplier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Airgas Inc"/>
    <s v="Invoice"/>
    <n v="9135967615"/>
    <m/>
    <d v="2023-03-16T08:34:00"/>
    <n v="570205"/>
    <s v="SaveInvoiceFromInterface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https://gepsmartinterfacestorage.blob.core.windows.net/buyersqlconn/70021845/Interfaces/Inbound/cXML/Invoice/ProcessingError/2023/03/16/Invoice_20230316083433_7c854aa476964aecbead99f97addcfa9.txt"/>
    <m/>
  </r>
  <r>
    <x v="7"/>
    <d v="2023-03-16T04:03:00"/>
    <s v="Kiewit"/>
    <x v="1"/>
    <s v="9331253127|566727"/>
    <s v="Check with Supplier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53127"/>
    <m/>
    <d v="2023-03-16T04:03:00"/>
    <n v="566727"/>
    <s v="SaveInvoiceFromInterface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https://gepsmartinterfacestorage.blob.core.windows.net/buyersqlconn/70021845/Interfaces/Inbound/cXML/Invoice/ProcessingError/2023/03/16/Invoice_20230316040305_5b560c188c1c45058b8f7cd680a76313.txt"/>
    <m/>
  </r>
  <r>
    <x v="7"/>
    <d v="2023-03-16T06:16:00"/>
    <s v="Kiewit"/>
    <x v="1"/>
    <s v="94461067|570280"/>
    <s v="Check with Supplier"/>
    <s v="Failed|CreditMemoWorkFlow|08585226594952959723846613532CU17|Production-SMART-EASTUS|Correlation Id:08585226594975006786124292810CU47|Reason: HTTP - ValidationException: Order Status is not valid"/>
    <s v="Error"/>
    <x v="1"/>
    <d v="2023-03-22T00:00:00"/>
    <m/>
    <d v="2023-03-22T00:00:00"/>
    <m/>
    <m/>
    <m/>
    <m/>
    <m/>
    <m/>
    <m/>
    <s v="McMaster-Carr Supply Co"/>
    <s v="CreditMemo"/>
    <n v="94461067"/>
    <m/>
    <d v="2023-03-16T06:16:00"/>
    <n v="570280"/>
    <s v="SaveCreditMemoFromInterface"/>
    <s v="Failed|CreditMemoWorkFlow|08585226594952959723846613532CU17|Production-SMART-EASTUS|Correlation Id:08585226594975006786124292810CU47|Reason: HTTP - ValidationException: Order Status is not valid"/>
    <s v="https://gepsmartinterfacestorage.blob.core.windows.net/buyersqlconn/70021845/Interfaces/Inbound/cXML/CreditMemo/ProcessingError/2023/03/16/CreditMemo_20230316061631_10cdbb23aae04dbaa5e143b344fda103.txt"/>
    <m/>
  </r>
  <r>
    <x v="7"/>
    <d v="2023-03-16T00:03:00"/>
    <s v="Kiewit"/>
    <x v="1"/>
    <s v="HK61245|573080"/>
    <s v="Check with Supplier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CDW LLC"/>
    <s v="Invoice"/>
    <s v="HK61245"/>
    <m/>
    <d v="2023-03-16T00:03:00"/>
    <n v="573080"/>
    <s v="SaveInvoiceFromInterface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https://gepsmartinterfacestorage.blob.core.windows.net/buyersqlconn/70021845/Interfaces/Inbound/cXML/Invoice/ProcessingError/2023/03/16/Invoice_20230316000346_0f989746d7414f94adb44a6c815a9566.txt"/>
    <m/>
  </r>
  <r>
    <x v="7"/>
    <d v="2023-03-16T08:34:00"/>
    <s v="Kiewit"/>
    <x v="1"/>
    <s v="9135967618|570205"/>
    <s v="Check with Supplier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Error"/>
    <x v="1"/>
    <d v="2023-03-22T00:00:00"/>
    <m/>
    <d v="2023-03-22T00:00:00"/>
    <m/>
    <m/>
    <m/>
    <m/>
    <m/>
    <m/>
    <m/>
    <s v="Airgas Inc"/>
    <s v="Invoice"/>
    <n v="9135967618"/>
    <m/>
    <d v="2023-03-16T08:34:00"/>
    <n v="570205"/>
    <s v="SaveInvoiceFromInterface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https://gepsmartinterfacestorage.blob.core.windows.net/buyersqlconn/70021845/Interfaces/Inbound/cXML/Invoice/ProcessingError/2023/03/16/Invoice_20230316083433_19a29d6f9f2540198548c3d45e208756.txt"/>
    <m/>
  </r>
  <r>
    <x v="7"/>
    <d v="2023-03-16T08:37:00"/>
    <s v="Kiewit"/>
    <x v="1"/>
    <s v="9135968754|570205"/>
    <s v="Check with Supplier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Error"/>
    <x v="1"/>
    <d v="2023-03-22T00:00:00"/>
    <m/>
    <d v="2023-03-22T00:00:00"/>
    <m/>
    <m/>
    <m/>
    <m/>
    <m/>
    <m/>
    <m/>
    <s v="Airgas Inc"/>
    <s v="Invoice"/>
    <n v="9135968754"/>
    <m/>
    <d v="2023-03-16T08:37:00"/>
    <n v="570205"/>
    <s v="SaveInvoiceFromInterface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https://gepsmartinterfacestorage.blob.core.windows.net/buyersqlconn/70021845/Interfaces/Inbound/cXML/Invoice/ProcessingError/2023/03/16/Invoice_20230316083735_40d706e9348c4b69b137098da87e3bd3.txt"/>
    <m/>
  </r>
  <r>
    <x v="7"/>
    <d v="2023-03-16T08:36:00"/>
    <s v="Kiewit"/>
    <x v="1"/>
    <s v="9135969125|570205"/>
    <s v="Check with Supplier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5969125"/>
    <m/>
    <d v="2023-03-16T08:36:00"/>
    <n v="570205"/>
    <s v="SaveInvoiceFromInterface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https://gepsmartinterfacestorage.blob.core.windows.net/buyersqlconn/70021845/Interfaces/Inbound/cXML/Invoice/ProcessingError/2023/03/16/Invoice_20230316083633_0abf6c1095654e7dafd62fbb7b449fb6.txt"/>
    <m/>
  </r>
  <r>
    <x v="7"/>
    <d v="2023-03-16T08:37:00"/>
    <s v="Kiewit"/>
    <x v="1"/>
    <s v="9135969126|570205"/>
    <s v="Check with Supplier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Error"/>
    <x v="1"/>
    <d v="2023-03-22T00:00:00"/>
    <m/>
    <d v="2023-03-22T00:00:00"/>
    <m/>
    <m/>
    <m/>
    <m/>
    <m/>
    <m/>
    <m/>
    <s v="Airgas Inc"/>
    <s v="Invoice"/>
    <n v="9135969126"/>
    <m/>
    <d v="2023-03-16T08:37:00"/>
    <n v="570205"/>
    <s v="SaveInvoiceFromInterface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https://gepsmartinterfacestorage.blob.core.windows.net/buyersqlconn/70021845/Interfaces/Inbound/cXML/Invoice/ProcessingError/2023/03/16/Invoice_20230316083736_0e515925870140c8ab9247559b3049de.txt"/>
    <m/>
  </r>
  <r>
    <x v="7"/>
    <d v="2023-03-16T09:46:00"/>
    <s v="Petronas"/>
    <x v="1"/>
    <s v="6071956012232|548566"/>
    <s v="Check with Supplier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Pending"/>
    <x v="0"/>
    <m/>
    <m/>
    <m/>
    <m/>
    <m/>
    <m/>
    <m/>
    <m/>
    <m/>
    <m/>
    <s v="MACRO TECH VENTURES SDN BHD"/>
    <s v="Invoice"/>
    <n v="6071960000000"/>
    <m/>
    <d v="2023-03-16T09:46:00"/>
    <n v="548566"/>
    <s v="SaveInvoiceFromInterface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https://gepsmartinterfacestorage.blob.core.windows.net/buyersqlconn/70021790/Interfaces/Inbound/cXML/Invoice/ProcessingError/2023/03/16/Invoice_20230316094559_4061ed9eef7946be814ee778f8d8c125.txt"/>
    <m/>
  </r>
  <r>
    <x v="7"/>
    <d v="2023-03-15T23:26:00"/>
    <s v="ChurchandDwight"/>
    <x v="1"/>
    <s v="8812357193|555357"/>
    <s v="Check with Supplier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Pending"/>
    <x v="0"/>
    <m/>
    <m/>
    <m/>
    <m/>
    <m/>
    <m/>
    <m/>
    <m/>
    <m/>
    <m/>
    <s v="VWR INTERNATIONAL INC"/>
    <s v="Invoice"/>
    <n v="8812357193"/>
    <m/>
    <d v="2023-03-15T23:26:00"/>
    <n v="555357"/>
    <s v="SaveInvoiceFromInterface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https://gepsmartinterfacestorage.blob.core.windows.net/buyersqlconn/70021948/Interfaces/Inbound/cXML/Invoice/ProcessingError/2023/03/15/Invoice_20230315232635_d5e06920-4c8a-4737-9907-b004efda9f9d.txt"/>
    <m/>
  </r>
  <r>
    <x v="7"/>
    <d v="2023-03-16T07:46:00"/>
    <s v="OGE"/>
    <x v="0"/>
    <s v="9641306577|57800"/>
    <s v="Check with Supplier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Pending"/>
    <x v="0"/>
    <m/>
    <m/>
    <m/>
    <m/>
    <m/>
    <m/>
    <m/>
    <m/>
    <m/>
    <m/>
    <s v="W W GRAINGER INC"/>
    <s v="Invoice"/>
    <n v="9641306577"/>
    <m/>
    <d v="2023-03-16T07:46:00"/>
    <n v="57800"/>
    <s v="SaveInvoiceFromInterface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https://gepsmartinterfacestorage.blob.core.windows.net/buyersqlconn/7954/Interfaces/Inbound/cXML/Invoice/ProcessingError/2023/03/16/Invoice_20230316074616_c030e26b62344a13b6e00f37bb36e2e7.txt"/>
    <m/>
  </r>
  <r>
    <x v="7"/>
    <d v="2023-03-16T15:51:00"/>
    <s v="OGE"/>
    <x v="0"/>
    <s v="568901001|42197"/>
    <s v="Check with Supplier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1"/>
    <m/>
    <d v="2023-03-16T15:51:00"/>
    <n v="42197"/>
    <s v="SaveInvoiceFromInterface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https://gepsmartinterfacestorage.blob.core.windows.net/buyersqlconn/7954/Interfaces/Inbound/EDI/Invoice/ProcessingError/2023/03/16/Invoice_20230316035122_37fd1529-7037-4e0b-b3bc-61b8a7103fc9.txt"/>
    <m/>
  </r>
  <r>
    <x v="7"/>
    <d v="2023-03-16T15:51:00"/>
    <s v="OGE"/>
    <x v="0"/>
    <s v="567436201|42197"/>
    <s v="Check with Supplier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1"/>
    <m/>
    <d v="2023-03-16T15:51:00"/>
    <n v="42197"/>
    <s v="SaveInvoiceFromInterface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https://gepsmartinterfacestorage.blob.core.windows.net/buyersqlconn/7954/Interfaces/Inbound/EDI/Invoice/ProcessingError/2023/03/16/Invoice_20230316035122_e94374ac-9e0b-4a0b-878d-3f909dce36fb.txt"/>
    <m/>
  </r>
  <r>
    <x v="7"/>
    <d v="2023-03-16T15:51:00"/>
    <s v="OGE"/>
    <x v="0"/>
    <s v="568900402|42197"/>
    <s v="Check with Supplier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2"/>
    <m/>
    <d v="2023-03-16T15:51:00"/>
    <n v="42197"/>
    <s v="SaveInvoiceFromInterface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https://gepsmartinterfacestorage.blob.core.windows.net/buyersqlconn/7954/Interfaces/Inbound/EDI/Invoice/ProcessingError/2023/03/16/Invoice_20230316035122_03af5a5d-110f-498d-b6ab-d7481acf5841.txt"/>
    <m/>
  </r>
  <r>
    <x v="7"/>
    <d v="2023-03-16T16:52:00"/>
    <s v="OGE"/>
    <x v="0"/>
    <s v="OK0258380|57824"/>
    <s v="Check with Supplier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Pending"/>
    <x v="0"/>
    <m/>
    <m/>
    <m/>
    <m/>
    <m/>
    <m/>
    <m/>
    <m/>
    <m/>
    <m/>
    <s v="FASTENAL COMPANY"/>
    <s v="Invoice"/>
    <s v="OK0258380"/>
    <m/>
    <d v="2023-03-16T16:52:00"/>
    <n v="57824"/>
    <s v="SaveInvoiceFromInterface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https://gepsmartinterfacestorage.blob.core.windows.net/buyersqlconn/7954/Interfaces/Inbound/cXML/Invoice/ProcessingError/2023/03/16/Invoice_20230316165223_9fd219b535014e318388ac5b219759bd.txt"/>
    <m/>
  </r>
  <r>
    <x v="7"/>
    <d v="2023-03-16T16:52:00"/>
    <s v="OGE"/>
    <x v="0"/>
    <s v="OK0258379|57824"/>
    <s v="Check with Supplier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Pending"/>
    <x v="0"/>
    <m/>
    <m/>
    <m/>
    <m/>
    <m/>
    <m/>
    <m/>
    <m/>
    <m/>
    <m/>
    <s v="FASTENAL COMPANY"/>
    <s v="Invoice"/>
    <s v="OK0258379"/>
    <m/>
    <d v="2023-03-16T16:52:00"/>
    <n v="57824"/>
    <s v="SaveInvoiceFromInterface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https://gepsmartinterfacestorage.blob.core.windows.net/buyersqlconn/7954/Interfaces/Inbound/cXML/Invoice/ProcessingError/2023/03/16/Invoice_20230316165222_dc6a253f9ebe40ae85edf9781f9b6c1e.txt"/>
    <m/>
  </r>
  <r>
    <x v="7"/>
    <d v="2023-03-16T16:52:00"/>
    <s v="OGE"/>
    <x v="0"/>
    <s v="OK0258381|57824"/>
    <s v="Check with Supplier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Pending"/>
    <x v="0"/>
    <m/>
    <m/>
    <m/>
    <m/>
    <m/>
    <m/>
    <m/>
    <m/>
    <m/>
    <m/>
    <s v="FASTENAL COMPANY"/>
    <s v="Invoice"/>
    <s v="OK0258381"/>
    <m/>
    <d v="2023-03-16T16:52:00"/>
    <n v="57824"/>
    <s v="SaveInvoiceFromInterface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https://gepsmartinterfacestorage.blob.core.windows.net/buyersqlconn/7954/Interfaces/Inbound/cXML/Invoice/ProcessingError/2023/03/16/Invoice_20230316165224_62848c711c464e1c8f5b34137d58db20.txt"/>
    <m/>
  </r>
  <r>
    <x v="7"/>
    <d v="2023-03-16T19:37:00"/>
    <s v="OGE"/>
    <x v="0"/>
    <s v="OK0258362|57824"/>
    <s v="Check with Supplier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Pending"/>
    <x v="0"/>
    <m/>
    <m/>
    <m/>
    <m/>
    <m/>
    <m/>
    <m/>
    <m/>
    <m/>
    <m/>
    <s v="FASTENAL COMPANY"/>
    <s v="Invoice"/>
    <s v="OK0258362"/>
    <m/>
    <d v="2023-03-16T19:37:00"/>
    <n v="57824"/>
    <s v="SaveInvoiceFromInterface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https://gepsmartinterfacestorage.blob.core.windows.net/buyersqlconn/7954/Interfaces/Inbound/cXML/Invoice/ProcessingError/2023/03/16/Invoice_20230316193711_da2a3931b47e4f6da40c0fc8a822f1d2.txt"/>
    <m/>
  </r>
  <r>
    <x v="7"/>
    <d v="2023-03-15T23:44:00"/>
    <s v="Mylan"/>
    <x v="2"/>
    <s v="125301181|131463"/>
    <s v="Check with Supplier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44:00"/>
    <n v="131463"/>
    <s v="SaveInvoiceFromInterface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4440_1135d29773734bedb58a467c51007ec4.txt"/>
    <m/>
  </r>
  <r>
    <x v="7"/>
    <d v="2023-03-15T23:44:00"/>
    <s v="Mylan"/>
    <x v="2"/>
    <s v="125301184|131463"/>
    <s v="Check with Supplier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44:00"/>
    <n v="131463"/>
    <s v="SaveInvoiceFromInterface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4440_96c965da06bd4f8fb4c88115488928a6.txt"/>
    <m/>
  </r>
  <r>
    <x v="7"/>
    <d v="2023-03-15T23:50:00"/>
    <s v="Mylan"/>
    <x v="2"/>
    <s v="125301181|131463"/>
    <s v="Check with Supplier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50:00"/>
    <n v="131463"/>
    <s v="SaveInvoiceFromInterface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5040_72fb65840a5840a199a051a44477a63e.txt"/>
    <m/>
  </r>
  <r>
    <x v="7"/>
    <d v="2023-03-15T23:51:00"/>
    <s v="Mylan"/>
    <x v="2"/>
    <s v="125301184|131463"/>
    <s v="Check with Supplier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51:00"/>
    <n v="131463"/>
    <s v="SaveInvoiceFromInterface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5142_7ff22f5527f64b088fa08aeb5283b8ec.txt"/>
    <m/>
  </r>
  <r>
    <x v="7"/>
    <d v="2023-03-15T20:50:00"/>
    <s v="ABM"/>
    <x v="1"/>
    <s v="81250052|455644"/>
    <s v="Check with Supplier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250052"/>
    <m/>
    <d v="2023-03-15T20:50:00"/>
    <n v="455644"/>
    <s v="SaveInvoiceFromInterface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https://gepsmartinterfacestorage.blob.core.windows.net/buyersqlconn/4202/Interfaces/Inbound/cXML/Invoice/ProcessingError/2023/03/15/Invoice_20230315205044_663d615e91ef47b09922dcd3b1ede69e.txt"/>
    <m/>
  </r>
  <r>
    <x v="7"/>
    <d v="2023-03-15T20:50:00"/>
    <s v="ABM"/>
    <x v="1"/>
    <s v="81244285|455644"/>
    <s v="Check with Supplier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Pending"/>
    <x v="0"/>
    <m/>
    <m/>
    <m/>
    <m/>
    <m/>
    <m/>
    <m/>
    <m/>
    <m/>
    <m/>
    <s v="WAXIE SANITARY SUPPLY"/>
    <s v="Invoice"/>
    <n v="81244285"/>
    <m/>
    <d v="2023-03-15T20:50:00"/>
    <n v="455644"/>
    <s v="SaveInvoiceFromInterface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https://gepsmartinterfacestorage.blob.core.windows.net/buyersqlconn/4202/Interfaces/Inbound/cXML/Invoice/ProcessingError/2023/03/15/Invoice_20230315205045_50ad710c0f1e4b4299c0f69fc8c827df.txt"/>
    <m/>
  </r>
  <r>
    <x v="7"/>
    <d v="2023-03-15T20:51:00"/>
    <s v="ABM"/>
    <x v="1"/>
    <s v="81267311|455644"/>
    <s v="Check with Supplier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Pending"/>
    <x v="0"/>
    <m/>
    <m/>
    <m/>
    <m/>
    <m/>
    <m/>
    <m/>
    <m/>
    <m/>
    <m/>
    <s v="WAXIE SANITARY SUPPLY"/>
    <s v="Invoice"/>
    <n v="81267311"/>
    <m/>
    <d v="2023-03-15T20:51:00"/>
    <n v="455644"/>
    <s v="SaveInvoiceFromInterface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https://gepsmartinterfacestorage.blob.core.windows.net/buyersqlconn/4202/Interfaces/Inbound/cXML/Invoice/ProcessingError/2023/03/15/Invoice_20230315205145_34505473711946e68f9e3491f50e2385.txt"/>
    <m/>
  </r>
  <r>
    <x v="7"/>
    <d v="2023-03-15T20:51:00"/>
    <s v="ABM"/>
    <x v="1"/>
    <s v="81250160|455644"/>
    <s v="Check with Supplier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250160"/>
    <m/>
    <d v="2023-03-15T20:51:00"/>
    <n v="455644"/>
    <s v="SaveInvoiceFromInterface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https://gepsmartinterfacestorage.blob.core.windows.net/buyersqlconn/4202/Interfaces/Inbound/cXML/Invoice/ProcessingError/2023/03/15/Invoice_20230315205146_cb0668244de74c06bf1387cc4c904e6d.txt"/>
    <m/>
  </r>
  <r>
    <x v="7"/>
    <d v="2023-03-15T20:51:00"/>
    <s v="ABM"/>
    <x v="1"/>
    <s v="81267943|455644"/>
    <s v="Check with Supplier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Pending"/>
    <x v="0"/>
    <m/>
    <m/>
    <m/>
    <m/>
    <m/>
    <m/>
    <m/>
    <m/>
    <m/>
    <m/>
    <s v="WAXIE SANITARY SUPPLY"/>
    <s v="Invoice"/>
    <n v="81267943"/>
    <m/>
    <d v="2023-03-15T20:51:00"/>
    <n v="455644"/>
    <s v="SaveInvoiceFromInterface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https://gepsmartinterfacestorage.blob.core.windows.net/buyersqlconn/4202/Interfaces/Inbound/cXML/Invoice/ProcessingError/2023/03/15/Invoice_20230315205146_9e131f4fcfa24df2a69009b720ef6c40.txt"/>
    <m/>
  </r>
  <r>
    <x v="7"/>
    <d v="2023-03-16T00:41:00"/>
    <s v="ABM"/>
    <x v="1"/>
    <s v="1NYK-M3HC-9JD6|460103"/>
    <s v="Check with Supplier"/>
    <s v="Failed|InvoiceWorkFlow|08585226796271200596892918910CU90|Production-SMART-EASTUS|Correlation Id:08585226796310903759164061423CU25|Reason: HTTP - Validation: PartnerInvoiceNumber is Duplicate. 1NYK-M3HC-9JD6"/>
    <s v="Pending"/>
    <x v="0"/>
    <m/>
    <m/>
    <m/>
    <m/>
    <m/>
    <m/>
    <m/>
    <m/>
    <m/>
    <m/>
    <s v="AMAZON CAPITAL SERVICES, INC."/>
    <s v="Invoice"/>
    <s v="1NYK-M3HC-9JD6"/>
    <m/>
    <d v="2023-03-16T00:41:00"/>
    <n v="460103"/>
    <s v="SaveInvoiceFromInterface"/>
    <s v="Failed|InvoiceWorkFlow|08585226796271200596892918910CU90|Production-SMART-EASTUS|Correlation Id:08585226796310903759164061423CU25|Reason: HTTP - Validation: PartnerInvoiceNumber is Duplicate. 1NYK-M3HC-9JD6"/>
    <s v="https://gepsmartinterfacestorage.blob.core.windows.net/buyersqlconn/4202/Interfaces/Inbound/cXML/Invoice/ProcessingError/2023/03/16/Invoice_20230316004100_758f13cd4f6346be9d42c65ff5e8f180.txt"/>
    <m/>
  </r>
  <r>
    <x v="7"/>
    <d v="2023-03-16T12:12:00"/>
    <s v="ABM"/>
    <x v="1"/>
    <s v="423121702|460113"/>
    <s v="Check with Supplier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1702"/>
    <m/>
    <d v="2023-03-16T12:12:00"/>
    <n v="460113"/>
    <s v="SaveInvoiceFromInterface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21249_38c41ed4b5bb4bf9bcddd49d6810217d.txt"/>
    <m/>
  </r>
  <r>
    <x v="7"/>
    <d v="2023-03-16T14:33:00"/>
    <s v="ABM"/>
    <x v="1"/>
    <s v="81572450|455644"/>
    <s v="Check with Supplier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72450"/>
    <m/>
    <d v="2023-03-16T14:33:00"/>
    <n v="455644"/>
    <s v="SaveInvoiceFromInterface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https://gepsmartinterfacestorage.blob.core.windows.net/buyersqlconn/4202/Interfaces/Inbound/cXML/Invoice/ProcessingError/2023/03/16/Invoice_20230316143336_d5c5023149c5439785bc0cb339430822.txt"/>
    <m/>
  </r>
  <r>
    <x v="7"/>
    <d v="2023-03-16T14:37:00"/>
    <s v="ABM"/>
    <x v="1"/>
    <s v="4589744|455734"/>
    <s v="Check with Supplier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Pending"/>
    <x v="0"/>
    <m/>
    <m/>
    <m/>
    <m/>
    <m/>
    <m/>
    <m/>
    <m/>
    <m/>
    <m/>
    <s v="AMERICAN PAPER &amp; TWINE COMPANY"/>
    <s v="Invoice"/>
    <n v="4589744"/>
    <m/>
    <d v="2023-03-16T14:37:00"/>
    <n v="455734"/>
    <s v="SaveInvoiceFromInterface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https://gepsmartinterfacestorage.blob.core.windows.net/buyersqlconn/4202/Interfaces/Inbound/cXML/Invoice/ProcessingError/2023/03/16/Invoice_20230316143737_60207f1353bd408993a789fa602355b2.txt"/>
    <m/>
  </r>
  <r>
    <x v="7"/>
    <d v="2023-03-16T14:38:00"/>
    <s v="ABM"/>
    <x v="1"/>
    <s v="4589748|455734"/>
    <s v="Check with Supplier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Pending"/>
    <x v="0"/>
    <m/>
    <m/>
    <m/>
    <m/>
    <m/>
    <m/>
    <m/>
    <m/>
    <m/>
    <m/>
    <s v="AMERICAN PAPER &amp; TWINE COMPANY"/>
    <s v="Invoice"/>
    <n v="4589748"/>
    <m/>
    <d v="2023-03-16T14:38:00"/>
    <n v="455734"/>
    <s v="SaveInvoiceFromInterface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https://gepsmartinterfacestorage.blob.core.windows.net/buyersqlconn/4202/Interfaces/Inbound/cXML/Invoice/ProcessingError/2023/03/16/Invoice_20230316143839_9c5e6fa44cb0455e9a52aa76639debea.txt"/>
    <m/>
  </r>
  <r>
    <x v="7"/>
    <d v="2023-03-16T14:38:00"/>
    <s v="ABM"/>
    <x v="1"/>
    <s v="4589745|455734"/>
    <s v="Check with Supplier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Pending"/>
    <x v="0"/>
    <m/>
    <m/>
    <m/>
    <m/>
    <m/>
    <m/>
    <m/>
    <m/>
    <m/>
    <m/>
    <s v="AMERICAN PAPER &amp; TWINE COMPANY"/>
    <s v="Invoice"/>
    <n v="4589745"/>
    <m/>
    <d v="2023-03-16T14:38:00"/>
    <n v="455734"/>
    <s v="SaveInvoiceFromInterface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https://gepsmartinterfacestorage.blob.core.windows.net/buyersqlconn/4202/Interfaces/Inbound/cXML/Invoice/ProcessingError/2023/03/16/Invoice_20230316143840_88cda9a936304a8382b73977880dfff6.txt"/>
    <m/>
  </r>
  <r>
    <x v="7"/>
    <d v="2023-03-16T14:42:00"/>
    <s v="ABM"/>
    <x v="1"/>
    <s v="756263280|460113"/>
    <s v="Check with Supplier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3280"/>
    <m/>
    <d v="2023-03-16T14:42:00"/>
    <n v="460113"/>
    <s v="SaveInvoiceFromInterface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44239_8a671098d74f4118addece9d88ef0fd5.txt"/>
    <m/>
  </r>
  <r>
    <x v="7"/>
    <d v="2023-03-16T16:47:00"/>
    <s v="ABM"/>
    <x v="1"/>
    <s v="0919437958|418505"/>
    <s v="Check with Supplier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37958"/>
    <m/>
    <d v="2023-03-16T16:47:00"/>
    <n v="418505"/>
    <s v="SaveInvoiceFromInterface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https://gepsmartinterfacestorage.blob.core.windows.net/buyersqlconn/4202/Interfaces/Inbound/EDI/Invoice/ProcessingError/2023/03/16/Invoice_20230316044719_64075941-3ebb-4c2c-86f3-eb126950a63c.txt"/>
    <m/>
  </r>
  <r>
    <x v="7"/>
    <d v="2023-03-16T18:22:00"/>
    <s v="Ecolab"/>
    <x v="0"/>
    <s v="304034963001|540488"/>
    <s v="Check with Supplier"/>
    <s v="Failed|CreditMemoWorkFlow|08585226159749526712726535470CU26|Production-SMART-EASTUS|Correlation Id:08585226159772176743751473222CU44|Reason: HTTP - ValidationException: Atleast one line item is mandatory for creating Credit Memo"/>
    <s v="Pending"/>
    <x v="0"/>
    <m/>
    <m/>
    <m/>
    <m/>
    <m/>
    <m/>
    <m/>
    <m/>
    <m/>
    <m/>
    <s v="OFFICE DEPOT"/>
    <s v="CreditMemo"/>
    <n v="304035000000"/>
    <m/>
    <d v="2023-03-16T18:22:00"/>
    <n v="540488"/>
    <s v="SaveCreditMemoFromInterface"/>
    <s v="Failed|CreditMemoWorkFlow|08585226159749526712726535470CU26|Production-SMART-EASTUS|Correlation Id:08585226159772176743751473222CU44|Reason: HTTP - ValidationException: Atleast one line item is mandatory for creating Credit Memo"/>
    <s v="https://gepsmartinterfacestorage.blob.core.windows.net/buyersqlconn/538731/Interfaces/Inbound/cXML/CreditMemo/ProcessingError/2023/03/16/CreditMemo_20230316182152_bd9856a7adde44dd81d7c66edef24fba.txt"/>
    <m/>
  </r>
  <r>
    <x v="7"/>
    <d v="2023-03-15T20:58:00"/>
    <s v="Ecolab"/>
    <x v="0"/>
    <s v="SINV02204425|540498"/>
    <s v="Check with Supplier"/>
    <s v="{ValidationException}ValidationException: There was an error in processing Invoice : SINV0220442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5"/>
    <m/>
    <d v="2023-03-15T20:58:00"/>
    <n v="540498"/>
    <s v="SaveInvoiceFromInterface"/>
    <s v="An error occurred while processing the message, refer to the details section for more information _x000a_Message ID: {869D6FCF-6264-49DF-BB46-36DC31F9A411}_x000a_Instance ID: {FFAA06B8-00F8-46A6-A8B0-9698264797F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e9bd628-99ee-4db9-9bf0-01186da44b8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7fdd76fb73e449ea686cc7855c4c6f7.txt"/>
    <m/>
  </r>
  <r>
    <x v="7"/>
    <d v="2023-03-15T20:58:00"/>
    <s v="Ecolab"/>
    <x v="0"/>
    <s v="SINV02204428|540498"/>
    <s v="Check with Supplier"/>
    <s v="{ValidationException}ValidationException: There was an error in processing Invoice : SINV02204428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8"/>
    <m/>
    <d v="2023-03-15T20:58:00"/>
    <n v="540498"/>
    <s v="SaveInvoiceFromInterface"/>
    <s v="An error occurred while processing the message, refer to the details section for more information _x000a_Message ID: {CE389DAB-EB42-4A08-AF95-783F81C3256A}_x000a_Instance ID: {C10B07EA-AFBD-4939-9623-72B808BEF94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7318ee9-5ae2-4ab1-ad9c-bc1688b2fbc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8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8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99e7eb95eb9c430c89a135687fefc23b.txt"/>
    <m/>
  </r>
  <r>
    <x v="7"/>
    <d v="2023-03-15T20:58:00"/>
    <s v="Ecolab"/>
    <x v="0"/>
    <s v="SINV02204430|540498"/>
    <s v="Check with Supplier"/>
    <s v="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0"/>
    <m/>
    <d v="2023-03-15T20:58:00"/>
    <n v="540498"/>
    <s v="SaveInvoiceFromInterface"/>
    <s v="An error occurred while processing the message, refer to the details section for more information _x000a_Message ID: {5E7A51D1-7173-417B-A6B9-D80B1F0D5546}_x000a_Instance ID: {6ABC6828-B742-4E60-A133-D34B87A9D1F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5fc8d7-e253-4b04-bdfc-de9132ad60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5192ff181e744118ca9dac8a43c7dfd.txt"/>
    <m/>
  </r>
  <r>
    <x v="7"/>
    <d v="2023-03-15T20:58:00"/>
    <s v="Ecolab"/>
    <x v="0"/>
    <s v="SINV02204431|540498"/>
    <s v="Check with Supplier"/>
    <s v="{ValidationException}ValidationException: There was an error in processing Invoice : SINV0220443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1"/>
    <m/>
    <d v="2023-03-15T20:58:00"/>
    <n v="540498"/>
    <s v="SaveInvoiceFromInterface"/>
    <s v="An error occurred while processing the message, refer to the details section for more information _x000a_Message ID: {D37E5C12-F856-4B99-BEAD-BC1EB4161533}_x000a_Instance ID: {411042B6-A811-4875-AA36-65837FE155A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3fa7f79-b389-4a8a-a968-06bdcb1dbf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618ec3b7cd9343908f63d7dc49961f90.txt"/>
    <m/>
  </r>
  <r>
    <x v="7"/>
    <d v="2023-03-15T20:58:00"/>
    <s v="Ecolab"/>
    <x v="0"/>
    <s v="SINV02204525|540498"/>
    <s v="GEP Team to reprocess"/>
    <s v="{ApplicationException}Error while saving invoice from interface : SINV02204525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204525"/>
    <e v="#N/A"/>
    <d v="2023-03-15T20:58:00"/>
    <n v="540498"/>
    <s v="SaveInvoiceFromInterface"/>
    <s v="An error occurred while processing the message, refer to the details section for more information _x000a_Message ID: {E8A32C95-B561-4E78-827A-85E51314F443}_x000a_Instance ID: {480FA97B-73AD-44AB-9DD6-FC73E434844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19e92c-49b7-49c7-83aa-a630e96efe1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452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7d60f239cab9406cb58c902ff5c63e58.txt"/>
    <s v="File is not present in blob,supplier team needs to reprocess"/>
  </r>
  <r>
    <x v="7"/>
    <d v="2023-03-15T20:58:00"/>
    <s v="Ecolab"/>
    <x v="0"/>
    <s v="SINV02204635|540498"/>
    <s v="Check with Supplier"/>
    <s v="{ValidationException}ValidationException: There was an error in processing Invoice : SINV0220463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5"/>
    <m/>
    <d v="2023-03-15T20:58:00"/>
    <n v="540498"/>
    <s v="SaveInvoiceFromInterface"/>
    <s v="An error occurred while processing the message, refer to the details section for more information _x000a_Message ID: {EEBC611C-330F-463A-9141-CD01BEEDAE40}_x000a_Instance ID: {98086CD0-C4DF-40F9-A37C-0185195778B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2fad9-bea9-4582-9479-ffe90653b4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5ed38a20cebd4f8a8719e47cc6ded668.txt"/>
    <m/>
  </r>
  <r>
    <x v="7"/>
    <d v="2023-03-15T20:58:00"/>
    <s v="Ecolab"/>
    <x v="0"/>
    <s v="SINV02204639|540498"/>
    <s v="Check with Supplier"/>
    <s v="{ValidationException}ValidationException: There was an error in processing Invoice : SINV022046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9"/>
    <m/>
    <d v="2023-03-15T20:58:00"/>
    <n v="540498"/>
    <s v="SaveInvoiceFromInterface"/>
    <s v="An error occurred while processing the message, refer to the details section for more information _x000a_Message ID: {D6CD4FFA-7F2D-4657-B5D1-D70F1A0C0ACE}_x000a_Instance ID: {76281103-AABD-400A-A655-3B11094CE5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11e15b9-85a7-4e27-8095-1ea52bb0a90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181fe54562f3447ca8fe34d28ce92c09.txt"/>
    <m/>
  </r>
  <r>
    <x v="7"/>
    <d v="2023-03-15T23:31:00"/>
    <s v="Kiewit"/>
    <x v="1"/>
    <s v="0469372|539935"/>
    <s v="Check with Supplier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69372"/>
    <m/>
    <d v="2023-03-15T23:31:00"/>
    <n v="539935"/>
    <s v="SaveInvoiceFromInterface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https://gepsmartinterfacestorage.blob.core.windows.net/buyersqlconn/70021845/Interfaces/Inbound/cXML/Invoice/ProcessingError/2023/03/15/Invoice_20230315233135_efc1276aec4c4287bb4970037c4f6c31.txt"/>
    <m/>
  </r>
  <r>
    <x v="7"/>
    <d v="2023-03-16T00:40:00"/>
    <s v="Kiewit"/>
    <x v="1"/>
    <s v="1L4WLDWV9J77|545568"/>
    <s v="Check with Supplier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L4WLDWV9J77"/>
    <m/>
    <d v="2023-03-16T00:40:00"/>
    <n v="545568"/>
    <s v="SaveInvoiceFromInterface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https://gepsmartinterfacestorage.blob.core.windows.net/buyersqlconn/70021845/Interfaces/Inbound/cXML/Invoice/ProcessingError/2023/03/16/Invoice_20230316003958_949ba5291ffd46e8825e62d322b59dfd.txt"/>
    <m/>
  </r>
  <r>
    <x v="7"/>
    <d v="2023-03-16T04:03:00"/>
    <s v="Kiewit"/>
    <x v="1"/>
    <s v="9331253127|566727"/>
    <s v="Check with Supplier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53127"/>
    <m/>
    <d v="2023-03-16T04:03:00"/>
    <n v="566727"/>
    <s v="SaveInvoiceFromInterface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https://gepsmartinterfacestorage.blob.core.windows.net/buyersqlconn/70021845/Interfaces/Inbound/cXML/Invoice/ProcessingError/2023/03/16/Invoice_20230316040305_5b560c188c1c45058b8f7cd680a76313.txt"/>
    <m/>
  </r>
  <r>
    <x v="7"/>
    <d v="2023-03-16T00:03:00"/>
    <s v="Kiewit"/>
    <x v="1"/>
    <s v="HK61245|573080"/>
    <s v="Check with Supplier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CDW LLC"/>
    <s v="Invoice"/>
    <s v="HK61245"/>
    <m/>
    <d v="2023-03-16T00:03:00"/>
    <n v="573080"/>
    <s v="SaveInvoiceFromInterface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https://gepsmartinterfacestorage.blob.core.windows.net/buyersqlconn/70021845/Interfaces/Inbound/cXML/Invoice/ProcessingError/2023/03/16/Invoice_20230316000346_0f989746d7414f94adb44a6c815a9566.txt"/>
    <m/>
  </r>
  <r>
    <x v="7"/>
    <d v="2023-03-16T11:10:00"/>
    <s v="Kiewit"/>
    <x v="1"/>
    <s v="62548214|568107"/>
    <s v="Check with Supplier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214"/>
    <m/>
    <d v="2023-03-16T11:10:00"/>
    <n v="568107"/>
    <s v="SaveInvoiceFromInterface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https://gepsmartinterfacestorage.blob.core.windows.net/buyersqlconn/70021845/Interfaces/Inbound/cXML/Invoice/ProcessingError/2023/03/16/Invoice_20230316111033_ffdb22a7a8904c24a887d698857f9b60.txt"/>
    <m/>
  </r>
  <r>
    <x v="7"/>
    <d v="2023-03-16T11:10:00"/>
    <s v="Kiewit"/>
    <x v="1"/>
    <s v="62548774|568107"/>
    <s v="Check with Supplier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774"/>
    <m/>
    <d v="2023-03-16T11:10:00"/>
    <n v="568107"/>
    <s v="SaveInvoiceFromInterface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https://gepsmartinterfacestorage.blob.core.windows.net/buyersqlconn/70021845/Interfaces/Inbound/cXML/Invoice/ProcessingError/2023/03/16/Invoice_20230316111033_9e453c8ca33748bd9ecef5e78ee5588a.txt"/>
    <m/>
  </r>
  <r>
    <x v="7"/>
    <d v="2023-03-16T08:34:00"/>
    <s v="Kiewit"/>
    <x v="1"/>
    <s v="9135967615|570205"/>
    <s v="Check with Supplier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Airgas Inc"/>
    <s v="Invoice"/>
    <n v="9135967615"/>
    <m/>
    <d v="2023-03-16T08:34:00"/>
    <n v="570205"/>
    <s v="SaveInvoiceFromInterface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https://gepsmartinterfacestorage.blob.core.windows.net/buyersqlconn/70021845/Interfaces/Inbound/cXML/Invoice/ProcessingError/2023/03/16/Invoice_20230316083433_7c854aa476964aecbead99f97addcfa9.txt"/>
    <m/>
  </r>
  <r>
    <x v="7"/>
    <d v="2023-03-16T08:34:00"/>
    <s v="Kiewit"/>
    <x v="1"/>
    <s v="9135967618|570205"/>
    <s v="Check with Supplier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Error"/>
    <x v="1"/>
    <d v="2023-03-22T00:00:00"/>
    <m/>
    <d v="2023-03-22T00:00:00"/>
    <m/>
    <m/>
    <m/>
    <m/>
    <m/>
    <m/>
    <m/>
    <s v="Airgas Inc"/>
    <s v="Invoice"/>
    <n v="9135967618"/>
    <m/>
    <d v="2023-03-16T08:34:00"/>
    <n v="570205"/>
    <s v="SaveInvoiceFromInterface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https://gepsmartinterfacestorage.blob.core.windows.net/buyersqlconn/70021845/Interfaces/Inbound/cXML/Invoice/ProcessingError/2023/03/16/Invoice_20230316083433_19a29d6f9f2540198548c3d45e208756.txt"/>
    <m/>
  </r>
  <r>
    <x v="7"/>
    <d v="2023-03-16T08:37:00"/>
    <s v="Kiewit"/>
    <x v="1"/>
    <s v="9135968754|570205"/>
    <s v="Check with Supplier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Error"/>
    <x v="1"/>
    <d v="2023-03-22T00:00:00"/>
    <m/>
    <d v="2023-03-22T00:00:00"/>
    <m/>
    <m/>
    <m/>
    <m/>
    <m/>
    <m/>
    <m/>
    <s v="Airgas Inc"/>
    <s v="Invoice"/>
    <n v="9135968754"/>
    <m/>
    <d v="2023-03-16T08:37:00"/>
    <n v="570205"/>
    <s v="SaveInvoiceFromInterface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https://gepsmartinterfacestorage.blob.core.windows.net/buyersqlconn/70021845/Interfaces/Inbound/cXML/Invoice/ProcessingError/2023/03/16/Invoice_20230316083735_40d706e9348c4b69b137098da87e3bd3.txt"/>
    <m/>
  </r>
  <r>
    <x v="7"/>
    <d v="2023-03-16T08:36:00"/>
    <s v="Kiewit"/>
    <x v="1"/>
    <s v="9135969125|570205"/>
    <s v="Check with Supplier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5969125"/>
    <m/>
    <d v="2023-03-16T08:36:00"/>
    <n v="570205"/>
    <s v="SaveInvoiceFromInterface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https://gepsmartinterfacestorage.blob.core.windows.net/buyersqlconn/70021845/Interfaces/Inbound/cXML/Invoice/ProcessingError/2023/03/16/Invoice_20230316083633_0abf6c1095654e7dafd62fbb7b449fb6.txt"/>
    <m/>
  </r>
  <r>
    <x v="7"/>
    <d v="2023-03-16T08:37:00"/>
    <s v="Kiewit"/>
    <x v="1"/>
    <s v="9135969126|570205"/>
    <s v="Check with Supplier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Error"/>
    <x v="1"/>
    <d v="2023-03-22T00:00:00"/>
    <m/>
    <d v="2023-03-22T00:00:00"/>
    <m/>
    <m/>
    <m/>
    <m/>
    <m/>
    <m/>
    <m/>
    <s v="Airgas Inc"/>
    <s v="Invoice"/>
    <n v="9135969126"/>
    <m/>
    <d v="2023-03-16T08:37:00"/>
    <n v="570205"/>
    <s v="SaveInvoiceFromInterface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https://gepsmartinterfacestorage.blob.core.windows.net/buyersqlconn/70021845/Interfaces/Inbound/cXML/Invoice/ProcessingError/2023/03/16/Invoice_20230316083736_0e515925870140c8ab9247559b3049de.txt"/>
    <m/>
  </r>
  <r>
    <x v="7"/>
    <d v="2023-03-16T06:16:00"/>
    <s v="Kiewit"/>
    <x v="1"/>
    <s v="94461067|570280"/>
    <s v="Check with Supplier"/>
    <s v="Failed|CreditMemoWorkFlow|08585226594952959723846613532CU17|Production-SMART-EASTUS|Correlation Id:08585226594975006786124292810CU47|Reason: HTTP - ValidationException: Order Status is not valid"/>
    <s v="Error"/>
    <x v="1"/>
    <d v="2023-03-22T00:00:00"/>
    <m/>
    <d v="2023-03-22T00:00:00"/>
    <m/>
    <m/>
    <m/>
    <m/>
    <m/>
    <m/>
    <m/>
    <s v="McMaster-Carr Supply Co"/>
    <s v="CreditMemo"/>
    <n v="94461067"/>
    <m/>
    <d v="2023-03-16T06:16:00"/>
    <n v="570280"/>
    <s v="SaveCreditMemoFromInterface"/>
    <s v="Failed|CreditMemoWorkFlow|08585226594952959723846613532CU17|Production-SMART-EASTUS|Correlation Id:08585226594975006786124292810CU47|Reason: HTTP - ValidationException: Order Status is not valid"/>
    <s v="https://gepsmartinterfacestorage.blob.core.windows.net/buyersqlconn/70021845/Interfaces/Inbound/cXML/CreditMemo/ProcessingError/2023/03/16/CreditMemo_20230316061631_10cdbb23aae04dbaa5e143b344fda103.txt"/>
    <m/>
  </r>
  <r>
    <x v="7"/>
    <d v="2023-03-16T12:18:00"/>
    <s v="Kiewit"/>
    <x v="1"/>
    <s v="9640855921|572963"/>
    <s v="Check with Supplier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21"/>
    <m/>
    <d v="2023-03-16T12:18:00"/>
    <n v="572963"/>
    <s v="SaveInvoiceFromInterface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https://gepsmartinterfacestorage.blob.core.windows.net/buyersqlconn/70021845/Interfaces/Inbound/cXML/Invoice/ProcessingError/2023/03/16/Invoice_20230316121826_7e3942d1e88e46cb84d4cd2eec564561.txt"/>
    <m/>
  </r>
  <r>
    <x v="7"/>
    <d v="2023-03-16T12:15:00"/>
    <s v="Kiewit"/>
    <x v="1"/>
    <s v="9640855939|572963"/>
    <s v="Check with Supplier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39"/>
    <m/>
    <d v="2023-03-16T12:15:00"/>
    <n v="572963"/>
    <s v="SaveInvoiceFromInterface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https://gepsmartinterfacestorage.blob.core.windows.net/buyersqlconn/70021845/Interfaces/Inbound/cXML/Invoice/ProcessingError/2023/03/16/Invoice_20230316121551_261f1705edc942b8a01b94da2a6dd3d7.txt"/>
    <m/>
  </r>
  <r>
    <x v="7"/>
    <d v="2023-03-16T14:29:00"/>
    <s v="Kiewit"/>
    <x v="1"/>
    <s v="HK88225|565058"/>
    <s v="Check with Supplier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Error"/>
    <x v="1"/>
    <d v="2023-03-22T00:00:00"/>
    <m/>
    <d v="2023-03-22T00:00:00"/>
    <m/>
    <m/>
    <m/>
    <m/>
    <m/>
    <m/>
    <m/>
    <s v="CDW Canada Inc"/>
    <s v="Invoice"/>
    <s v="HK88225"/>
    <m/>
    <d v="2023-03-16T14:29:00"/>
    <n v="565058"/>
    <s v="SaveInvoiceFromInterface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https://gepsmartinterfacestorage.blob.core.windows.net/buyersqlconn/70021845/Interfaces/Inbound/cXML/Invoice/ProcessingError/2023/03/16/Invoice_20230316142935_af37c2911f48439e80cd3b60114b2636.txt"/>
    <m/>
  </r>
  <r>
    <x v="7"/>
    <d v="2023-03-16T09:46:00"/>
    <s v="Petronas"/>
    <x v="1"/>
    <s v="6071956012232|548566"/>
    <s v="Check with Supplier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Pending"/>
    <x v="0"/>
    <m/>
    <m/>
    <m/>
    <m/>
    <m/>
    <m/>
    <m/>
    <m/>
    <m/>
    <m/>
    <s v="MACRO TECH VENTURES SDN BHD"/>
    <s v="Invoice"/>
    <n v="6071960000000"/>
    <m/>
    <d v="2023-03-16T09:46:00"/>
    <n v="548566"/>
    <s v="SaveInvoiceFromInterface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https://gepsmartinterfacestorage.blob.core.windows.net/buyersqlconn/70021790/Interfaces/Inbound/cXML/Invoice/ProcessingError/2023/03/16/Invoice_20230316094559_4061ed9eef7946be814ee778f8d8c125.txt"/>
    <m/>
  </r>
  <r>
    <x v="7"/>
    <d v="2023-03-16T10:51:00"/>
    <s v="Petronas"/>
    <x v="1"/>
    <s v="5700151712284|548566"/>
    <s v="Check with Supplier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Pending"/>
    <x v="0"/>
    <m/>
    <m/>
    <m/>
    <m/>
    <m/>
    <m/>
    <m/>
    <m/>
    <m/>
    <m/>
    <s v="MACRO TECH VENTURES SDN BHD"/>
    <s v="Invoice"/>
    <n v="5700150000000"/>
    <m/>
    <d v="2023-03-16T10:51:00"/>
    <n v="548566"/>
    <s v="SaveInvoiceFromInterface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https://gepsmartinterfacestorage.blob.core.windows.net/buyersqlconn/70021790/Interfaces/Inbound/cXML/Invoice/ProcessingError/2023/03/16/Invoice_20230316105125_f0fc4f447ca14f3a9b91ee875ace296b.txt"/>
    <m/>
  </r>
  <r>
    <x v="7"/>
    <d v="2023-03-15T23:26:00"/>
    <s v="ChurchandDwight"/>
    <x v="1"/>
    <s v="8812357193|555357"/>
    <s v="Check with Supplier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Pending"/>
    <x v="0"/>
    <m/>
    <m/>
    <m/>
    <m/>
    <m/>
    <m/>
    <m/>
    <m/>
    <m/>
    <m/>
    <s v="VWR INTERNATIONAL INC"/>
    <s v="Invoice"/>
    <n v="8812357193"/>
    <m/>
    <d v="2023-03-15T23:26:00"/>
    <n v="555357"/>
    <s v="SaveInvoiceFromInterface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https://gepsmartinterfacestorage.blob.core.windows.net/buyersqlconn/70021948/Interfaces/Inbound/cXML/Invoice/ProcessingError/2023/03/15/Invoice_20230315232635_d5e06920-4c8a-4737-9907-b004efda9f9d.txt"/>
    <m/>
  </r>
  <r>
    <x v="7"/>
    <d v="2023-03-16T15:51:00"/>
    <s v="OGE"/>
    <x v="0"/>
    <s v="568901001|42197"/>
    <s v="Check with Supplier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1"/>
    <m/>
    <d v="2023-03-16T15:51:00"/>
    <n v="42197"/>
    <s v="SaveInvoiceFromInterface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https://gepsmartinterfacestorage.blob.core.windows.net/buyersqlconn/7954/Interfaces/Inbound/EDI/Invoice/ProcessingError/2023/03/16/Invoice_20230316035122_37fd1529-7037-4e0b-b3bc-61b8a7103fc9.txt"/>
    <m/>
  </r>
  <r>
    <x v="7"/>
    <d v="2023-03-16T15:51:00"/>
    <s v="OGE"/>
    <x v="0"/>
    <s v="567436201|42197"/>
    <s v="Check with Supplier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1"/>
    <m/>
    <d v="2023-03-16T15:51:00"/>
    <n v="42197"/>
    <s v="SaveInvoiceFromInterface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https://gepsmartinterfacestorage.blob.core.windows.net/buyersqlconn/7954/Interfaces/Inbound/EDI/Invoice/ProcessingError/2023/03/16/Invoice_20230316035122_e94374ac-9e0b-4a0b-878d-3f909dce36fb.txt"/>
    <m/>
  </r>
  <r>
    <x v="7"/>
    <d v="2023-03-16T15:51:00"/>
    <s v="OGE"/>
    <x v="0"/>
    <s v="568900402|42197"/>
    <s v="Check with Supplier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2"/>
    <m/>
    <d v="2023-03-16T15:51:00"/>
    <n v="42197"/>
    <s v="SaveInvoiceFromInterface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https://gepsmartinterfacestorage.blob.core.windows.net/buyersqlconn/7954/Interfaces/Inbound/EDI/Invoice/ProcessingError/2023/03/16/Invoice_20230316035122_03af5a5d-110f-498d-b6ab-d7481acf5841.txt"/>
    <m/>
  </r>
  <r>
    <x v="7"/>
    <d v="2023-03-16T16:52:00"/>
    <s v="OGE"/>
    <x v="0"/>
    <s v="OK0258380|57824"/>
    <s v="Check with Supplier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Pending"/>
    <x v="0"/>
    <m/>
    <m/>
    <m/>
    <m/>
    <m/>
    <m/>
    <m/>
    <m/>
    <m/>
    <m/>
    <s v="FASTENAL COMPANY"/>
    <s v="Invoice"/>
    <s v="OK0258380"/>
    <m/>
    <d v="2023-03-16T16:52:00"/>
    <n v="57824"/>
    <s v="SaveInvoiceFromInterface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https://gepsmartinterfacestorage.blob.core.windows.net/buyersqlconn/7954/Interfaces/Inbound/cXML/Invoice/ProcessingError/2023/03/16/Invoice_20230316165223_9fd219b535014e318388ac5b219759bd.txt"/>
    <m/>
  </r>
  <r>
    <x v="7"/>
    <d v="2023-03-16T16:52:00"/>
    <s v="OGE"/>
    <x v="0"/>
    <s v="OK0258379|57824"/>
    <s v="Check with Supplier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Pending"/>
    <x v="0"/>
    <m/>
    <m/>
    <m/>
    <m/>
    <m/>
    <m/>
    <m/>
    <m/>
    <m/>
    <m/>
    <s v="FASTENAL COMPANY"/>
    <s v="Invoice"/>
    <s v="OK0258379"/>
    <m/>
    <d v="2023-03-16T16:52:00"/>
    <n v="57824"/>
    <s v="SaveInvoiceFromInterface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https://gepsmartinterfacestorage.blob.core.windows.net/buyersqlconn/7954/Interfaces/Inbound/cXML/Invoice/ProcessingError/2023/03/16/Invoice_20230316165222_dc6a253f9ebe40ae85edf9781f9b6c1e.txt"/>
    <m/>
  </r>
  <r>
    <x v="7"/>
    <d v="2023-03-16T16:52:00"/>
    <s v="OGE"/>
    <x v="0"/>
    <s v="OK0258381|57824"/>
    <s v="Check with Supplier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Pending"/>
    <x v="0"/>
    <m/>
    <m/>
    <m/>
    <m/>
    <m/>
    <m/>
    <m/>
    <m/>
    <m/>
    <m/>
    <s v="FASTENAL COMPANY"/>
    <s v="Invoice"/>
    <s v="OK0258381"/>
    <m/>
    <d v="2023-03-16T16:52:00"/>
    <n v="57824"/>
    <s v="SaveInvoiceFromInterface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https://gepsmartinterfacestorage.blob.core.windows.net/buyersqlconn/7954/Interfaces/Inbound/cXML/Invoice/ProcessingError/2023/03/16/Invoice_20230316165224_62848c711c464e1c8f5b34137d58db20.txt"/>
    <m/>
  </r>
  <r>
    <x v="7"/>
    <d v="2023-03-16T19:37:00"/>
    <s v="OGE"/>
    <x v="0"/>
    <s v="OK0258362|57824"/>
    <s v="Check with Supplier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Pending"/>
    <x v="0"/>
    <m/>
    <m/>
    <m/>
    <m/>
    <m/>
    <m/>
    <m/>
    <m/>
    <m/>
    <m/>
    <s v="FASTENAL COMPANY"/>
    <s v="Invoice"/>
    <s v="OK0258362"/>
    <m/>
    <d v="2023-03-16T19:37:00"/>
    <n v="57824"/>
    <s v="SaveInvoiceFromInterface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https://gepsmartinterfacestorage.blob.core.windows.net/buyersqlconn/7954/Interfaces/Inbound/cXML/Invoice/ProcessingError/2023/03/16/Invoice_20230316193711_da2a3931b47e4f6da40c0fc8a822f1d2.txt"/>
    <m/>
  </r>
  <r>
    <x v="7"/>
    <d v="2023-03-17T08:01:00"/>
    <s v="OGE"/>
    <x v="0"/>
    <s v="9642627468|57800"/>
    <s v="Check with Supplier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Pending"/>
    <x v="0"/>
    <m/>
    <m/>
    <m/>
    <m/>
    <m/>
    <m/>
    <m/>
    <m/>
    <m/>
    <m/>
    <s v="W W GRAINGER INC"/>
    <s v="Invoice"/>
    <n v="9642627468"/>
    <m/>
    <d v="2023-03-17T08:01:00"/>
    <n v="57800"/>
    <s v="SaveInvoiceFromInterface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https://gepsmartinterfacestorage.blob.core.windows.net/buyersqlconn/7954/Interfaces/Inbound/cXML/Invoice/ProcessingError/2023/03/17/Invoice_20230317080111_becd7c35570949d59e63d5394dd70fa3.txt"/>
    <m/>
  </r>
  <r>
    <x v="7"/>
    <d v="2023-03-16T22:11:00"/>
    <s v="Mylan"/>
    <x v="2"/>
    <s v="8812368301|130608"/>
    <s v="Check with Supplier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Pending"/>
    <x v="0"/>
    <m/>
    <m/>
    <m/>
    <m/>
    <m/>
    <m/>
    <m/>
    <m/>
    <m/>
    <m/>
    <s v="VWR International LLC"/>
    <s v="Invoice"/>
    <n v="8812368301"/>
    <m/>
    <d v="2023-03-16T22:11:00"/>
    <n v="130608"/>
    <s v="SaveInvoiceFromInterface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https://gepsmartinterfacestorage.blob.core.windows.net/buyersqlconn/96327/Interfaces/Inbound/cXML/Invoice/ProcessingError/2023/03/16/Invoice_20230316221059_fc491043d8b24131a60bf1aba4951889.txt"/>
    <m/>
  </r>
  <r>
    <x v="7"/>
    <d v="2023-03-16T16:47:00"/>
    <s v="ABM"/>
    <x v="1"/>
    <s v="0919437958|418505"/>
    <s v="Check with Supplier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37958"/>
    <m/>
    <d v="2023-03-16T16:47:00"/>
    <n v="418505"/>
    <s v="SaveInvoiceFromInterface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https://gepsmartinterfacestorage.blob.core.windows.net/buyersqlconn/4202/Interfaces/Inbound/EDI/Invoice/ProcessingError/2023/03/16/Invoice_20230316044719_64075941-3ebb-4c2c-86f3-eb126950a63c.txt"/>
    <m/>
  </r>
  <r>
    <x v="7"/>
    <d v="2023-03-16T14:42:00"/>
    <s v="ABM"/>
    <x v="1"/>
    <s v="756263280|460113"/>
    <s v="Check with Supplier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3280"/>
    <m/>
    <d v="2023-03-16T14:42:00"/>
    <n v="460113"/>
    <s v="SaveInvoiceFromInterface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44239_8a671098d74f4118addece9d88ef0fd5.txt"/>
    <m/>
  </r>
  <r>
    <x v="7"/>
    <d v="2023-03-16T14:38:00"/>
    <s v="ABM"/>
    <x v="1"/>
    <s v="4589745|455734"/>
    <s v="Check with Supplier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Pending"/>
    <x v="0"/>
    <m/>
    <m/>
    <m/>
    <m/>
    <m/>
    <m/>
    <m/>
    <m/>
    <m/>
    <m/>
    <s v="AMERICAN PAPER &amp; TWINE COMPANY"/>
    <s v="Invoice"/>
    <n v="4589745"/>
    <m/>
    <d v="2023-03-16T14:38:00"/>
    <n v="455734"/>
    <s v="SaveInvoiceFromInterface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https://gepsmartinterfacestorage.blob.core.windows.net/buyersqlconn/4202/Interfaces/Inbound/cXML/Invoice/ProcessingError/2023/03/16/Invoice_20230316143840_88cda9a936304a8382b73977880dfff6.txt"/>
    <m/>
  </r>
  <r>
    <x v="7"/>
    <d v="2023-03-16T14:38:00"/>
    <s v="ABM"/>
    <x v="1"/>
    <s v="4589748|455734"/>
    <s v="Check with Supplier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Pending"/>
    <x v="0"/>
    <m/>
    <m/>
    <m/>
    <m/>
    <m/>
    <m/>
    <m/>
    <m/>
    <m/>
    <m/>
    <s v="AMERICAN PAPER &amp; TWINE COMPANY"/>
    <s v="Invoice"/>
    <n v="4589748"/>
    <m/>
    <d v="2023-03-16T14:38:00"/>
    <n v="455734"/>
    <s v="SaveInvoiceFromInterface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https://gepsmartinterfacestorage.blob.core.windows.net/buyersqlconn/4202/Interfaces/Inbound/cXML/Invoice/ProcessingError/2023/03/16/Invoice_20230316143839_9c5e6fa44cb0455e9a52aa76639debea.txt"/>
    <m/>
  </r>
  <r>
    <x v="7"/>
    <d v="2023-03-16T14:37:00"/>
    <s v="ABM"/>
    <x v="1"/>
    <s v="4589744|455734"/>
    <s v="Check with Supplier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Pending"/>
    <x v="0"/>
    <m/>
    <m/>
    <m/>
    <m/>
    <m/>
    <m/>
    <m/>
    <m/>
    <m/>
    <m/>
    <s v="AMERICAN PAPER &amp; TWINE COMPANY"/>
    <s v="Invoice"/>
    <n v="4589744"/>
    <m/>
    <d v="2023-03-16T14:37:00"/>
    <n v="455734"/>
    <s v="SaveInvoiceFromInterface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https://gepsmartinterfacestorage.blob.core.windows.net/buyersqlconn/4202/Interfaces/Inbound/cXML/Invoice/ProcessingError/2023/03/16/Invoice_20230316143737_60207f1353bd408993a789fa602355b2.txt"/>
    <m/>
  </r>
  <r>
    <x v="7"/>
    <d v="2023-03-16T14:33:00"/>
    <s v="ABM"/>
    <x v="1"/>
    <s v="81572450|455644"/>
    <s v="Check with Supplier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72450"/>
    <m/>
    <d v="2023-03-16T14:33:00"/>
    <n v="455644"/>
    <s v="SaveInvoiceFromInterface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https://gepsmartinterfacestorage.blob.core.windows.net/buyersqlconn/4202/Interfaces/Inbound/cXML/Invoice/ProcessingError/2023/03/16/Invoice_20230316143336_d5c5023149c5439785bc0cb339430822.txt"/>
    <m/>
  </r>
  <r>
    <x v="7"/>
    <d v="2023-03-16T12:12:00"/>
    <s v="ABM"/>
    <x v="1"/>
    <s v="423121702|460113"/>
    <s v="Check with Supplier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1702"/>
    <m/>
    <d v="2023-03-16T12:12:00"/>
    <n v="460113"/>
    <s v="SaveInvoiceFromInterface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21249_38c41ed4b5bb4bf9bcddd49d6810217d.txt"/>
    <m/>
  </r>
  <r>
    <x v="7"/>
    <d v="2023-03-17T07:46:00"/>
    <s v="Ecolab"/>
    <x v="0"/>
    <s v="9641488094|540492"/>
    <s v="Check with Supplier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Pending"/>
    <x v="0"/>
    <m/>
    <m/>
    <m/>
    <m/>
    <m/>
    <m/>
    <m/>
    <m/>
    <m/>
    <m/>
    <s v="GRAINGER"/>
    <s v="Invoice"/>
    <n v="9641488094"/>
    <m/>
    <d v="2023-03-17T07:46:00"/>
    <n v="540492"/>
    <s v="SaveInvoiceFromInterface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https://gepsmartinterfacestorage.blob.core.windows.net/buyersqlconn/538731/Interfaces/Inbound/cXML/Invoice/ProcessingError/2023/03/17/Invoice_20230317074608_14a2d3b0737248cd9cf450961bb6e500.txt"/>
    <m/>
  </r>
  <r>
    <x v="7"/>
    <d v="2023-03-17T09:01:00"/>
    <s v="Ecolab"/>
    <x v="0"/>
    <s v="9641934469|540492"/>
    <s v="Check with Supplier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Pending"/>
    <x v="0"/>
    <m/>
    <m/>
    <m/>
    <m/>
    <m/>
    <m/>
    <m/>
    <m/>
    <m/>
    <m/>
    <s v="GRAINGER"/>
    <s v="Invoice"/>
    <n v="9641934469"/>
    <m/>
    <d v="2023-03-17T09:01:00"/>
    <n v="540492"/>
    <s v="SaveInvoiceFromInterface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https://gepsmartinterfacestorage.blob.core.windows.net/buyersqlconn/538731/Interfaces/Inbound/cXML/Invoice/ProcessingError/2023/03/17/Invoice_20230317090130_e1f78a8bfa2546788b242d2abb59cb97.txt"/>
    <m/>
  </r>
  <r>
    <x v="7"/>
    <d v="2023-03-16T18:22:00"/>
    <s v="Ecolab"/>
    <x v="0"/>
    <s v="304034963001|540488"/>
    <s v="Check with Supplier"/>
    <s v="Failed|CreditMemoWorkFlow|08585226159749526712726535470CU26|Production-SMART-EASTUS|Correlation Id:08585226159772176743751473222CU44|Reason: HTTP - ValidationException: Atleast one line item is mandatory for creating Credit Memo"/>
    <s v="Pending"/>
    <x v="0"/>
    <m/>
    <m/>
    <m/>
    <m/>
    <m/>
    <m/>
    <m/>
    <m/>
    <m/>
    <m/>
    <s v="OFFICE DEPOT"/>
    <s v="CreditMemo"/>
    <n v="304000000000"/>
    <m/>
    <d v="2023-03-16T18:22:00"/>
    <n v="540488"/>
    <s v="SaveCreditMemoFromInterface"/>
    <s v="Failed|CreditMemoWorkFlow|08585226159749526712726535470CU26|Production-SMART-EASTUS|Correlation Id:08585226159772176743751473222CU44|Reason: HTTP - ValidationException: Atleast one line item is mandatory for creating Credit Memo"/>
    <s v="https://gepsmartinterfacestorage.blob.core.windows.net/buyersqlconn/538731/Interfaces/Inbound/cXML/CreditMemo/ProcessingError/2023/03/16/CreditMemo_20230316182152_bd9856a7adde44dd81d7c66edef24fba.txt"/>
    <m/>
  </r>
  <r>
    <x v="7"/>
    <d v="2023-03-16T20:49:00"/>
    <s v="Ecolab"/>
    <x v="0"/>
    <s v="SINV02205279|540498"/>
    <s v="GEP Team to reprocess"/>
    <s v="{ApplicationException}Error while saving invoice from interface : SINV0220527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79"/>
    <m/>
    <d v="2023-03-16T20:49:00"/>
    <n v="540498"/>
    <s v="SaveInvoiceFromInterface"/>
    <s v="An error occurred while processing the message, refer to the details section for more information _x000a_Message ID: {93D102E5-F021-4AC4-9D22-056B48527384}_x000a_Instance ID: {FC590770-07D7-4601-9478-78C2E70A34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05de3d-df68-45cd-a971-34890a7f7b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b0dd676e7c6d4ab0a120345b0315e3ce.txt"/>
    <s v="Processed"/>
  </r>
  <r>
    <x v="7"/>
    <d v="2023-03-16T20:49:0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16T20:49:00"/>
    <n v="540498"/>
    <s v="SaveInvoiceFromInterface"/>
    <s v="An error occurred while processing the message, refer to the details section for more information _x000a_Message ID: {23474186-2EA7-4702-8A13-4AC35FF60520}_x000a_Instance ID: {01D146C2-1AEB-40F3-A617-3212572D3EA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2b15f69-6d8e-4f49-8024-009c49470d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f68ae3a7f7154bcf96d620be2680a0a9.txt"/>
    <s v="{ApplicationException}Error while saving invoice from interface : SINV02205281. Error details: IDX10000: The parameter 'token' cannot be a 'null' or an empty object. Parameter name: token{/ApplicationException}"/>
  </r>
  <r>
    <x v="7"/>
    <d v="2023-03-16T20:49:00"/>
    <s v="Ecolab"/>
    <x v="0"/>
    <s v="SINV02205282|540498"/>
    <s v="GEP Team to reprocess"/>
    <s v="{ApplicationException}Error while saving invoice from interface : SINV02205282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2"/>
    <m/>
    <d v="2023-03-16T20:49:00"/>
    <n v="540498"/>
    <s v="SaveInvoiceFromInterface"/>
    <s v="An error occurred while processing the message, refer to the details section for more information _x000a_Message ID: {340FAB5B-F885-473E-947A-5448D34AD290}_x000a_Instance ID: {5C4F972B-DD8E-4683-970E-CFD01FCB05D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dba1ec-65dd-488c-98ba-5f04a030e8d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c8c85f5d4bc9442fb2dfc9461e3c7766.txt"/>
    <s v="Processed"/>
  </r>
  <r>
    <x v="7"/>
    <d v="2023-03-16T20:49:00"/>
    <s v="Ecolab"/>
    <x v="0"/>
    <s v="SINV02205519|540498"/>
    <s v="Check with Supplier"/>
    <s v="{ValidationException}ValidationException: There was an error in processing Invoice : SINV0220551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519"/>
    <m/>
    <d v="2023-03-16T20:49:00"/>
    <n v="540498"/>
    <s v="SaveInvoiceFromInterface"/>
    <s v="An error occurred while processing the message, refer to the details section for more information _x000a_Message ID: {C83D16A6-8D52-4F80-B480-5ECA1A4EF9B1}_x000a_Instance ID: {3CDA2F31-642D-4101-9D8A-57B5F05E7D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1a1a11f-c291-4bfa-9d76-3d31845ea9b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51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51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e0ac3c4549df43dd99c009398fada63e.txt"/>
    <m/>
  </r>
  <r>
    <x v="7"/>
    <d v="2023-03-16T20:49:00"/>
    <s v="Ecolab"/>
    <x v="0"/>
    <s v="SINV02205727|540498"/>
    <s v="GEP Team to reprocess"/>
    <s v="{ApplicationException}Error while saving invoice from interface : SINV0220572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27"/>
    <m/>
    <d v="2023-03-16T20:49:00"/>
    <n v="540498"/>
    <s v="SaveInvoiceFromInterface"/>
    <s v="An error occurred while processing the message, refer to the details section for more information _x000a_Message ID: {69A4F498-4F7F-4F4A-8558-C7414871E05E}_x000a_Instance ID: {73E46751-9CBF-43C4-BF0F-A681BDC7A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fef59f-4c6f-4370-af27-cea66a72d71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128518e6e54e45118b00f4fb2d758252.txt"/>
    <s v="Processed"/>
  </r>
  <r>
    <x v="7"/>
    <d v="2023-03-16T20:49:00"/>
    <s v="Ecolab"/>
    <x v="0"/>
    <s v="SINV02205753|540498"/>
    <s v="GEP Team to reprocess"/>
    <s v="{ApplicationException}Error while saving invoice from interface : SINV0220575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3"/>
    <m/>
    <d v="2023-03-16T20:49:00"/>
    <n v="540498"/>
    <s v="SaveInvoiceFromInterface"/>
    <s v="An error occurred while processing the message, refer to the details section for more information _x000a_Message ID: {ECF8AE2E-5A39-4A82-B2B7-F32BA4FFEF28}_x000a_Instance ID: {956D27BE-DB8E-4CAF-B3D5-01F8DA2D6A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e33de-0c46-40f6-8fbb-dda5f64e614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8fb713938a04f209cf83520ca000f32.txt"/>
    <s v="Processed"/>
  </r>
  <r>
    <x v="7"/>
    <d v="2023-03-16T20:49:00"/>
    <s v="Ecolab"/>
    <x v="0"/>
    <s v="SINV02205759|540498"/>
    <s v="GEP Team to reprocess"/>
    <s v="{ApplicationException}Error while saving invoice from interface : SINV0220575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9"/>
    <m/>
    <d v="2023-03-16T20:49:00"/>
    <n v="540498"/>
    <s v="SaveInvoiceFromInterface"/>
    <s v="An error occurred while processing the message, refer to the details section for more information _x000a_Message ID: {6BB7230C-47A1-4FBB-B1A3-ACF335E62EF6}_x000a_Instance ID: {5C1FB137-DE5F-407D-96A4-05097A1B22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b8a11f-784d-46f7-b689-3a963ec77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7809b12e88954767ace857e7c8d2843e.txt"/>
    <s v="Processed"/>
  </r>
  <r>
    <x v="7"/>
    <d v="2023-03-16T20:49:00"/>
    <s v="Ecolab"/>
    <x v="0"/>
    <s v="SINV02205763|540498"/>
    <s v="GEP Team to reprocess"/>
    <s v="{ApplicationException}Error while saving invoice from interface : SINV0220576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63"/>
    <m/>
    <d v="2023-03-16T20:49:00"/>
    <n v="540498"/>
    <s v="SaveInvoiceFromInterface"/>
    <s v="An error occurred while processing the message, refer to the details section for more information _x000a_Message ID: {22166093-DE8C-4E34-AA05-FC2C51A64E28}_x000a_Instance ID: {9A992A69-B140-4C85-B823-9F883865050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994453-9d06-497c-89b8-8cd5c93e71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6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39130a7508ea4b0e95caa0c829455986.txt"/>
    <s v="Processed"/>
  </r>
  <r>
    <x v="7"/>
    <d v="2023-03-16T20:49:00"/>
    <s v="Ecolab"/>
    <x v="0"/>
    <s v="SINV02205985|540498"/>
    <s v="Check with Supplier"/>
    <s v="{ValidationException}ValidationException: There was an error in processing Invoice : SINV0220598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5"/>
    <m/>
    <d v="2023-03-16T20:49:00"/>
    <n v="540498"/>
    <s v="SaveInvoiceFromInterface"/>
    <s v="An error occurred while processing the message, refer to the details section for more information _x000a_Message ID: {0EC1081D-CD3C-418E-8978-D9F926B44F2F}_x000a_Instance ID: {F95E0FCA-123D-4224-9AB9-1339031DA5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cfafa0-7755-43a6-87b7-f0a58a47022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a054644a28340979a986fefe14e01ef.txt"/>
    <m/>
  </r>
  <r>
    <x v="7"/>
    <d v="2023-03-16T20:49:00"/>
    <s v="Ecolab"/>
    <x v="0"/>
    <s v="SINV02205986|540498"/>
    <s v="Check with Supplier"/>
    <s v="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6"/>
    <m/>
    <d v="2023-03-16T20:49:00"/>
    <n v="540498"/>
    <s v="SaveInvoiceFromInterface"/>
    <s v="An error occurred while processing the message, refer to the details section for more information _x000a_Message ID: {E86141FE-B173-4138-A270-BEE1718A2BEC}_x000a_Instance ID: {44CA81F7-A7DD-4BE6-96F7-422C413E837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44c89d-c5f4-454f-bf74-004fabf5224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4bc75f0fb9c942d592b2afa53565effc.txt"/>
    <m/>
  </r>
  <r>
    <x v="7"/>
    <d v="2023-03-16T20:49:00"/>
    <s v="Ecolab"/>
    <x v="0"/>
    <s v="SINV02206338|540498"/>
    <s v="Check with Supplier"/>
    <s v="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8"/>
    <m/>
    <d v="2023-03-16T20:49:00"/>
    <n v="540498"/>
    <s v="SaveInvoiceFromInterface"/>
    <s v="An error occurred while processing the message, refer to the details section for more information _x000a_Message ID: {B1DE8779-5D5E-4683-A858-99D22E6120DC}_x000a_Instance ID: {D6AECACF-2538-4EEF-B47F-BE9ED46EFB7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de65aa-77b4-4fa4-b4fc-3574f1743ed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67cc35d0277847219c7a6c4985624db1.txt"/>
    <m/>
  </r>
  <r>
    <x v="7"/>
    <d v="2023-03-16T20:49:00"/>
    <s v="Ecolab"/>
    <x v="0"/>
    <s v="SINV02206339|540498"/>
    <s v="Check with Supplier"/>
    <s v="{ValidationException}ValidationException: There was an error in processing Invoice : SINV022063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9"/>
    <m/>
    <d v="2023-03-16T20:49:00"/>
    <n v="540498"/>
    <s v="SaveInvoiceFromInterface"/>
    <s v="An error occurred while processing the message, refer to the details section for more information _x000a_Message ID: {FB01C461-9D3D-43BB-904F-6D1FD097432B}_x000a_Instance ID: {5070A85A-BBA3-4FF5-A704-795AD19F0DE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080432-bd77-44a0-a38b-87ddb4e3e0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7b90b96b3423482389ada66aae4e62d3.txt"/>
    <m/>
  </r>
  <r>
    <x v="7"/>
    <d v="2023-03-17T01:40:00"/>
    <s v="Ecolab"/>
    <x v="0"/>
    <s v="9503005628|540493"/>
    <s v="Check with Supplier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Pending"/>
    <x v="0"/>
    <m/>
    <m/>
    <m/>
    <m/>
    <m/>
    <m/>
    <m/>
    <m/>
    <m/>
    <m/>
    <s v="BDI"/>
    <s v="Invoice"/>
    <n v="9503005628"/>
    <m/>
    <d v="2023-03-17T01:40:00"/>
    <n v="540493"/>
    <s v="SaveInvoiceFromInterface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https://gepsmartinterfacestorage.blob.core.windows.net/buyersqlconn/538731/Interfaces/Inbound/cXML/Invoice/ProcessingError/2023/03/17/Invoice_20230317014006_486ed7cba8c54407a002917b732f7cbb.txt"/>
    <m/>
  </r>
  <r>
    <x v="7"/>
    <d v="2023-03-16T12:18:00"/>
    <s v="Kiewit"/>
    <x v="1"/>
    <s v="9640855921|572963"/>
    <s v="Check with Supplier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21"/>
    <m/>
    <d v="2023-03-16T12:18:00"/>
    <n v="572963"/>
    <s v="SaveInvoiceFromInterface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https://gepsmartinterfacestorage.blob.core.windows.net/buyersqlconn/70021845/Interfaces/Inbound/cXML/Invoice/ProcessingError/2023/03/16/Invoice_20230316121826_7e3942d1e88e46cb84d4cd2eec564561.txt"/>
    <m/>
  </r>
  <r>
    <x v="7"/>
    <d v="2023-03-16T11:10:00"/>
    <s v="Kiewit"/>
    <x v="1"/>
    <s v="62548214|568107"/>
    <s v="Check with Supplier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214"/>
    <m/>
    <d v="2023-03-16T11:10:00"/>
    <n v="568107"/>
    <s v="SaveInvoiceFromInterface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https://gepsmartinterfacestorage.blob.core.windows.net/buyersqlconn/70021845/Interfaces/Inbound/cXML/Invoice/ProcessingError/2023/03/16/Invoice_20230316111033_ffdb22a7a8904c24a887d698857f9b60.txt"/>
    <m/>
  </r>
  <r>
    <x v="7"/>
    <d v="2023-03-16T11:10:00"/>
    <s v="Kiewit"/>
    <x v="1"/>
    <s v="62548774|568107"/>
    <s v="Check with Supplier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774"/>
    <m/>
    <d v="2023-03-16T11:10:00"/>
    <n v="568107"/>
    <s v="SaveInvoiceFromInterface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https://gepsmartinterfacestorage.blob.core.windows.net/buyersqlconn/70021845/Interfaces/Inbound/cXML/Invoice/ProcessingError/2023/03/16/Invoice_20230316111033_9e453c8ca33748bd9ecef5e78ee5588a.txt"/>
    <m/>
  </r>
  <r>
    <x v="7"/>
    <d v="2023-03-16T12:15:00"/>
    <s v="Kiewit"/>
    <x v="1"/>
    <s v="9640855939|572963"/>
    <s v="Check with Supplier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39"/>
    <m/>
    <d v="2023-03-16T12:15:00"/>
    <n v="572963"/>
    <s v="SaveInvoiceFromInterface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https://gepsmartinterfacestorage.blob.core.windows.net/buyersqlconn/70021845/Interfaces/Inbound/cXML/Invoice/ProcessingError/2023/03/16/Invoice_20230316121551_261f1705edc942b8a01b94da2a6dd3d7.txt"/>
    <m/>
  </r>
  <r>
    <x v="7"/>
    <d v="2023-03-16T14:29:00"/>
    <s v="Kiewit"/>
    <x v="1"/>
    <s v="HK88225|565058"/>
    <s v="Check with Supplier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Error"/>
    <x v="1"/>
    <d v="2023-03-22T00:00:00"/>
    <m/>
    <d v="2023-03-22T00:00:00"/>
    <m/>
    <m/>
    <m/>
    <m/>
    <m/>
    <m/>
    <m/>
    <s v="CDW Canada Inc"/>
    <s v="Invoice"/>
    <s v="HK88225"/>
    <m/>
    <d v="2023-03-16T14:29:00"/>
    <n v="565058"/>
    <s v="SaveInvoiceFromInterface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https://gepsmartinterfacestorage.blob.core.windows.net/buyersqlconn/70021845/Interfaces/Inbound/cXML/Invoice/ProcessingError/2023/03/16/Invoice_20230316142935_af37c2911f48439e80cd3b60114b2636.txt"/>
    <m/>
  </r>
  <r>
    <x v="7"/>
    <d v="2023-03-17T02:14:00"/>
    <s v="Kiewit"/>
    <x v="1"/>
    <s v="17QGFTLKHXGH|545568"/>
    <s v="Check with Supplier"/>
    <s v="Failed|CreditMemoWorkFlow|08585225876417636494539243183CU86|Production-SMART-EASTUS|Correlation Id:08585225876443925598902426803CU65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QGFTLKHXGH"/>
    <m/>
    <d v="2023-03-17T02:14:00"/>
    <n v="545568"/>
    <s v="SaveCreditMemoFromInterface"/>
    <s v="Failed|CreditMemoWorkFlow|08585225876417636494539243183CU86|Production-SMART-EASTUS|Correlation Id:08585225876443925598902426803CU65|Reason: HTTP - ValidationException: Invoice Status is not valid"/>
    <s v="https://gepsmartinterfacestorage.blob.core.windows.net/buyersqlconn/70021845/Interfaces/Inbound/cXML/CreditMemo/ProcessingError/2023/03/17/CreditMemo_20230317021404_f052c95c2c7246e79f6b632d3fea8319.txt"/>
    <m/>
  </r>
  <r>
    <x v="7"/>
    <d v="2023-03-17T02:43:00"/>
    <s v="Kiewit"/>
    <x v="1"/>
    <s v="1DWHQWD317P1|545568"/>
    <s v="Check with Supplier"/>
    <s v="Failed|CreditMemoWorkFlow|08585225858944624244651441127CU27|Production-SMART-EASTUS|Correlation Id:08585225858961566081469542775CU92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DWHQWD317P1"/>
    <m/>
    <d v="2023-03-17T02:43:00"/>
    <n v="545568"/>
    <s v="SaveCreditMemoFromInterface"/>
    <s v="Failed|CreditMemoWorkFlow|08585225858944624244651441127CU27|Production-SMART-EASTUS|Correlation Id:08585225858961566081469542775CU92|Reason: HTTP - ValidationException: Invoice Status is not valid"/>
    <s v="https://gepsmartinterfacestorage.blob.core.windows.net/buyersqlconn/70021845/Interfaces/Inbound/cXML/CreditMemo/ProcessingError/2023/03/17/CreditMemo_20230317024312_23c54c44b769453a94d30be74e0b79ef.txt"/>
    <m/>
  </r>
  <r>
    <x v="7"/>
    <d v="2023-03-17T08:34:00"/>
    <s v="Kiewit"/>
    <x v="1"/>
    <s v="9136012378|570205"/>
    <s v="Check with Supplier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Error"/>
    <x v="1"/>
    <d v="2023-03-22T00:00:00"/>
    <m/>
    <d v="2023-03-22T00:00:00"/>
    <m/>
    <m/>
    <m/>
    <m/>
    <m/>
    <m/>
    <m/>
    <s v="Airgas Inc"/>
    <s v="Invoice"/>
    <n v="9136012378"/>
    <m/>
    <d v="2023-03-17T08:34:00"/>
    <n v="570205"/>
    <s v="SaveInvoiceFromInterface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https://gepsmartinterfacestorage.blob.core.windows.net/buyersqlconn/70021845/Interfaces/Inbound/cXML/Invoice/ProcessingError/2023/03/17/Invoice_20230317083420_4bb2c88c51ab4807b862f40b68204a73.txt"/>
    <m/>
  </r>
  <r>
    <x v="7"/>
    <d v="2023-03-17T04:03:00"/>
    <s v="Kiewit"/>
    <x v="1"/>
    <s v="9331267288|566727"/>
    <s v="Check with Supplier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88"/>
    <m/>
    <d v="2023-03-17T04:03:00"/>
    <n v="566727"/>
    <s v="SaveInvoiceFromInterface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301_bddefaf010864ebd8db1545344979b3a.txt"/>
    <m/>
  </r>
  <r>
    <x v="7"/>
    <d v="2023-03-17T04:02:00"/>
    <s v="Kiewit"/>
    <x v="1"/>
    <s v="9331267290|566727"/>
    <s v="Check with Supplier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90"/>
    <m/>
    <d v="2023-03-17T04:02:00"/>
    <n v="566727"/>
    <s v="SaveInvoiceFromInterface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155_35aa492fe6c74325866f8b7b25e6be36.txt"/>
    <m/>
  </r>
  <r>
    <x v="7"/>
    <d v="2023-03-16T10:51:00"/>
    <s v="Petronas"/>
    <x v="1"/>
    <s v="5700151712284|548566"/>
    <s v="Check with Supplier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Pending"/>
    <x v="0"/>
    <m/>
    <m/>
    <m/>
    <m/>
    <m/>
    <m/>
    <m/>
    <m/>
    <m/>
    <m/>
    <s v="MACRO TECH VENTURES SDN BHD"/>
    <s v="Invoice"/>
    <n v="5700000000000"/>
    <m/>
    <d v="2023-03-16T10:51:00"/>
    <n v="548566"/>
    <s v="SaveInvoiceFromInterface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https://gepsmartinterfacestorage.blob.core.windows.net/buyersqlconn/70021790/Interfaces/Inbound/cXML/Invoice/ProcessingError/2023/03/16/Invoice_20230316105125_f0fc4f447ca14f3a9b91ee875ace296b.txt"/>
    <m/>
  </r>
  <r>
    <x v="7"/>
    <d v="2023-03-17T08:01:00"/>
    <s v="ChurchandDwight"/>
    <x v="1"/>
    <s v="1359114|540101"/>
    <s v="Check with Supplier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FISHER SCIENTIFIC"/>
    <s v="Invoice"/>
    <n v="1359114"/>
    <m/>
    <d v="2023-03-17T08:01:00"/>
    <n v="540101"/>
    <s v="SaveInvoiceFromInterface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948/Interfaces/Inbound/cXML/Invoice/ProcessingError/2023/03/17/Invoice_20230317080113_cb7b1793-1906-451a-85ae-ef56b36a6435.txt"/>
    <m/>
  </r>
  <r>
    <x v="7"/>
    <d v="2023-03-17T09:54:00"/>
    <s v="ChurchandDwight"/>
    <x v="1"/>
    <s v="9642350095|555549"/>
    <s v="Check with Supplier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Pending"/>
    <x v="0"/>
    <m/>
    <m/>
    <m/>
    <m/>
    <m/>
    <m/>
    <m/>
    <m/>
    <m/>
    <m/>
    <s v="W W GRAINGER INC 1"/>
    <s v="Invoice"/>
    <n v="9642350095"/>
    <m/>
    <d v="2023-03-17T09:54:00"/>
    <n v="555549"/>
    <s v="SaveInvoiceFromInterface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https://gepsmartinterfacestorage.blob.core.windows.net/buyersqlconn/70021948/Interfaces/Inbound/cXML/Invoice/ProcessingError/2023/03/17/Invoice_20230317095451_01412c1c-4c4e-4644-adc4-6118ecf01246.txt"/>
    <m/>
  </r>
  <r>
    <x v="7"/>
    <d v="2023-03-17T08:01:00"/>
    <s v="OGE"/>
    <x v="0"/>
    <s v="9642627468|57800"/>
    <s v="Check with Supplier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Pending"/>
    <x v="0"/>
    <m/>
    <m/>
    <m/>
    <m/>
    <m/>
    <m/>
    <m/>
    <m/>
    <m/>
    <m/>
    <s v="W W GRAINGER INC"/>
    <s v="Invoice"/>
    <n v="9642627468"/>
    <m/>
    <d v="2023-03-17T08:01:00"/>
    <n v="57800"/>
    <s v="SaveInvoiceFromInterface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https://gepsmartinterfacestorage.blob.core.windows.net/buyersqlconn/7954/Interfaces/Inbound/cXML/Invoice/ProcessingError/2023/03/17/Invoice_20230317080111_becd7c35570949d59e63d5394dd70fa3.txt"/>
    <m/>
  </r>
  <r>
    <x v="7"/>
    <d v="2023-03-16T22:11:00"/>
    <s v="Mylan"/>
    <x v="2"/>
    <s v="8812368301|130608"/>
    <s v="Check with Supplier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Pending"/>
    <x v="0"/>
    <m/>
    <m/>
    <m/>
    <m/>
    <m/>
    <m/>
    <m/>
    <m/>
    <m/>
    <m/>
    <s v="VWR International LLC"/>
    <s v="Invoice"/>
    <n v="8812368301"/>
    <m/>
    <d v="2023-03-16T22:11:00"/>
    <n v="130608"/>
    <s v="SaveInvoiceFromInterface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https://gepsmartinterfacestorage.blob.core.windows.net/buyersqlconn/96327/Interfaces/Inbound/cXML/Invoice/ProcessingError/2023/03/16/Invoice_20230316221059_fc491043d8b24131a60bf1aba4951889.txt"/>
    <m/>
  </r>
  <r>
    <x v="7"/>
    <d v="2023-03-17T14:21:00"/>
    <s v="CincinnatiBell"/>
    <x v="1"/>
    <s v="767343900|78695"/>
    <s v="Check with Supplier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343900"/>
    <m/>
    <d v="2023-03-17T14:21:00"/>
    <n v="78695"/>
    <s v="SaveInvoiceFromInterface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https://gepsmartinterfacestorage.blob.core.windows.net/buyersqlconn/70242/Interfaces/Inbound/EDI/Invoice/ProcessingError/2023/03/17/Invoice_20230317022132_2ccd736b-7d04-4f4f-86c9-cc7362a4645b.txt"/>
    <m/>
  </r>
  <r>
    <x v="7"/>
    <d v="2023-03-17T14:21:00"/>
    <s v="CincinnatiBell"/>
    <x v="1"/>
    <s v="767030600|78695"/>
    <s v="Check with Supplier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030600"/>
    <m/>
    <d v="2023-03-17T14:21:00"/>
    <n v="78695"/>
    <s v="SaveInvoiceFromInterface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https://gepsmartinterfacestorage.blob.core.windows.net/buyersqlconn/70242/Interfaces/Inbound/EDI/Invoice/ProcessingError/2023/03/17/Invoice_20230317022132_077891ef-b472-4282-9f76-7113b0851c72.txt"/>
    <m/>
  </r>
  <r>
    <x v="7"/>
    <d v="2023-03-17T13:31:00"/>
    <s v="ABM"/>
    <x v="1"/>
    <s v="81319864|455644"/>
    <s v="Check with Supplier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Pending"/>
    <x v="0"/>
    <m/>
    <m/>
    <m/>
    <m/>
    <m/>
    <m/>
    <m/>
    <m/>
    <m/>
    <m/>
    <s v="WAXIE SANITARY SUPPLY"/>
    <s v="Invoice"/>
    <n v="81319864"/>
    <m/>
    <d v="2023-03-17T13:31:00"/>
    <n v="455644"/>
    <s v="SaveInvoiceFromInterface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https://gepsmartinterfacestorage.blob.core.windows.net/buyersqlconn/4202/Interfaces/Inbound/cXML/Invoice/ProcessingError/2023/03/17/Invoice_20230317133101_a989f1f97ece4941ae27abe2cdd0281d.txt"/>
    <m/>
  </r>
  <r>
    <x v="7"/>
    <d v="2023-03-17T13:36:00"/>
    <s v="ABM"/>
    <x v="1"/>
    <s v="81569955_CR|455644"/>
    <s v="Check with Supplier"/>
    <s v="Failed|CreditMemoWorkFlow|08585225467500816410261262271CU28|Production-SMART-EASTUS|Correlation Id:08585225467523657720532286520CU44|Reason: HTTP - ValidationException: OrderNumber : PO-03:23-391042/RETU does not exists"/>
    <s v="Pending"/>
    <x v="0"/>
    <m/>
    <m/>
    <m/>
    <m/>
    <m/>
    <m/>
    <m/>
    <m/>
    <m/>
    <m/>
    <s v="WAXIE SANITARY SUPPLY"/>
    <s v="CreditMemo"/>
    <s v="81569955_CR"/>
    <m/>
    <d v="2023-03-17T13:36:00"/>
    <n v="455644"/>
    <s v="SaveCreditMemoFromInterface"/>
    <s v="Failed|CreditMemoWorkFlow|08585225467500816410261262271CU28|Production-SMART-EASTUS|Correlation Id:08585225467523657720532286520CU44|Reason: HTTP - ValidationException: OrderNumber : PO-03:23-391042/RETU does not exists"/>
    <s v="https://gepsmartinterfacestorage.blob.core.windows.net/buyersqlconn/4202/Interfaces/Inbound/cXML/CreditMemo/ProcessingError/2023/03/17/CreditMemo_20230317133555_5eb092d529964f0791b126ebf461f2d1.txt"/>
    <m/>
  </r>
  <r>
    <x v="7"/>
    <d v="2023-03-17T14:32:00"/>
    <s v="ABM"/>
    <x v="1"/>
    <s v="81310920|455644"/>
    <s v="Check with Supplier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310920"/>
    <m/>
    <d v="2023-03-17T14:32:00"/>
    <n v="455644"/>
    <s v="SaveInvoiceFromInterface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https://gepsmartinterfacestorage.blob.core.windows.net/buyersqlconn/4202/Interfaces/Inbound/cXML/Invoice/ProcessingError/2023/03/17/Invoice_20230317143223_ed46366602994e27939303cbf27c79f7.txt"/>
    <m/>
  </r>
  <r>
    <x v="7"/>
    <d v="2023-03-17T15:30:00"/>
    <s v="ABM"/>
    <x v="1"/>
    <s v="423123255|460113"/>
    <s v="Check with Supplier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5"/>
    <m/>
    <d v="2023-03-17T15:30:00"/>
    <n v="460113"/>
    <s v="SaveInvoiceFromInterface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08ff2f1ad0a44328af5ce7a3b4991069.txt"/>
    <m/>
  </r>
  <r>
    <x v="7"/>
    <d v="2023-03-17T15:30:00"/>
    <s v="ABM"/>
    <x v="1"/>
    <s v="423123256|460113"/>
    <s v="Check with Supplier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6"/>
    <m/>
    <d v="2023-03-17T15:30:00"/>
    <n v="460113"/>
    <s v="SaveInvoiceFromInterface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10ac7ee066ac4b648617b9d36bfb36ca.txt"/>
    <m/>
  </r>
  <r>
    <x v="7"/>
    <d v="2023-03-17T15:32:00"/>
    <s v="ABM"/>
    <x v="1"/>
    <s v="756266387|460113"/>
    <s v="Check with Supplier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6387"/>
    <m/>
    <d v="2023-03-17T15:32:00"/>
    <n v="460113"/>
    <s v="SaveInvoiceFromInterface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17/Invoice_20230317153233_f1e7342ad6d743489e706e757e26ca4c.txt"/>
    <m/>
  </r>
  <r>
    <x v="7"/>
    <d v="2023-03-17T09:01:00"/>
    <s v="Ecolab"/>
    <x v="0"/>
    <s v="9641934469|540492"/>
    <s v="Check with Supplier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Pending"/>
    <x v="0"/>
    <m/>
    <m/>
    <m/>
    <m/>
    <m/>
    <m/>
    <m/>
    <m/>
    <m/>
    <m/>
    <s v="GRAINGER"/>
    <s v="Invoice"/>
    <n v="9641934469"/>
    <m/>
    <d v="2023-03-17T09:01:00"/>
    <n v="540492"/>
    <s v="SaveInvoiceFromInterface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https://gepsmartinterfacestorage.blob.core.windows.net/buyersqlconn/538731/Interfaces/Inbound/cXML/Invoice/ProcessingError/2023/03/17/Invoice_20230317090130_e1f78a8bfa2546788b242d2abb59cb97.txt"/>
    <m/>
  </r>
  <r>
    <x v="7"/>
    <d v="2023-03-17T07:46:00"/>
    <s v="Ecolab"/>
    <x v="0"/>
    <s v="9641488094|540492"/>
    <s v="Check with Supplier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Pending"/>
    <x v="0"/>
    <m/>
    <m/>
    <m/>
    <m/>
    <m/>
    <m/>
    <m/>
    <m/>
    <m/>
    <m/>
    <s v="GRAINGER"/>
    <s v="Invoice"/>
    <n v="9641488094"/>
    <m/>
    <d v="2023-03-17T07:46:00"/>
    <n v="540492"/>
    <s v="SaveInvoiceFromInterface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https://gepsmartinterfacestorage.blob.core.windows.net/buyersqlconn/538731/Interfaces/Inbound/cXML/Invoice/ProcessingError/2023/03/17/Invoice_20230317074608_14a2d3b0737248cd9cf450961bb6e500.txt"/>
    <m/>
  </r>
  <r>
    <x v="7"/>
    <d v="2023-03-17T01:40:00"/>
    <s v="Ecolab"/>
    <x v="0"/>
    <s v="9503005628|540493"/>
    <s v="Check with Supplier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Pending"/>
    <x v="0"/>
    <m/>
    <m/>
    <m/>
    <m/>
    <m/>
    <m/>
    <m/>
    <m/>
    <m/>
    <m/>
    <s v="BDI"/>
    <s v="Invoice"/>
    <n v="9503005628"/>
    <m/>
    <d v="2023-03-17T01:40:00"/>
    <n v="540493"/>
    <s v="SaveInvoiceFromInterface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https://gepsmartinterfacestorage.blob.core.windows.net/buyersqlconn/538731/Interfaces/Inbound/cXML/Invoice/ProcessingError/2023/03/17/Invoice_20230317014006_486ed7cba8c54407a002917b732f7cbb.txt"/>
    <m/>
  </r>
  <r>
    <x v="7"/>
    <d v="2023-03-16T20:49:00"/>
    <s v="Ecolab"/>
    <x v="0"/>
    <s v="SINV02205279|540498"/>
    <s v="GEP Team to reprocess"/>
    <s v="{ApplicationException}Error while saving invoice from interface : SINV0220527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79"/>
    <m/>
    <d v="2023-03-16T20:49:00"/>
    <n v="540498"/>
    <s v="SaveInvoiceFromInterface"/>
    <s v="An error occurred while processing the message, refer to the details section for more information _x000a_Message ID: {93D102E5-F021-4AC4-9D22-056B48527384}_x000a_Instance ID: {FC590770-07D7-4601-9478-78C2E70A34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05de3d-df68-45cd-a971-34890a7f7b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b0dd676e7c6d4ab0a120345b0315e3ce.txt"/>
    <s v="Processed"/>
  </r>
  <r>
    <x v="7"/>
    <d v="2023-03-16T20:49:0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16T20:49:00"/>
    <n v="540498"/>
    <s v="SaveInvoiceFromInterface"/>
    <s v="An error occurred while processing the message, refer to the details section for more information _x000a_Message ID: {23474186-2EA7-4702-8A13-4AC35FF60520}_x000a_Instance ID: {01D146C2-1AEB-40F3-A617-3212572D3EA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2b15f69-6d8e-4f49-8024-009c49470d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f68ae3a7f7154bcf96d620be2680a0a9.txt"/>
    <s v="{ApplicationException}Error while saving invoice from interface : SINV02205281. Error details: IDX10000: The parameter 'token' cannot be a 'null' or an empty object. Parameter name: token{/ApplicationException}"/>
  </r>
  <r>
    <x v="7"/>
    <d v="2023-03-16T20:49:00"/>
    <s v="Ecolab"/>
    <x v="0"/>
    <s v="SINV02205282|540498"/>
    <s v="GEP Team to reprocess"/>
    <s v="{ApplicationException}Error while saving invoice from interface : SINV02205282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2"/>
    <m/>
    <d v="2023-03-16T20:49:00"/>
    <n v="540498"/>
    <s v="SaveInvoiceFromInterface"/>
    <s v="An error occurred while processing the message, refer to the details section for more information _x000a_Message ID: {340FAB5B-F885-473E-947A-5448D34AD290}_x000a_Instance ID: {5C4F972B-DD8E-4683-970E-CFD01FCB05D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dba1ec-65dd-488c-98ba-5f04a030e8d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c8c85f5d4bc9442fb2dfc9461e3c7766.txt"/>
    <s v="Processed"/>
  </r>
  <r>
    <x v="7"/>
    <d v="2023-03-16T20:49:00"/>
    <s v="Ecolab"/>
    <x v="0"/>
    <s v="SINV02205519|540498"/>
    <s v="Check with Supplier"/>
    <s v="{ValidationException}ValidationException: There was an error in processing Invoice : SINV0220551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519"/>
    <m/>
    <d v="2023-03-16T20:49:00"/>
    <n v="540498"/>
    <s v="SaveInvoiceFromInterface"/>
    <s v="An error occurred while processing the message, refer to the details section for more information _x000a_Message ID: {C83D16A6-8D52-4F80-B480-5ECA1A4EF9B1}_x000a_Instance ID: {3CDA2F31-642D-4101-9D8A-57B5F05E7D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1a1a11f-c291-4bfa-9d76-3d31845ea9b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51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51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e0ac3c4549df43dd99c009398fada63e.txt"/>
    <m/>
  </r>
  <r>
    <x v="7"/>
    <d v="2023-03-16T20:49:00"/>
    <s v="Ecolab"/>
    <x v="0"/>
    <s v="SINV02205727|540498"/>
    <s v="GEP Team to reprocess"/>
    <s v="{ApplicationException}Error while saving invoice from interface : SINV0220572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27"/>
    <m/>
    <d v="2023-03-16T20:49:00"/>
    <n v="540498"/>
    <s v="SaveInvoiceFromInterface"/>
    <s v="An error occurred while processing the message, refer to the details section for more information _x000a_Message ID: {69A4F498-4F7F-4F4A-8558-C7414871E05E}_x000a_Instance ID: {73E46751-9CBF-43C4-BF0F-A681BDC7A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fef59f-4c6f-4370-af27-cea66a72d71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128518e6e54e45118b00f4fb2d758252.txt"/>
    <s v="Processed"/>
  </r>
  <r>
    <x v="7"/>
    <d v="2023-03-16T20:49:00"/>
    <s v="Ecolab"/>
    <x v="0"/>
    <s v="SINV02205753|540498"/>
    <s v="GEP Team to reprocess"/>
    <s v="{ApplicationException}Error while saving invoice from interface : SINV0220575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3"/>
    <m/>
    <d v="2023-03-16T20:49:00"/>
    <n v="540498"/>
    <s v="SaveInvoiceFromInterface"/>
    <s v="An error occurred while processing the message, refer to the details section for more information _x000a_Message ID: {ECF8AE2E-5A39-4A82-B2B7-F32BA4FFEF28}_x000a_Instance ID: {956D27BE-DB8E-4CAF-B3D5-01F8DA2D6A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e33de-0c46-40f6-8fbb-dda5f64e614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8fb713938a04f209cf83520ca000f32.txt"/>
    <s v="Processed"/>
  </r>
  <r>
    <x v="7"/>
    <d v="2023-03-16T20:49:00"/>
    <s v="Ecolab"/>
    <x v="0"/>
    <s v="SINV02205759|540498"/>
    <s v="GEP Team to reprocess"/>
    <s v="{ApplicationException}Error while saving invoice from interface : SINV0220575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9"/>
    <m/>
    <d v="2023-03-16T20:49:00"/>
    <n v="540498"/>
    <s v="SaveInvoiceFromInterface"/>
    <s v="An error occurred while processing the message, refer to the details section for more information _x000a_Message ID: {6BB7230C-47A1-4FBB-B1A3-ACF335E62EF6}_x000a_Instance ID: {5C1FB137-DE5F-407D-96A4-05097A1B22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b8a11f-784d-46f7-b689-3a963ec77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7809b12e88954767ace857e7c8d2843e.txt"/>
    <s v="Processed"/>
  </r>
  <r>
    <x v="7"/>
    <d v="2023-03-16T20:49:00"/>
    <s v="Ecolab"/>
    <x v="0"/>
    <s v="SINV02205763|540498"/>
    <s v="GEP Team to reprocess"/>
    <s v="{ApplicationException}Error while saving invoice from interface : SINV0220576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63"/>
    <m/>
    <d v="2023-03-16T20:49:00"/>
    <n v="540498"/>
    <s v="SaveInvoiceFromInterface"/>
    <s v="An error occurred while processing the message, refer to the details section for more information _x000a_Message ID: {22166093-DE8C-4E34-AA05-FC2C51A64E28}_x000a_Instance ID: {9A992A69-B140-4C85-B823-9F883865050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994453-9d06-497c-89b8-8cd5c93e71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6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39130a7508ea4b0e95caa0c829455986.txt"/>
    <s v="Processed"/>
  </r>
  <r>
    <x v="7"/>
    <d v="2023-03-16T20:49:00"/>
    <s v="Ecolab"/>
    <x v="0"/>
    <s v="SINV02205985|540498"/>
    <s v="Check with Supplier"/>
    <s v="{ValidationException}ValidationException: There was an error in processing Invoice : SINV0220598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5"/>
    <m/>
    <d v="2023-03-16T20:49:00"/>
    <n v="540498"/>
    <s v="SaveInvoiceFromInterface"/>
    <s v="An error occurred while processing the message, refer to the details section for more information _x000a_Message ID: {0EC1081D-CD3C-418E-8978-D9F926B44F2F}_x000a_Instance ID: {F95E0FCA-123D-4224-9AB9-1339031DA5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cfafa0-7755-43a6-87b7-f0a58a47022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a054644a28340979a986fefe14e01ef.txt"/>
    <m/>
  </r>
  <r>
    <x v="7"/>
    <d v="2023-03-16T20:49:00"/>
    <s v="Ecolab"/>
    <x v="0"/>
    <s v="SINV02205986|540498"/>
    <s v="Check with Supplier"/>
    <s v="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6"/>
    <m/>
    <d v="2023-03-16T20:49:00"/>
    <n v="540498"/>
    <s v="SaveInvoiceFromInterface"/>
    <s v="An error occurred while processing the message, refer to the details section for more information _x000a_Message ID: {E86141FE-B173-4138-A270-BEE1718A2BEC}_x000a_Instance ID: {44CA81F7-A7DD-4BE6-96F7-422C413E837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44c89d-c5f4-454f-bf74-004fabf5224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4bc75f0fb9c942d592b2afa53565effc.txt"/>
    <m/>
  </r>
  <r>
    <x v="7"/>
    <d v="2023-03-16T20:49:00"/>
    <s v="Ecolab"/>
    <x v="0"/>
    <s v="SINV02206338|540498"/>
    <s v="Check with Supplier"/>
    <s v="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8"/>
    <m/>
    <d v="2023-03-16T20:49:00"/>
    <n v="540498"/>
    <s v="SaveInvoiceFromInterface"/>
    <s v="An error occurred while processing the message, refer to the details section for more information _x000a_Message ID: {B1DE8779-5D5E-4683-A858-99D22E6120DC}_x000a_Instance ID: {D6AECACF-2538-4EEF-B47F-BE9ED46EFB7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de65aa-77b4-4fa4-b4fc-3574f1743ed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67cc35d0277847219c7a6c4985624db1.txt"/>
    <m/>
  </r>
  <r>
    <x v="7"/>
    <d v="2023-03-16T20:49:00"/>
    <s v="Ecolab"/>
    <x v="0"/>
    <s v="SINV02206339|540498"/>
    <s v="Check with Supplier"/>
    <s v="{ValidationException}ValidationException: There was an error in processing Invoice : SINV022063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9"/>
    <m/>
    <d v="2023-03-16T20:49:00"/>
    <n v="540498"/>
    <s v="SaveInvoiceFromInterface"/>
    <s v="An error occurred while processing the message, refer to the details section for more information _x000a_Message ID: {FB01C461-9D3D-43BB-904F-6D1FD097432B}_x000a_Instance ID: {5070A85A-BBA3-4FF5-A704-795AD19F0DE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080432-bd77-44a0-a38b-87ddb4e3e0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7b90b96b3423482389ada66aae4e62d3.txt"/>
    <m/>
  </r>
  <r>
    <x v="7"/>
    <d v="2023-03-17T02:14:00"/>
    <s v="Kiewit"/>
    <x v="1"/>
    <s v="17QGFTLKHXGH|545568"/>
    <s v="Check with Supplier"/>
    <s v="Failed|CreditMemoWorkFlow|08585225876417636494539243183CU86|Production-SMART-EASTUS|Correlation Id:08585225876443925598902426803CU65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QGFTLKHXGH"/>
    <m/>
    <d v="2023-03-17T02:14:00"/>
    <n v="545568"/>
    <s v="SaveCreditMemoFromInterface"/>
    <s v="Failed|CreditMemoWorkFlow|08585225876417636494539243183CU86|Production-SMART-EASTUS|Correlation Id:08585225876443925598902426803CU65|Reason: HTTP - ValidationException: Invoice Status is not valid"/>
    <s v="https://gepsmartinterfacestorage.blob.core.windows.net/buyersqlconn/70021845/Interfaces/Inbound/cXML/CreditMemo/ProcessingError/2023/03/17/CreditMemo_20230317021404_f052c95c2c7246e79f6b632d3fea8319.txt"/>
    <m/>
  </r>
  <r>
    <x v="7"/>
    <d v="2023-03-17T02:43:00"/>
    <s v="Kiewit"/>
    <x v="1"/>
    <s v="1DWHQWD317P1|545568"/>
    <s v="Check with Supplier"/>
    <s v="Failed|CreditMemoWorkFlow|08585225858944624244651441127CU27|Production-SMART-EASTUS|Correlation Id:08585225858961566081469542775CU92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DWHQWD317P1"/>
    <m/>
    <d v="2023-03-17T02:43:00"/>
    <n v="545568"/>
    <s v="SaveCreditMemoFromInterface"/>
    <s v="Failed|CreditMemoWorkFlow|08585225858944624244651441127CU27|Production-SMART-EASTUS|Correlation Id:08585225858961566081469542775CU92|Reason: HTTP - ValidationException: Invoice Status is not valid"/>
    <s v="https://gepsmartinterfacestorage.blob.core.windows.net/buyersqlconn/70021845/Interfaces/Inbound/cXML/CreditMemo/ProcessingError/2023/03/17/CreditMemo_20230317024312_23c54c44b769453a94d30be74e0b79ef.txt"/>
    <m/>
  </r>
  <r>
    <x v="7"/>
    <d v="2023-03-17T04:02:00"/>
    <s v="Kiewit"/>
    <x v="1"/>
    <s v="9331267290|566727"/>
    <s v="Check with Supplier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90"/>
    <m/>
    <d v="2023-03-17T04:02:00"/>
    <n v="566727"/>
    <s v="SaveInvoiceFromInterface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155_35aa492fe6c74325866f8b7b25e6be36.txt"/>
    <m/>
  </r>
  <r>
    <x v="7"/>
    <d v="2023-03-17T11:21:00"/>
    <s v="Kiewit"/>
    <x v="1"/>
    <s v="62566410|568107"/>
    <s v="Check with Supplier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6410"/>
    <m/>
    <d v="2023-03-17T11:21:00"/>
    <n v="568107"/>
    <s v="SaveInvoiceFromInterface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https://gepsmartinterfacestorage.blob.core.windows.net/buyersqlconn/70021845/Interfaces/Inbound/cXML/Invoice/ProcessingError/2023/03/17/Invoice_20230317112116_11bf6a125c9a46e5a8eb58ec18b59feb.txt"/>
    <m/>
  </r>
  <r>
    <x v="7"/>
    <d v="2023-03-17T08:34:00"/>
    <s v="Kiewit"/>
    <x v="1"/>
    <s v="9136012378|570205"/>
    <s v="Check with Supplier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Error"/>
    <x v="1"/>
    <d v="2023-03-22T00:00:00"/>
    <m/>
    <d v="2023-03-22T00:00:00"/>
    <m/>
    <m/>
    <m/>
    <m/>
    <m/>
    <m/>
    <m/>
    <s v="Airgas Inc"/>
    <s v="Invoice"/>
    <n v="9136012378"/>
    <m/>
    <d v="2023-03-17T08:34:00"/>
    <n v="570205"/>
    <s v="SaveInvoiceFromInterface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https://gepsmartinterfacestorage.blob.core.windows.net/buyersqlconn/70021845/Interfaces/Inbound/cXML/Invoice/ProcessingError/2023/03/17/Invoice_20230317083420_4bb2c88c51ab4807b862f40b68204a73.txt"/>
    <m/>
  </r>
  <r>
    <x v="7"/>
    <d v="2023-03-17T04:03:00"/>
    <s v="Kiewit"/>
    <x v="1"/>
    <s v="9331267288|566727"/>
    <s v="Check with Supplier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88"/>
    <m/>
    <d v="2023-03-17T04:03:00"/>
    <n v="566727"/>
    <s v="SaveInvoiceFromInterface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301_bddefaf010864ebd8db1545344979b3a.txt"/>
    <m/>
  </r>
  <r>
    <x v="7"/>
    <d v="2023-03-17T12:15:00"/>
    <s v="Kiewit"/>
    <x v="1"/>
    <s v="9642100557|572963"/>
    <s v="Check with Supplier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57"/>
    <m/>
    <d v="2023-03-17T12:15:00"/>
    <n v="572963"/>
    <s v="SaveInvoiceFromInterface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https://gepsmartinterfacestorage.blob.core.windows.net/buyersqlconn/70021845/Interfaces/Inbound/cXML/Invoice/ProcessingError/2023/03/17/Invoice_20230317121535_5e1e1486cbae41c2aee49476832b726d.txt"/>
    <m/>
  </r>
  <r>
    <x v="7"/>
    <d v="2023-03-17T12:15:00"/>
    <s v="Kiewit"/>
    <x v="1"/>
    <s v="9642100573|572963"/>
    <s v="Check with Supplier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73"/>
    <m/>
    <d v="2023-03-17T12:15:00"/>
    <n v="572963"/>
    <s v="SaveInvoiceFromInterface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https://gepsmartinterfacestorage.blob.core.windows.net/buyersqlconn/70021845/Interfaces/Inbound/cXML/Invoice/ProcessingError/2023/03/17/Invoice_20230317121536_3c6724fb67c94bb395078f13de481368.txt"/>
    <m/>
  </r>
  <r>
    <x v="7"/>
    <d v="2023-03-17T12:15:00"/>
    <s v="Kiewit"/>
    <x v="1"/>
    <s v="9642100649|572963"/>
    <s v="Check with Supplier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49"/>
    <m/>
    <d v="2023-03-17T12:15:00"/>
    <n v="572963"/>
    <s v="SaveInvoiceFromInterface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https://gepsmartinterfacestorage.blob.core.windows.net/buyersqlconn/70021845/Interfaces/Inbound/cXML/Invoice/ProcessingError/2023/03/17/Invoice_20230317121535_08c422a6a8934c20afe3d7a37046e18f.txt"/>
    <m/>
  </r>
  <r>
    <x v="7"/>
    <d v="2023-03-17T12:15:00"/>
    <s v="Kiewit"/>
    <x v="1"/>
    <s v="9642100664|572963"/>
    <s v="Check with Supplier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64"/>
    <m/>
    <d v="2023-03-17T12:15:00"/>
    <n v="572963"/>
    <s v="SaveInvoiceFromInterface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https://gepsmartinterfacestorage.blob.core.windows.net/buyersqlconn/70021845/Interfaces/Inbound/cXML/Invoice/ProcessingError/2023/03/17/Invoice_20230317121536_309e25919cbf45a0a505a3ba09d87111.txt"/>
    <m/>
  </r>
  <r>
    <x v="7"/>
    <d v="2023-03-17T12:15:00"/>
    <s v="Kiewit"/>
    <x v="1"/>
    <s v="9642100672|572963"/>
    <s v="Check with Supplier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72"/>
    <m/>
    <d v="2023-03-17T12:15:00"/>
    <n v="572963"/>
    <s v="SaveInvoiceFromInterface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https://gepsmartinterfacestorage.blob.core.windows.net/buyersqlconn/70021845/Interfaces/Inbound/cXML/Invoice/ProcessingError/2023/03/17/Invoice_20230317121535_5806958004594916b1b156a9983dc814.txt"/>
    <m/>
  </r>
  <r>
    <x v="7"/>
    <d v="2023-03-17T12:16:00"/>
    <s v="Kiewit"/>
    <x v="1"/>
    <s v="9641682068|572963"/>
    <s v="Check with Supplier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Error"/>
    <x v="1"/>
    <d v="2023-03-22T00:00:00"/>
    <m/>
    <d v="2023-03-22T00:00:00"/>
    <m/>
    <m/>
    <m/>
    <m/>
    <m/>
    <m/>
    <m/>
    <s v="Acklands-Grainger Inc."/>
    <s v="Invoice"/>
    <n v="9641682068"/>
    <m/>
    <d v="2023-03-17T12:16:00"/>
    <n v="572963"/>
    <s v="SaveInvoiceFromInterface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https://gepsmartinterfacestorage.blob.core.windows.net/buyersqlconn/70021845/Interfaces/Inbound/cXML/Invoice/ProcessingError/2023/03/17/Invoice_20230317121635_9c0421c1f55e4caab7dc9d5953981f82.txt"/>
    <m/>
  </r>
  <r>
    <x v="7"/>
    <d v="2023-03-17T12:18:00"/>
    <s v="Kiewit"/>
    <x v="1"/>
    <s v="9641778817|572963"/>
    <s v="Check with Supplier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1778817"/>
    <m/>
    <d v="2023-03-17T12:18:00"/>
    <n v="572963"/>
    <s v="SaveInvoiceFromInterface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https://gepsmartinterfacestorage.blob.core.windows.net/buyersqlconn/70021845/Interfaces/Inbound/cXML/Invoice/ProcessingError/2023/03/17/Invoice_20230317121837_8b6deed314d24718bdd1f39b3fff9bf1.txt"/>
    <m/>
  </r>
  <r>
    <x v="7"/>
    <d v="2023-03-17T12:16:00"/>
    <s v="Kiewit"/>
    <x v="1"/>
    <s v="9641778825|572963"/>
    <s v="Check with Supplier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1778825"/>
    <m/>
    <d v="2023-03-17T12:16:00"/>
    <n v="572963"/>
    <s v="SaveInvoiceFromInterface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https://gepsmartinterfacestorage.blob.core.windows.net/buyersqlconn/70021845/Interfaces/Inbound/cXML/Invoice/ProcessingError/2023/03/17/Invoice_20230317121635_9bbc23af600d40e8b1349987ff978703.txt"/>
    <m/>
  </r>
  <r>
    <x v="7"/>
    <d v="2023-03-17T12:18:00"/>
    <s v="Kiewit"/>
    <x v="1"/>
    <s v="9642079181|572963"/>
    <s v="Check with Supplier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2079181"/>
    <m/>
    <d v="2023-03-17T12:18:00"/>
    <n v="572963"/>
    <s v="SaveInvoiceFromInterface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https://gepsmartinterfacestorage.blob.core.windows.net/buyersqlconn/70021845/Interfaces/Inbound/cXML/Invoice/ProcessingError/2023/03/17/Invoice_20230317121837_e4452e7eb04548edbdce1ee4fc81967a.txt"/>
    <m/>
  </r>
  <r>
    <x v="7"/>
    <d v="2023-03-17T12:17:00"/>
    <s v="Kiewit"/>
    <x v="1"/>
    <s v="9642100565|572963"/>
    <s v="Check with Supplier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565"/>
    <m/>
    <d v="2023-03-17T12:17:00"/>
    <n v="572963"/>
    <s v="SaveInvoiceFromInterface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https://gepsmartinterfacestorage.blob.core.windows.net/buyersqlconn/70021845/Interfaces/Inbound/cXML/Invoice/ProcessingError/2023/03/17/Invoice_20230317121739_228e579406df4ba6b583673348cd8f71.txt"/>
    <m/>
  </r>
  <r>
    <x v="7"/>
    <d v="2023-03-17T12:16:00"/>
    <s v="Kiewit"/>
    <x v="1"/>
    <s v="9642100581|572963"/>
    <s v="Check with Supplier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81"/>
    <m/>
    <d v="2023-03-17T12:16:00"/>
    <n v="572963"/>
    <s v="SaveInvoiceFromInterface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https://gepsmartinterfacestorage.blob.core.windows.net/buyersqlconn/70021845/Interfaces/Inbound/cXML/Invoice/ProcessingError/2023/03/17/Invoice_20230317121635_9a9a36844d174199a03c63f76bccdb20.txt"/>
    <m/>
  </r>
  <r>
    <x v="7"/>
    <d v="2023-03-17T12:16:00"/>
    <s v="Kiewit"/>
    <x v="1"/>
    <s v="9642100599|572963"/>
    <s v="Check with Supplier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99"/>
    <m/>
    <d v="2023-03-17T12:16:00"/>
    <n v="572963"/>
    <s v="SaveInvoiceFromInterface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https://gepsmartinterfacestorage.blob.core.windows.net/buyersqlconn/70021845/Interfaces/Inbound/cXML/Invoice/ProcessingError/2023/03/17/Invoice_20230317121636_84d070a584d04b0b868beb1bf0080ba2.txt"/>
    <m/>
  </r>
  <r>
    <x v="7"/>
    <d v="2023-03-17T12:17:00"/>
    <s v="Kiewit"/>
    <x v="1"/>
    <s v="9642100607|572963"/>
    <s v="Check with Supplier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07"/>
    <m/>
    <d v="2023-03-17T12:17:00"/>
    <n v="572963"/>
    <s v="SaveInvoiceFromInterface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https://gepsmartinterfacestorage.blob.core.windows.net/buyersqlconn/70021845/Interfaces/Inbound/cXML/Invoice/ProcessingError/2023/03/17/Invoice_20230317121739_e36033976d1643ffa7759f525750aae1.txt"/>
    <m/>
  </r>
  <r>
    <x v="7"/>
    <d v="2023-03-17T12:19:00"/>
    <s v="Kiewit"/>
    <x v="1"/>
    <s v="9642100615|572963"/>
    <s v="Check with Supplier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15"/>
    <m/>
    <d v="2023-03-17T12:19:00"/>
    <n v="572963"/>
    <s v="SaveInvoiceFromInterface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https://gepsmartinterfacestorage.blob.core.windows.net/buyersqlconn/70021845/Interfaces/Inbound/cXML/Invoice/ProcessingError/2023/03/17/Invoice_20230317121937_4952148cf03d4700b10413dd3f3a48b3.txt"/>
    <m/>
  </r>
  <r>
    <x v="7"/>
    <d v="2023-03-17T12:19:00"/>
    <s v="Kiewit"/>
    <x v="1"/>
    <s v="9642100623|572963"/>
    <s v="Check with Supplier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23"/>
    <m/>
    <d v="2023-03-17T12:19:00"/>
    <n v="572963"/>
    <s v="SaveInvoiceFromInterface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https://gepsmartinterfacestorage.blob.core.windows.net/buyersqlconn/70021845/Interfaces/Inbound/cXML/Invoice/ProcessingError/2023/03/17/Invoice_20230317121937_a68740b086b74a92af5652ce969c49b3.txt"/>
    <m/>
  </r>
  <r>
    <x v="7"/>
    <d v="2023-03-17T12:19:00"/>
    <s v="Kiewit"/>
    <x v="1"/>
    <s v="9642100656|572963"/>
    <s v="Check with Supplier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656"/>
    <m/>
    <d v="2023-03-17T12:19:00"/>
    <n v="572963"/>
    <s v="SaveInvoiceFromInterface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https://gepsmartinterfacestorage.blob.core.windows.net/buyersqlconn/70021845/Interfaces/Inbound/cXML/Invoice/ProcessingError/2023/03/17/Invoice_20230317121937_5bf7a2aa467f4d8d9dde1a30f7f4022a.txt"/>
    <m/>
  </r>
  <r>
    <x v="7"/>
    <d v="2023-03-17T12:19:00"/>
    <s v="Kiewit"/>
    <x v="1"/>
    <s v="9642100680|572963"/>
    <s v="Check with Supplier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80"/>
    <m/>
    <d v="2023-03-17T12:19:00"/>
    <n v="572963"/>
    <s v="SaveInvoiceFromInterface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https://gepsmartinterfacestorage.blob.core.windows.net/buyersqlconn/70021845/Interfaces/Inbound/cXML/Invoice/ProcessingError/2023/03/17/Invoice_20230317121937_64177678a1904836ace9d76bf266bb2c.txt"/>
    <m/>
  </r>
  <r>
    <x v="7"/>
    <d v="2023-03-17T12:18:00"/>
    <s v="Kiewit"/>
    <x v="1"/>
    <s v="9642235130|572963"/>
    <s v="Check with Supplier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235130"/>
    <m/>
    <d v="2023-03-17T12:18:00"/>
    <n v="572963"/>
    <s v="SaveInvoiceFromInterface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https://gepsmartinterfacestorage.blob.core.windows.net/buyersqlconn/70021845/Interfaces/Inbound/cXML/Invoice/ProcessingError/2023/03/17/Invoice_20230317121837_26a5df9f69ff481d8f37c20c9b177b59.txt"/>
    <m/>
  </r>
  <r>
    <x v="7"/>
    <d v="2023-03-17T12:18:00"/>
    <s v="Kiewit"/>
    <x v="1"/>
    <s v="9642625710|572963"/>
    <s v="Check with Supplier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25710"/>
    <m/>
    <d v="2023-03-17T12:18:00"/>
    <n v="572963"/>
    <s v="SaveInvoiceFromInterface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https://gepsmartinterfacestorage.blob.core.windows.net/buyersqlconn/70021845/Interfaces/Inbound/cXML/Invoice/ProcessingError/2023/03/17/Invoice_20230317121837_3e7d70be8077417f90833a1e33ba0205.txt"/>
    <m/>
  </r>
  <r>
    <x v="7"/>
    <d v="2023-03-17T12:30:00"/>
    <s v="Kiewit"/>
    <x v="1"/>
    <s v="9642636477|572963"/>
    <s v="Check with Supplier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36477"/>
    <m/>
    <d v="2023-03-17T12:30:00"/>
    <n v="572963"/>
    <s v="SaveInvoiceFromInterface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https://gepsmartinterfacestorage.blob.core.windows.net/buyersqlconn/70021845/Interfaces/Inbound/cXML/Invoice/ProcessingError/2023/03/17/Invoice_20230317123042_113fb3d2861a410eb359226468887ea2.txt"/>
    <m/>
  </r>
  <r>
    <x v="7"/>
    <d v="2023-03-17T12:30:00"/>
    <s v="Kiewit"/>
    <x v="1"/>
    <s v="9642691738|572963"/>
    <s v="Check with Supplier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91738"/>
    <m/>
    <d v="2023-03-17T12:30:00"/>
    <n v="572963"/>
    <s v="SaveInvoiceFromInterface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https://gepsmartinterfacestorage.blob.core.windows.net/buyersqlconn/70021845/Interfaces/Inbound/cXML/Invoice/ProcessingError/2023/03/17/Invoice_20230317123041_202bdf38e3134d08a024fb00e1403b88.txt"/>
    <m/>
  </r>
  <r>
    <x v="7"/>
    <d v="2023-03-17T19:15:00"/>
    <s v="Kiewit"/>
    <x v="1"/>
    <s v="HL56756|573080"/>
    <s v="Check with Supplier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L56756"/>
    <m/>
    <d v="2023-03-17T19:15:00"/>
    <n v="573080"/>
    <s v="SaveInvoiceFromInterface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https://gepsmartinterfacestorage.blob.core.windows.net/buyersqlconn/70021845/Interfaces/Inbound/cXML/Invoice/ProcessingError/2023/03/17/Invoice_20230317191546_bedfee92cc6f43f0a26d55d73af97806.txt"/>
    <m/>
  </r>
  <r>
    <x v="7"/>
    <d v="2023-03-17T08:01:00"/>
    <s v="ChurchandDwight"/>
    <x v="1"/>
    <s v="1359114|540101"/>
    <s v="Check with Supplier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FISHER SCIENTIFIC"/>
    <s v="Invoice"/>
    <n v="1359114"/>
    <m/>
    <d v="2023-03-17T08:01:00"/>
    <n v="540101"/>
    <s v="SaveInvoiceFromInterface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948/Interfaces/Inbound/cXML/Invoice/ProcessingError/2023/03/17/Invoice_20230317080113_cb7b1793-1906-451a-85ae-ef56b36a6435.txt"/>
    <m/>
  </r>
  <r>
    <x v="7"/>
    <d v="2023-03-17T09:54:00"/>
    <s v="ChurchandDwight"/>
    <x v="1"/>
    <s v="9642350095|555549"/>
    <s v="Check with Supplier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Pending"/>
    <x v="0"/>
    <m/>
    <m/>
    <m/>
    <m/>
    <m/>
    <m/>
    <m/>
    <m/>
    <m/>
    <m/>
    <s v="W W GRAINGER INC 1"/>
    <s v="Invoice"/>
    <n v="9642350095"/>
    <m/>
    <d v="2023-03-17T09:54:00"/>
    <n v="555549"/>
    <s v="SaveInvoiceFromInterface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https://gepsmartinterfacestorage.blob.core.windows.net/buyersqlconn/70021948/Interfaces/Inbound/cXML/Invoice/ProcessingError/2023/03/17/Invoice_20230317095451_01412c1c-4c4e-4644-adc4-6118ecf01246.txt"/>
    <m/>
  </r>
  <r>
    <x v="7"/>
    <d v="2023-03-17T14:21:47"/>
    <s v="CincinnatiBell"/>
    <x v="1"/>
    <s v="767343900|78695"/>
    <s v="Check with Supplier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343900"/>
    <m/>
    <d v="2023-03-17T14:21:47"/>
    <n v="78695"/>
    <s v="SaveInvoiceFromInterface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https://gepsmartinterfacestorage.blob.core.windows.net/buyersqlconn/70242/Interfaces/Inbound/EDI/Invoice/ProcessingError/2023/03/17/Invoice_20230317022132_2ccd736b-7d04-4f4f-86c9-cc7362a4645b.txt"/>
    <m/>
  </r>
  <r>
    <x v="7"/>
    <d v="2023-03-17T14:21:48"/>
    <s v="CincinnatiBell"/>
    <x v="1"/>
    <s v="767030600|78695"/>
    <s v="Check with Supplier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030600"/>
    <m/>
    <d v="2023-03-17T14:21:48"/>
    <n v="78695"/>
    <s v="SaveInvoiceFromInterface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https://gepsmartinterfacestorage.blob.core.windows.net/buyersqlconn/70242/Interfaces/Inbound/EDI/Invoice/ProcessingError/2023/03/17/Invoice_20230317022132_077891ef-b472-4282-9f76-7113b0851c72.txt"/>
    <m/>
  </r>
  <r>
    <x v="7"/>
    <d v="2023-03-17T13:31:09"/>
    <s v="ABM"/>
    <x v="1"/>
    <s v="81319864|455644"/>
    <s v="Check with Supplier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Pending"/>
    <x v="0"/>
    <m/>
    <m/>
    <m/>
    <m/>
    <m/>
    <m/>
    <m/>
    <m/>
    <m/>
    <m/>
    <s v="WAXIE SANITARY SUPPLY"/>
    <s v="Invoice"/>
    <n v="81319864"/>
    <m/>
    <d v="2023-03-17T13:31:09"/>
    <n v="455644"/>
    <s v="SaveInvoiceFromInterface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https://gepsmartinterfacestorage.blob.core.windows.net/buyersqlconn/4202/Interfaces/Inbound/cXML/Invoice/ProcessingError/2023/03/17/Invoice_20230317133101_a989f1f97ece4941ae27abe2cdd0281d.txt"/>
    <m/>
  </r>
  <r>
    <x v="7"/>
    <d v="2023-03-17T13:36:04"/>
    <s v="ABM"/>
    <x v="1"/>
    <s v="81569955_CR|455644"/>
    <s v="Check with Supplier"/>
    <s v="Failed|CreditMemoWorkFlow|08585225467500816410261262271CU28|Production-SMART-EASTUS|Correlation Id:08585225467523657720532286520CU44|Reason: HTTP - ValidationException: OrderNumber : PO-03:23-391042/RETU does not exists"/>
    <s v="Pending"/>
    <x v="0"/>
    <m/>
    <m/>
    <m/>
    <m/>
    <m/>
    <m/>
    <m/>
    <m/>
    <m/>
    <m/>
    <s v="WAXIE SANITARY SUPPLY"/>
    <s v="CreditMemo"/>
    <s v="81569955_CR"/>
    <m/>
    <d v="2023-03-17T13:36:04"/>
    <n v="455644"/>
    <s v="SaveCreditMemoFromInterface"/>
    <s v="Failed|CreditMemoWorkFlow|08585225467500816410261262271CU28|Production-SMART-EASTUS|Correlation Id:08585225467523657720532286520CU44|Reason: HTTP - ValidationException: OrderNumber : PO-03:23-391042/RETU does not exists"/>
    <s v="https://gepsmartinterfacestorage.blob.core.windows.net/buyersqlconn/4202/Interfaces/Inbound/cXML/CreditMemo/ProcessingError/2023/03/17/CreditMemo_20230317133555_5eb092d529964f0791b126ebf461f2d1.txt"/>
    <m/>
  </r>
  <r>
    <x v="7"/>
    <d v="2023-03-17T14:32:29"/>
    <s v="ABM"/>
    <x v="1"/>
    <s v="81310920|455644"/>
    <s v="Check with Supplier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310920"/>
    <m/>
    <d v="2023-03-17T14:32:29"/>
    <n v="455644"/>
    <s v="SaveInvoiceFromInterface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https://gepsmartinterfacestorage.blob.core.windows.net/buyersqlconn/4202/Interfaces/Inbound/cXML/Invoice/ProcessingError/2023/03/17/Invoice_20230317143223_ed46366602994e27939303cbf27c79f7.txt"/>
    <m/>
  </r>
  <r>
    <x v="7"/>
    <d v="2023-03-17T15:30:38"/>
    <s v="ABM"/>
    <x v="1"/>
    <s v="423123255|460113"/>
    <s v="Check with Supplier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5"/>
    <m/>
    <d v="2023-03-17T15:30:38"/>
    <n v="460113"/>
    <s v="SaveInvoiceFromInterface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08ff2f1ad0a44328af5ce7a3b4991069.txt"/>
    <m/>
  </r>
  <r>
    <x v="7"/>
    <d v="2023-03-17T15:30:39"/>
    <s v="ABM"/>
    <x v="1"/>
    <s v="423123256|460113"/>
    <s v="Check with Supplier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6"/>
    <m/>
    <d v="2023-03-17T15:30:39"/>
    <n v="460113"/>
    <s v="SaveInvoiceFromInterface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10ac7ee066ac4b648617b9d36bfb36ca.txt"/>
    <m/>
  </r>
  <r>
    <x v="7"/>
    <d v="2023-03-17T15:32:39"/>
    <s v="ABM"/>
    <x v="1"/>
    <s v="756266387|460113"/>
    <s v="Check with Supplier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6387"/>
    <m/>
    <d v="2023-03-17T15:32:39"/>
    <n v="460113"/>
    <s v="SaveInvoiceFromInterface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17/Invoice_20230317153233_f1e7342ad6d743489e706e757e26ca4c.txt"/>
    <m/>
  </r>
  <r>
    <x v="7"/>
    <d v="2023-03-17T21:51:02"/>
    <s v="ABM"/>
    <x v="1"/>
    <s v="13162084|394448"/>
    <s v="Check with Supplier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Pending"/>
    <x v="0"/>
    <m/>
    <m/>
    <m/>
    <m/>
    <m/>
    <m/>
    <m/>
    <m/>
    <m/>
    <m/>
    <s v="DADE PAPER &amp; BAG"/>
    <s v="Invoice"/>
    <n v="13162084"/>
    <m/>
    <d v="2023-03-17T21:51:02"/>
    <n v="394448"/>
    <s v="SaveInvoiceFromInterface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https://gepsmartinterfacestorage.blob.core.windows.net/buyersqlconn/4202/Interfaces/Inbound/EDI/Invoice/ProcessingError/2023/03/17/Invoice_20230317094953_7b338994-fdf6-43d2-914f-a8ffa2941d65.txt"/>
    <m/>
  </r>
  <r>
    <x v="7"/>
    <d v="2023-03-17T21:51:05"/>
    <s v="ABM"/>
    <x v="1"/>
    <s v="13145165|394448"/>
    <s v="Check with Supplier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Pending"/>
    <x v="0"/>
    <m/>
    <m/>
    <m/>
    <m/>
    <m/>
    <m/>
    <m/>
    <m/>
    <m/>
    <m/>
    <s v="DADE PAPER &amp; BAG"/>
    <s v="Invoice"/>
    <n v="13145165"/>
    <m/>
    <d v="2023-03-17T21:51:05"/>
    <n v="394448"/>
    <s v="SaveInvoiceFromInterface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https://gepsmartinterfacestorage.blob.core.windows.net/buyersqlconn/4202/Interfaces/Inbound/EDI/Invoice/ProcessingError/2023/03/17/Invoice_20230317094954_1e8d7584-edce-402f-bd5e-477e5d1eae50.txt"/>
    <m/>
  </r>
  <r>
    <x v="7"/>
    <d v="2023-03-17T21:51:16"/>
    <s v="ABM"/>
    <x v="1"/>
    <s v="13140362|394448"/>
    <s v="Check with Supplier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Pending"/>
    <x v="0"/>
    <m/>
    <m/>
    <m/>
    <m/>
    <m/>
    <m/>
    <m/>
    <m/>
    <m/>
    <m/>
    <s v="DADE PAPER &amp; BAG"/>
    <s v="Invoice"/>
    <n v="13140362"/>
    <m/>
    <d v="2023-03-17T21:51:16"/>
    <n v="394448"/>
    <s v="SaveInvoiceFromInterface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https://gepsmartinterfacestorage.blob.core.windows.net/buyersqlconn/4202/Interfaces/Inbound/EDI/Invoice/ProcessingError/2023/03/17/Invoice_20230317094953_840fbd82-47fa-40fd-b9bc-b439546154fd.txt"/>
    <m/>
  </r>
  <r>
    <x v="7"/>
    <d v="2023-03-17T20:50:57"/>
    <s v="Ecolab"/>
    <x v="0"/>
    <s v="SINV02206484|540498"/>
    <s v="GEP Team to reprocess"/>
    <s v="{ApplicationException}Error while saving invoice from interface : SINV02206484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4"/>
    <m/>
    <d v="2023-03-17T20:50:57"/>
    <n v="540498"/>
    <s v="SaveInvoiceFromInterface"/>
    <s v="An error occurred while processing the message, refer to the details section for more information _x000a_Message ID: {00E9677D-77CE-4661-BE3C-6757BDA1EB11}_x000a_Instance ID: {C18A97FB-E960-4983-A155-91F756CB2D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adff78d-282b-46af-b5f2-c4207a326a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738a4f7707e84262a8bd2daca1a7b11b.txt"/>
    <s v="Processed"/>
  </r>
  <r>
    <x v="7"/>
    <d v="2023-03-17T20:50:58"/>
    <s v="Ecolab"/>
    <x v="0"/>
    <s v="SINV02206487|540498"/>
    <s v="GEP Team to reprocess"/>
    <s v="{ApplicationException}Error while saving invoice from interface : SINV0220648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7"/>
    <m/>
    <d v="2023-03-17T20:50:58"/>
    <n v="540498"/>
    <s v="SaveInvoiceFromInterface"/>
    <s v="An error occurred while processing the message, refer to the details section for more information _x000a_Message ID: {412E6FC1-9DEA-4979-B9AF-44C2FA84D3D1}_x000a_Instance ID: {7E96EA1E-BA83-4994-94EF-9E7343FE8D6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cd72df1-6acf-4320-986c-6ba4c7f3d0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4eab2499ba1949919e05b80a7506a64f.txt"/>
    <s v="Processed"/>
  </r>
  <r>
    <x v="7"/>
    <d v="2023-03-17T20:50:55"/>
    <s v="Ecolab"/>
    <x v="0"/>
    <s v="SINV02206788|540498"/>
    <s v="Check with Supplier"/>
    <s v="{ValidationException}ValidationException: There was an error in processing Invoice : SINV02206788 because of following errors _x000a_Invalid Order number Joe Mauzer replacement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8"/>
    <m/>
    <d v="2023-03-17T20:50:55"/>
    <n v="540498"/>
    <s v="SaveInvoiceFromInterface"/>
    <s v="An error occurred while processing the message, refer to the details section for more information _x000a_Message ID: {090F6FD0-DFAA-4051-8D7E-7BEFDD8EE309}_x000a_Instance ID: {B57D0322-F7E3-46EA-8D7D-CA53F9A6C0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3849986-3841-4861-8079-aaa8b645cd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8 because of following errors _x000a_Invalid Order number Joe Mauzer replacement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8 because of following errors _x000a_Invalid Order number Joe Mauzer replacement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d095ea5a9dd04fedbf871a091754dae4.txt"/>
    <m/>
  </r>
  <r>
    <x v="7"/>
    <d v="2023-03-17T20:50:55"/>
    <s v="Ecolab"/>
    <x v="0"/>
    <s v="SINV02206789|540498"/>
    <s v="Check with Supplier"/>
    <s v="{ValidationException}ValidationException: There was an error in processing Invoice : SINV02206789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9"/>
    <m/>
    <d v="2023-03-17T20:50:55"/>
    <n v="540498"/>
    <s v="SaveInvoiceFromInterface"/>
    <s v="An error occurred while processing the message, refer to the details section for more information _x000a_Message ID: {4C66ECB4-0E3C-41A4-A314-7EAC00058ADE}_x000a_Instance ID: {8A15E016-CEED-48E3-8DBB-D23FCC294F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6b8abe5-5494-40df-84d0-1eb006ef32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9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9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5271f38c843a43d6a1b370bbf37cc5cb.txt"/>
    <m/>
  </r>
  <r>
    <x v="7"/>
    <d v="2023-03-17T20:50:57"/>
    <s v="Ecolab"/>
    <x v="0"/>
    <s v="SINV02206790|540498"/>
    <s v="Check with Supplier"/>
    <s v="{ValidationException}ValidationException: There was an error in processing Invoice : SINV02206790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90"/>
    <m/>
    <d v="2023-03-17T20:50:57"/>
    <n v="540498"/>
    <s v="SaveInvoiceFromInterface"/>
    <s v="An error occurred while processing the message, refer to the details section for more information _x000a_Message ID: {9204CB00-BA76-41F7-BAAC-FE658E85D055}_x000a_Instance ID: {C7A5C5A0-F1E9-464C-B8D0-FA66D0F835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0db9e7-dc71-45ec-8b9c-7157260ad0a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90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90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2c9d0b1708d2479898854db0ead7b945.txt"/>
    <m/>
  </r>
  <r>
    <x v="7"/>
    <d v="2023-03-17T20:50:58"/>
    <s v="Ecolab"/>
    <x v="0"/>
    <s v="SINV02207151|540498"/>
    <s v="GEP Team to reprocess"/>
    <s v="{ApplicationException}Error while saving invoice from interface : SINV0220715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1"/>
    <m/>
    <d v="2023-03-17T20:50:58"/>
    <n v="540498"/>
    <s v="SaveInvoiceFromInterface"/>
    <s v="An error occurred while processing the message, refer to the details section for more information _x000a_Message ID: {3459E450-2F91-4CB5-A301-BEA80B73EBCA}_x000a_Instance ID: {0486F773-BF7B-4CE8-8EDC-C0C9C453C12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7aad07-5ebc-4900-b722-ba94cddaf8f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703962c2d489472eba16283973ad082b.txt"/>
    <s v="Processed"/>
  </r>
  <r>
    <x v="7"/>
    <d v="2023-03-17T20:50:57"/>
    <s v="Ecolab"/>
    <x v="0"/>
    <s v="SINV02207158|540498"/>
    <s v="GEP Team to reprocess"/>
    <s v="{ApplicationException}Error while saving invoice from interface : SINV0220715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8"/>
    <m/>
    <d v="2023-03-17T20:50:57"/>
    <n v="540498"/>
    <s v="SaveInvoiceFromInterface"/>
    <s v="An error occurred while processing the message, refer to the details section for more information _x000a_Message ID: {39AA2BE5-9E3D-4FCA-8F5A-781FC7236D3C}_x000a_Instance ID: {0200672D-A116-431A-BA4E-CBDDCAEEABE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59f7bb-822d-4ebe-89bc-9d4f47b8c79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37497cd866cb453193d1fa3c67f391b1.txt"/>
    <s v="Processed"/>
  </r>
  <r>
    <x v="7"/>
    <d v="2023-03-17T11:21:21"/>
    <s v="Kiewit"/>
    <x v="1"/>
    <s v="62566410|568107"/>
    <s v="Check with Supplier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6410"/>
    <m/>
    <d v="2023-03-17T11:21:21"/>
    <n v="568107"/>
    <s v="SaveInvoiceFromInterface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https://gepsmartinterfacestorage.blob.core.windows.net/buyersqlconn/70021845/Interfaces/Inbound/cXML/Invoice/ProcessingError/2023/03/17/Invoice_20230317112116_11bf6a125c9a46e5a8eb58ec18b59feb.txt"/>
    <m/>
  </r>
  <r>
    <x v="7"/>
    <d v="2023-03-17T12:15:41"/>
    <s v="Kiewit"/>
    <x v="1"/>
    <s v="9642100557|572963"/>
    <s v="Check with Supplier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57"/>
    <m/>
    <d v="2023-03-17T12:15:41"/>
    <n v="572963"/>
    <s v="SaveInvoiceFromInterface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https://gepsmartinterfacestorage.blob.core.windows.net/buyersqlconn/70021845/Interfaces/Inbound/cXML/Invoice/ProcessingError/2023/03/17/Invoice_20230317121535_5e1e1486cbae41c2aee49476832b726d.txt"/>
    <m/>
  </r>
  <r>
    <x v="7"/>
    <d v="2023-03-17T12:15:42"/>
    <s v="Kiewit"/>
    <x v="1"/>
    <s v="9642100573|572963"/>
    <s v="Check with Supplier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73"/>
    <m/>
    <d v="2023-03-17T12:15:42"/>
    <n v="572963"/>
    <s v="SaveInvoiceFromInterface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https://gepsmartinterfacestorage.blob.core.windows.net/buyersqlconn/70021845/Interfaces/Inbound/cXML/Invoice/ProcessingError/2023/03/17/Invoice_20230317121536_3c6724fb67c94bb395078f13de481368.txt"/>
    <m/>
  </r>
  <r>
    <x v="7"/>
    <d v="2023-03-17T12:15:42"/>
    <s v="Kiewit"/>
    <x v="1"/>
    <s v="9642100649|572963"/>
    <s v="Check with Supplier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49"/>
    <m/>
    <d v="2023-03-17T12:15:42"/>
    <n v="572963"/>
    <s v="SaveInvoiceFromInterface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https://gepsmartinterfacestorage.blob.core.windows.net/buyersqlconn/70021845/Interfaces/Inbound/cXML/Invoice/ProcessingError/2023/03/17/Invoice_20230317121535_08c422a6a8934c20afe3d7a37046e18f.txt"/>
    <m/>
  </r>
  <r>
    <x v="7"/>
    <d v="2023-03-17T12:15:43"/>
    <s v="Kiewit"/>
    <x v="1"/>
    <s v="9642100664|572963"/>
    <s v="Check with Supplier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64"/>
    <m/>
    <d v="2023-03-17T12:15:43"/>
    <n v="572963"/>
    <s v="SaveInvoiceFromInterface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https://gepsmartinterfacestorage.blob.core.windows.net/buyersqlconn/70021845/Interfaces/Inbound/cXML/Invoice/ProcessingError/2023/03/17/Invoice_20230317121536_309e25919cbf45a0a505a3ba09d87111.txt"/>
    <m/>
  </r>
  <r>
    <x v="7"/>
    <d v="2023-03-17T12:15:42"/>
    <s v="Kiewit"/>
    <x v="1"/>
    <s v="9642100672|572963"/>
    <s v="Check with Supplier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72"/>
    <m/>
    <d v="2023-03-17T12:15:42"/>
    <n v="572963"/>
    <s v="SaveInvoiceFromInterface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https://gepsmartinterfacestorage.blob.core.windows.net/buyersqlconn/70021845/Interfaces/Inbound/cXML/Invoice/ProcessingError/2023/03/17/Invoice_20230317121535_5806958004594916b1b156a9983dc814.txt"/>
    <m/>
  </r>
  <r>
    <x v="7"/>
    <d v="2023-03-17T12:16:48"/>
    <s v="Kiewit"/>
    <x v="1"/>
    <s v="9641682068|572963"/>
    <s v="Check with Supplier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Error"/>
    <x v="1"/>
    <d v="2023-03-22T00:00:00"/>
    <m/>
    <d v="2023-03-22T00:00:00"/>
    <m/>
    <m/>
    <m/>
    <m/>
    <m/>
    <m/>
    <m/>
    <s v="Acklands-Grainger Inc."/>
    <s v="Invoice"/>
    <n v="9641682068"/>
    <m/>
    <d v="2023-03-17T12:16:48"/>
    <n v="572963"/>
    <s v="SaveInvoiceFromInterface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https://gepsmartinterfacestorage.blob.core.windows.net/buyersqlconn/70021845/Interfaces/Inbound/cXML/Invoice/ProcessingError/2023/03/17/Invoice_20230317121635_9c0421c1f55e4caab7dc9d5953981f82.txt"/>
    <m/>
  </r>
  <r>
    <x v="7"/>
    <d v="2023-03-17T12:16:50"/>
    <s v="Kiewit"/>
    <x v="1"/>
    <s v="9641778825|572963"/>
    <s v="Check with Supplier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1778825"/>
    <m/>
    <d v="2023-03-17T12:16:50"/>
    <n v="572963"/>
    <s v="SaveInvoiceFromInterface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https://gepsmartinterfacestorage.blob.core.windows.net/buyersqlconn/70021845/Interfaces/Inbound/cXML/Invoice/ProcessingError/2023/03/17/Invoice_20230317121635_9bbc23af600d40e8b1349987ff978703.txt"/>
    <m/>
  </r>
  <r>
    <x v="7"/>
    <d v="2023-03-17T12:18:50"/>
    <s v="Kiewit"/>
    <x v="1"/>
    <s v="9642079181|572963"/>
    <s v="Check with Supplier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2079181"/>
    <m/>
    <d v="2023-03-17T12:18:50"/>
    <n v="572963"/>
    <s v="SaveInvoiceFromInterface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https://gepsmartinterfacestorage.blob.core.windows.net/buyersqlconn/70021845/Interfaces/Inbound/cXML/Invoice/ProcessingError/2023/03/17/Invoice_20230317121837_e4452e7eb04548edbdce1ee4fc81967a.txt"/>
    <m/>
  </r>
  <r>
    <x v="7"/>
    <d v="2023-03-17T12:17:52"/>
    <s v="Kiewit"/>
    <x v="1"/>
    <s v="9642100565|572963"/>
    <s v="Check with Supplier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565"/>
    <m/>
    <d v="2023-03-17T12:17:52"/>
    <n v="572963"/>
    <s v="SaveInvoiceFromInterface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https://gepsmartinterfacestorage.blob.core.windows.net/buyersqlconn/70021845/Interfaces/Inbound/cXML/Invoice/ProcessingError/2023/03/17/Invoice_20230317121739_228e579406df4ba6b583673348cd8f71.txt"/>
    <m/>
  </r>
  <r>
    <x v="7"/>
    <d v="2023-03-17T12:16:50"/>
    <s v="Kiewit"/>
    <x v="1"/>
    <s v="9642100581|572963"/>
    <s v="Check with Supplier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81"/>
    <m/>
    <d v="2023-03-17T12:16:50"/>
    <n v="572963"/>
    <s v="SaveInvoiceFromInterface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https://gepsmartinterfacestorage.blob.core.windows.net/buyersqlconn/70021845/Interfaces/Inbound/cXML/Invoice/ProcessingError/2023/03/17/Invoice_20230317121635_9a9a36844d174199a03c63f76bccdb20.txt"/>
    <m/>
  </r>
  <r>
    <x v="7"/>
    <d v="2023-03-17T12:16:48"/>
    <s v="Kiewit"/>
    <x v="1"/>
    <s v="9642100599|572963"/>
    <s v="Check with Supplier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99"/>
    <m/>
    <d v="2023-03-17T12:16:48"/>
    <n v="572963"/>
    <s v="SaveInvoiceFromInterface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https://gepsmartinterfacestorage.blob.core.windows.net/buyersqlconn/70021845/Interfaces/Inbound/cXML/Invoice/ProcessingError/2023/03/17/Invoice_20230317121636_84d070a584d04b0b868beb1bf0080ba2.txt"/>
    <m/>
  </r>
  <r>
    <x v="7"/>
    <d v="2023-03-17T12:17:52"/>
    <s v="Kiewit"/>
    <x v="1"/>
    <s v="9642100607|572963"/>
    <s v="Check with Supplier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07"/>
    <m/>
    <d v="2023-03-17T12:17:52"/>
    <n v="572963"/>
    <s v="SaveInvoiceFromInterface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https://gepsmartinterfacestorage.blob.core.windows.net/buyersqlconn/70021845/Interfaces/Inbound/cXML/Invoice/ProcessingError/2023/03/17/Invoice_20230317121739_e36033976d1643ffa7759f525750aae1.txt"/>
    <m/>
  </r>
  <r>
    <x v="7"/>
    <d v="2023-03-17T12:18:52"/>
    <s v="Kiewit"/>
    <x v="1"/>
    <s v="9642235130|572963"/>
    <s v="Check with Supplier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235130"/>
    <m/>
    <d v="2023-03-17T12:18:52"/>
    <n v="572963"/>
    <s v="SaveInvoiceFromInterface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https://gepsmartinterfacestorage.blob.core.windows.net/buyersqlconn/70021845/Interfaces/Inbound/cXML/Invoice/ProcessingError/2023/03/17/Invoice_20230317121837_26a5df9f69ff481d8f37c20c9b177b59.txt"/>
    <m/>
  </r>
  <r>
    <x v="7"/>
    <d v="2023-03-17T21:12:27"/>
    <s v="Kiewit"/>
    <x v="1"/>
    <s v="1G9J6G9X6GL3|545568"/>
    <s v="Check with Supplier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G9J6G9X6GL3"/>
    <m/>
    <d v="2023-03-17T21:12:27"/>
    <n v="545568"/>
    <s v="SaveInvoiceFromInterface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https://gepsmartinterfacestorage.blob.core.windows.net/buyersqlconn/70021845/Interfaces/Inbound/cXML/Invoice/ProcessingError/2023/03/17/Invoice_20230317211219_56de2d0690c9429db0e76f0dc9675d62.txt"/>
    <m/>
  </r>
  <r>
    <x v="7"/>
    <d v="2023-03-17T20:45:19"/>
    <s v="Kiewit"/>
    <x v="1"/>
    <s v="1JC7MRXG6GQM|545568"/>
    <s v="Check with Supplier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JC7MRXG6GQM"/>
    <m/>
    <d v="2023-03-17T20:45:19"/>
    <n v="545568"/>
    <s v="SaveInvoiceFromInterface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https://gepsmartinterfacestorage.blob.core.windows.net/buyersqlconn/70021845/Interfaces/Inbound/cXML/Invoice/ProcessingError/2023/03/17/Invoice_20230317204513_501943667ad9466b9318ddba943d3f6d.txt"/>
    <m/>
  </r>
  <r>
    <x v="7"/>
    <d v="2023-03-17T20:45:19"/>
    <s v="Kiewit"/>
    <x v="1"/>
    <s v="1RWVWRV36C7K|545568"/>
    <s v="Check with Supplier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RWVWRV36C7K"/>
    <m/>
    <d v="2023-03-17T20:45:19"/>
    <n v="545568"/>
    <s v="SaveInvoiceFromInterface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https://gepsmartinterfacestorage.blob.core.windows.net/buyersqlconn/70021845/Interfaces/Inbound/cXML/Invoice/ProcessingError/2023/03/17/Invoice_20230317204513_90effac0262f4696acb6560a277ca737.txt"/>
    <m/>
  </r>
  <r>
    <x v="7"/>
    <d v="2023-03-17T12:18:53"/>
    <s v="Kiewit"/>
    <x v="1"/>
    <s v="9641778817|572963"/>
    <s v="Check with Supplier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1778817"/>
    <m/>
    <d v="2023-03-17T12:18:53"/>
    <n v="572963"/>
    <s v="SaveInvoiceFromInterface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https://gepsmartinterfacestorage.blob.core.windows.net/buyersqlconn/70021845/Interfaces/Inbound/cXML/Invoice/ProcessingError/2023/03/17/Invoice_20230317121837_8b6deed314d24718bdd1f39b3fff9bf1.txt"/>
    <m/>
  </r>
  <r>
    <x v="7"/>
    <d v="2023-03-17T12:19:44"/>
    <s v="Kiewit"/>
    <x v="1"/>
    <s v="9642100615|572963"/>
    <s v="Check with Supplier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15"/>
    <m/>
    <d v="2023-03-17T12:19:44"/>
    <n v="572963"/>
    <s v="SaveInvoiceFromInterface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https://gepsmartinterfacestorage.blob.core.windows.net/buyersqlconn/70021845/Interfaces/Inbound/cXML/Invoice/ProcessingError/2023/03/17/Invoice_20230317121937_4952148cf03d4700b10413dd3f3a48b3.txt"/>
    <m/>
  </r>
  <r>
    <x v="7"/>
    <d v="2023-03-17T12:19:44"/>
    <s v="Kiewit"/>
    <x v="1"/>
    <s v="9642100623|572963"/>
    <s v="Check with Supplier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23"/>
    <m/>
    <d v="2023-03-17T12:19:44"/>
    <n v="572963"/>
    <s v="SaveInvoiceFromInterface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https://gepsmartinterfacestorage.blob.core.windows.net/buyersqlconn/70021845/Interfaces/Inbound/cXML/Invoice/ProcessingError/2023/03/17/Invoice_20230317121937_a68740b086b74a92af5652ce969c49b3.txt"/>
    <m/>
  </r>
  <r>
    <x v="7"/>
    <d v="2023-03-17T12:19:44"/>
    <s v="Kiewit"/>
    <x v="1"/>
    <s v="9642100656|572963"/>
    <s v="Check with Supplier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656"/>
    <m/>
    <d v="2023-03-17T12:19:44"/>
    <n v="572963"/>
    <s v="SaveInvoiceFromInterface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https://gepsmartinterfacestorage.blob.core.windows.net/buyersqlconn/70021845/Interfaces/Inbound/cXML/Invoice/ProcessingError/2023/03/17/Invoice_20230317121937_5bf7a2aa467f4d8d9dde1a30f7f4022a.txt"/>
    <m/>
  </r>
  <r>
    <x v="7"/>
    <d v="2023-03-17T12:19:46"/>
    <s v="Kiewit"/>
    <x v="1"/>
    <s v="9642100680|572963"/>
    <s v="Check with Supplier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80"/>
    <m/>
    <d v="2023-03-17T12:19:46"/>
    <n v="572963"/>
    <s v="SaveInvoiceFromInterface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https://gepsmartinterfacestorage.blob.core.windows.net/buyersqlconn/70021845/Interfaces/Inbound/cXML/Invoice/ProcessingError/2023/03/17/Invoice_20230317121937_64177678a1904836ace9d76bf266bb2c.txt"/>
    <m/>
  </r>
  <r>
    <x v="7"/>
    <d v="2023-03-17T12:18:52"/>
    <s v="Kiewit"/>
    <x v="1"/>
    <s v="9642625710|572963"/>
    <s v="Check with Supplier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25710"/>
    <m/>
    <d v="2023-03-17T12:18:52"/>
    <n v="572963"/>
    <s v="SaveInvoiceFromInterface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https://gepsmartinterfacestorage.blob.core.windows.net/buyersqlconn/70021845/Interfaces/Inbound/cXML/Invoice/ProcessingError/2023/03/17/Invoice_20230317121837_3e7d70be8077417f90833a1e33ba0205.txt"/>
    <m/>
  </r>
  <r>
    <x v="7"/>
    <d v="2023-03-17T12:30:49"/>
    <s v="Kiewit"/>
    <x v="1"/>
    <s v="9642636477|572963"/>
    <s v="Check with Supplier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36477"/>
    <m/>
    <d v="2023-03-17T12:30:49"/>
    <n v="572963"/>
    <s v="SaveInvoiceFromInterface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https://gepsmartinterfacestorage.blob.core.windows.net/buyersqlconn/70021845/Interfaces/Inbound/cXML/Invoice/ProcessingError/2023/03/17/Invoice_20230317123042_113fb3d2861a410eb359226468887ea2.txt"/>
    <m/>
  </r>
  <r>
    <x v="7"/>
    <d v="2023-03-17T12:30:47"/>
    <s v="Kiewit"/>
    <x v="1"/>
    <s v="9642691738|572963"/>
    <s v="Check with Supplier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91738"/>
    <m/>
    <d v="2023-03-17T12:30:47"/>
    <n v="572963"/>
    <s v="SaveInvoiceFromInterface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https://gepsmartinterfacestorage.blob.core.windows.net/buyersqlconn/70021845/Interfaces/Inbound/cXML/Invoice/ProcessingError/2023/03/17/Invoice_20230317123041_202bdf38e3134d08a024fb00e1403b88.txt"/>
    <m/>
  </r>
  <r>
    <x v="7"/>
    <d v="2023-03-17T19:15:55"/>
    <s v="Kiewit"/>
    <x v="1"/>
    <s v="HL56756|573080"/>
    <s v="Check with Supplier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L56756"/>
    <m/>
    <d v="2023-03-17T19:15:55"/>
    <n v="573080"/>
    <s v="SaveInvoiceFromInterface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https://gepsmartinterfacestorage.blob.core.windows.net/buyersqlconn/70021845/Interfaces/Inbound/cXML/Invoice/ProcessingError/2023/03/17/Invoice_20230317191546_bedfee92cc6f43f0a26d55d73af97806.txt"/>
    <m/>
  </r>
  <r>
    <x v="7"/>
    <d v="2023-03-17T22:46:52"/>
    <s v="Kiewit"/>
    <x v="1"/>
    <s v="WAAUB95382|571544"/>
    <s v="Check with Supplier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382"/>
    <m/>
    <d v="2023-03-17T22:46:52"/>
    <n v="571544"/>
    <s v="SaveInvoiceFromInterface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https://gepsmartinterfacestorage.blob.core.windows.net/buyersqlconn/70021845/Interfaces/Inbound/cXML/Invoice/ProcessingError/2023/03/17/Invoice_20230317224646_34d7ad01ae2f4afd87c3c85e9a44137c.txt"/>
    <m/>
  </r>
  <r>
    <x v="7"/>
    <d v="2023-03-17T23:46:12"/>
    <s v="Kiewit"/>
    <x v="1"/>
    <s v="0486337|539935"/>
    <s v="Check with Supplier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86337"/>
    <m/>
    <d v="2023-03-17T23:46:12"/>
    <n v="539935"/>
    <s v="SaveInvoiceFromInterface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https://gepsmartinterfacestorage.blob.core.windows.net/buyersqlconn/70021845/Interfaces/Inbound/cXML/Invoice/ProcessingError/2023/03/17/Invoice_20230317234606_a07d00a4998544a2a8c6dd2e8a8a4d03.txt"/>
    <m/>
  </r>
  <r>
    <x v="7"/>
    <d v="2023-03-17T22:52:52"/>
    <s v="Kiewit"/>
    <x v="1"/>
    <s v="HL68746|573080"/>
    <s v="Check with Supplier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Error"/>
    <x v="1"/>
    <d v="2023-03-22T00:00:00"/>
    <m/>
    <d v="2023-03-22T00:00:00"/>
    <m/>
    <m/>
    <m/>
    <m/>
    <m/>
    <m/>
    <m/>
    <s v="CDW LLC"/>
    <s v="Invoice"/>
    <s v="HL68746"/>
    <m/>
    <d v="2023-03-17T22:52:52"/>
    <n v="573080"/>
    <s v="SaveInvoiceFromInterface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https://gepsmartinterfacestorage.blob.core.windows.net/buyersqlconn/70021845/Interfaces/Inbound/cXML/Invoice/ProcessingError/2023/03/17/Invoice_20230317225247_6d03cfe064ad48fb8ed50c141bbe24da.txt"/>
    <m/>
  </r>
  <r>
    <x v="7"/>
    <d v="2023-03-18T10:32:02"/>
    <s v="OGE"/>
    <x v="0"/>
    <s v="9644345028|57800"/>
    <s v="Check with Supplier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Pending"/>
    <x v="0"/>
    <m/>
    <m/>
    <m/>
    <m/>
    <m/>
    <m/>
    <m/>
    <m/>
    <m/>
    <m/>
    <s v="W W GRAINGER INC"/>
    <s v="Invoice"/>
    <n v="9644345028"/>
    <m/>
    <d v="2023-03-18T10:32:02"/>
    <n v="57800"/>
    <s v="SaveInvoiceFromInterface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https://gepsmartinterfacestorage.blob.core.windows.net/buyersqlconn/7954/Interfaces/Inbound/cXML/Invoice/ProcessingError/2023/03/18/Invoice_20230318103034_89ac59ffd2f24e259ea31142aceeb59c.txt"/>
    <m/>
  </r>
  <r>
    <x v="7"/>
    <d v="2023-03-18T10:52:08"/>
    <s v="CincinnatiBell"/>
    <x v="1"/>
    <s v="200371477277|76455"/>
    <s v="Check with Supplier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https://gepsmartinterfacestorage.blob.core.windows.net/buyersqlconn/70242/Interfaces/Inbound/EDI/Invoice/ProcessingError/2023/03/18/Invoice_20230318105147_9e90f5e1-1c7c-48d5-a44f-5535d04f2c17.txt"/>
    <m/>
  </r>
  <r>
    <x v="7"/>
    <d v="2023-03-18T10:52:08"/>
    <s v="CincinnatiBell"/>
    <x v="1"/>
    <s v="210001925968|76455"/>
    <s v="Check with Supplier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08"/>
    <n v="76455"/>
    <s v="SaveInvoiceFromInterface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https://gepsmartinterfacestorage.blob.core.windows.net/buyersqlconn/70242/Interfaces/Inbound/EDI/Invoice/ProcessingError/2023/03/18/Invoice_20230318105147_a211de02-3ead-40f7-8780-f49b022b406e.txt"/>
    <m/>
  </r>
  <r>
    <x v="7"/>
    <d v="2023-03-18T10:52:08"/>
    <s v="CincinnatiBell"/>
    <x v="1"/>
    <s v="200371477275|76455"/>
    <s v="Check with Supplier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https://gepsmartinterfacestorage.blob.core.windows.net/buyersqlconn/70242/Interfaces/Inbound/EDI/Invoice/ProcessingError/2023/03/18/Invoice_20230318105147_a8be7dd9-3e9c-45c6-8375-743abdb6168a.txt"/>
    <m/>
  </r>
  <r>
    <x v="7"/>
    <d v="2023-03-18T10:52:08"/>
    <s v="CincinnatiBell"/>
    <x v="1"/>
    <s v="200551480650|76455"/>
    <s v="Check with Supplier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https://gepsmartinterfacestorage.blob.core.windows.net/buyersqlconn/70242/Interfaces/Inbound/EDI/Invoice/ProcessingError/2023/03/18/Invoice_20230318105148_d599524e-3c16-4766-9cdd-5c557c69950f.txt"/>
    <m/>
  </r>
  <r>
    <x v="7"/>
    <d v="2023-03-18T10:52:08"/>
    <s v="CincinnatiBell"/>
    <x v="1"/>
    <s v="200091477503|76455"/>
    <s v="Check with Supplier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08"/>
    <n v="76455"/>
    <s v="SaveInvoiceFromInterface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https://gepsmartinterfacestorage.blob.core.windows.net/buyersqlconn/70242/Interfaces/Inbound/EDI/Invoice/ProcessingError/2023/03/18/Invoice_20230318105149_978805b2-28c3-4436-8ac0-c02be67a2830.txt"/>
    <m/>
  </r>
  <r>
    <x v="7"/>
    <d v="2023-03-18T10:52:08"/>
    <s v="CincinnatiBell"/>
    <x v="1"/>
    <s v="200371477274|76455"/>
    <s v="Check with Supplier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https://gepsmartinterfacestorage.blob.core.windows.net/buyersqlconn/70242/Interfaces/Inbound/EDI/Invoice/ProcessingError/2023/03/18/Invoice_20230318105147_dfd7da2a-c7c6-47ca-aea5-f32b5cd9c294.txt"/>
    <m/>
  </r>
  <r>
    <x v="7"/>
    <d v="2023-03-18T10:52:08"/>
    <s v="CincinnatiBell"/>
    <x v="1"/>
    <s v="200991484053|76455"/>
    <s v="Check with Supplier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08"/>
    <n v="76455"/>
    <s v="SaveInvoiceFromInterface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https://gepsmartinterfacestorage.blob.core.windows.net/buyersqlconn/70242/Interfaces/Inbound/EDI/Invoice/ProcessingError/2023/03/18/Invoice_20230318105147_fca9430f-3f26-4379-8779-325c2f69988c.txt"/>
    <m/>
  </r>
  <r>
    <x v="7"/>
    <d v="2023-03-18T10:52:08"/>
    <s v="CincinnatiBell"/>
    <x v="1"/>
    <s v="200551480648|76455"/>
    <s v="Check with Supplier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https://gepsmartinterfacestorage.blob.core.windows.net/buyersqlconn/70242/Interfaces/Inbound/EDI/Invoice/ProcessingError/2023/03/18/Invoice_20230318105148_c17dd84a-4ad3-40a2-b7c7-902ce3e7aa84.txt"/>
    <m/>
  </r>
  <r>
    <x v="7"/>
    <d v="2023-03-18T10:52:09"/>
    <s v="CincinnatiBell"/>
    <x v="1"/>
    <s v="200821483303|76455"/>
    <s v="Check with Supplier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09"/>
    <n v="76455"/>
    <s v="SaveInvoiceFromInterface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https://gepsmartinterfacestorage.blob.core.windows.net/buyersqlconn/70242/Interfaces/Inbound/EDI/Invoice/ProcessingError/2023/03/18/Invoice_20230318105148_f98b8b55-8b3c-44c1-b75a-246540d13cba.txt"/>
    <m/>
  </r>
  <r>
    <x v="7"/>
    <d v="2023-03-18T10:52:09"/>
    <s v="CincinnatiBell"/>
    <x v="1"/>
    <s v="200551480649|76455"/>
    <s v="Check with Supplier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9"/>
    <n v="76455"/>
    <s v="SaveInvoiceFromInterface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https://gepsmartinterfacestorage.blob.core.windows.net/buyersqlconn/70242/Interfaces/Inbound/EDI/Invoice/ProcessingError/2023/03/18/Invoice_20230318105148_12e97c8a-1165-489e-8d77-14cb2f2aff36.txt"/>
    <m/>
  </r>
  <r>
    <x v="7"/>
    <d v="2023-03-18T10:52:09"/>
    <s v="CincinnatiBell"/>
    <x v="1"/>
    <s v="200301480064|76455"/>
    <s v="Check with Supplier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09"/>
    <n v="76455"/>
    <s v="SaveInvoiceFromInterface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https://gepsmartinterfacestorage.blob.core.windows.net/buyersqlconn/70242/Interfaces/Inbound/EDI/Invoice/ProcessingError/2023/03/18/Invoice_20230318105147_e32433d4-fd33-499a-ad97-7c4a1a5fa4fe.txt"/>
    <m/>
  </r>
  <r>
    <x v="7"/>
    <d v="2023-03-18T10:52:10"/>
    <s v="CincinnatiBell"/>
    <x v="1"/>
    <s v="200251478782|76455"/>
    <s v="Check with Supplier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https://gepsmartinterfacestorage.blob.core.windows.net/buyersqlconn/70242/Interfaces/Inbound/EDI/Invoice/ProcessingError/2023/03/18/Invoice_20230318105147_60c69291-a5f3-4b57-b1f2-9aefd83610ef.txt"/>
    <m/>
  </r>
  <r>
    <x v="7"/>
    <d v="2023-03-18T10:52:10"/>
    <s v="CincinnatiBell"/>
    <x v="1"/>
    <s v="200991484057|76455"/>
    <s v="Check with Supplier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0"/>
    <n v="76455"/>
    <s v="SaveInvoiceFromInterface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https://gepsmartinterfacestorage.blob.core.windows.net/buyersqlconn/70242/Interfaces/Inbound/EDI/Invoice/ProcessingError/2023/03/18/Invoice_20230318105148_9b0e1c88-6fa2-40ad-b699-6213f83decb0.txt"/>
    <m/>
  </r>
  <r>
    <x v="7"/>
    <d v="2023-03-18T10:52:10"/>
    <s v="CincinnatiBell"/>
    <x v="1"/>
    <s v="200821483323|76455"/>
    <s v="Check with Supplier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0"/>
    <n v="76455"/>
    <s v="SaveInvoiceFromInterface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https://gepsmartinterfacestorage.blob.core.windows.net/buyersqlconn/70242/Interfaces/Inbound/EDI/Invoice/ProcessingError/2023/03/18/Invoice_20230318105148_2562dab5-fec8-4010-aa03-b5cb57c2b9f6.txt"/>
    <m/>
  </r>
  <r>
    <x v="7"/>
    <d v="2023-03-18T10:52:10"/>
    <s v="CincinnatiBell"/>
    <x v="1"/>
    <s v="210001926092|76455"/>
    <s v="Check with Supplier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https://gepsmartinterfacestorage.blob.core.windows.net/buyersqlconn/70242/Interfaces/Inbound/EDI/Invoice/ProcessingError/2023/03/18/Invoice_20230318105149_c92e8956-6221-4944-bda4-d52897a87b38.txt"/>
    <m/>
  </r>
  <r>
    <x v="7"/>
    <d v="2023-03-18T10:52:10"/>
    <s v="CincinnatiBell"/>
    <x v="1"/>
    <s v="200371477276|76455"/>
    <s v="Check with Supplier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10"/>
    <n v="76455"/>
    <s v="SaveInvoiceFromInterface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https://gepsmartinterfacestorage.blob.core.windows.net/buyersqlconn/70242/Interfaces/Inbound/EDI/Invoice/ProcessingError/2023/03/18/Invoice_20230318105147_f472d43f-b951-4904-8d4a-38593bfead01.txt"/>
    <m/>
  </r>
  <r>
    <x v="7"/>
    <d v="2023-03-18T10:52:10"/>
    <s v="CincinnatiBell"/>
    <x v="1"/>
    <s v="210001926273|76455"/>
    <s v="Check with Supplier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https://gepsmartinterfacestorage.blob.core.windows.net/buyersqlconn/70242/Interfaces/Inbound/EDI/Invoice/ProcessingError/2023/03/18/Invoice_20230318105149_4a064d4a-04dd-4a6a-aee5-4d059002fe6a.txt"/>
    <m/>
  </r>
  <r>
    <x v="7"/>
    <d v="2023-03-18T10:52:10"/>
    <s v="CincinnatiBell"/>
    <x v="1"/>
    <s v="200251478780|76455"/>
    <s v="Check with Supplier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https://gepsmartinterfacestorage.blob.core.windows.net/buyersqlconn/70242/Interfaces/Inbound/EDI/Invoice/ProcessingError/2023/03/18/Invoice_20230318105147_0974c4f1-f513-4a08-96ef-2acb8f43d8f4.txt"/>
    <m/>
  </r>
  <r>
    <x v="7"/>
    <d v="2023-03-18T10:52:11"/>
    <s v="CincinnatiBell"/>
    <x v="1"/>
    <s v="200401479578|76455"/>
    <s v="Check with Supplier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https://gepsmartinterfacestorage.blob.core.windows.net/buyersqlconn/70242/Interfaces/Inbound/EDI/Invoice/ProcessingError/2023/03/18/Invoice_20230318105147_05a5c586-2676-4536-b88a-21e738549a87.txt"/>
    <m/>
  </r>
  <r>
    <x v="7"/>
    <d v="2023-03-18T10:52:11"/>
    <s v="CincinnatiBell"/>
    <x v="1"/>
    <s v="200991484054|76455"/>
    <s v="Check with Supplier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1"/>
    <n v="76455"/>
    <s v="SaveInvoiceFromInterface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https://gepsmartinterfacestorage.blob.core.windows.net/buyersqlconn/70242/Interfaces/Inbound/EDI/Invoice/ProcessingError/2023/03/18/Invoice_20230318105148_cabeeb03-bd95-47f2-a16c-44e48b6144ba.txt"/>
    <m/>
  </r>
  <r>
    <x v="7"/>
    <d v="2023-03-18T10:52:11"/>
    <s v="CincinnatiBell"/>
    <x v="1"/>
    <s v="200821483302|76455"/>
    <s v="Check with Supplier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https://gepsmartinterfacestorage.blob.core.windows.net/buyersqlconn/70242/Interfaces/Inbound/EDI/Invoice/ProcessingError/2023/03/18/Invoice_20230318105148_eac14eb5-57bb-4e91-80e6-30a6c962378f.txt"/>
    <m/>
  </r>
  <r>
    <x v="7"/>
    <d v="2023-03-18T10:52:11"/>
    <s v="CincinnatiBell"/>
    <x v="1"/>
    <s v="200091477501|76455"/>
    <s v="Check with Supplier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1"/>
    <n v="76455"/>
    <s v="SaveInvoiceFromInterface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https://gepsmartinterfacestorage.blob.core.windows.net/buyersqlconn/70242/Interfaces/Inbound/EDI/Invoice/ProcessingError/2023/03/18/Invoice_20230318105148_fa928ed0-1563-48be-959d-7a190c950566.txt"/>
    <m/>
  </r>
  <r>
    <x v="7"/>
    <d v="2023-03-18T10:52:11"/>
    <s v="CincinnatiBell"/>
    <x v="1"/>
    <s v="200201479843|76455"/>
    <s v="Check with Supplier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1"/>
    <n v="76455"/>
    <s v="SaveInvoiceFromInterface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https://gepsmartinterfacestorage.blob.core.windows.net/buyersqlconn/70242/Interfaces/Inbound/EDI/Invoice/ProcessingError/2023/03/18/Invoice_20230318105147_667c06d4-2505-47d6-b3d7-35a1f088d6fb.txt"/>
    <m/>
  </r>
  <r>
    <x v="7"/>
    <d v="2023-03-18T10:52:11"/>
    <s v="CincinnatiBell"/>
    <x v="1"/>
    <s v="200331480372|76455"/>
    <s v="Check with Supplier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1"/>
    <n v="76455"/>
    <s v="SaveInvoiceFromInterface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https://gepsmartinterfacestorage.blob.core.windows.net/buyersqlconn/70242/Interfaces/Inbound/EDI/Invoice/ProcessingError/2023/03/18/Invoice_20230318105148_b7ee3657-abb3-4da0-a932-6669c22b366a.txt"/>
    <m/>
  </r>
  <r>
    <x v="7"/>
    <d v="2023-03-18T10:52:11"/>
    <s v="CincinnatiBell"/>
    <x v="1"/>
    <s v="210001926280|76455"/>
    <s v="Check with Supplier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https://gepsmartinterfacestorage.blob.core.windows.net/buyersqlconn/70242/Interfaces/Inbound/EDI/Invoice/ProcessingError/2023/03/18/Invoice_20230318105148_c1bcbcd1-eef6-4a68-8d8a-dd80db45c11f.txt"/>
    <m/>
  </r>
  <r>
    <x v="7"/>
    <d v="2023-03-18T10:52:11"/>
    <s v="CincinnatiBell"/>
    <x v="1"/>
    <s v="200251478778|76455"/>
    <s v="Check with Supplier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1"/>
    <n v="76455"/>
    <s v="SaveInvoiceFromInterface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https://gepsmartinterfacestorage.blob.core.windows.net/buyersqlconn/70242/Interfaces/Inbound/EDI/Invoice/ProcessingError/2023/03/18/Invoice_20230318105147_f51e0ae9-e148-4e54-be81-a40a3f1450d2.txt"/>
    <m/>
  </r>
  <r>
    <x v="7"/>
    <d v="2023-03-18T10:52:11"/>
    <s v="CincinnatiBell"/>
    <x v="1"/>
    <s v="200821483321|76455"/>
    <s v="Check with Supplier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https://gepsmartinterfacestorage.blob.core.windows.net/buyersqlconn/70242/Interfaces/Inbound/EDI/Invoice/ProcessingError/2023/03/18/Invoice_20230318105148_69214500-81cc-4716-96f5-f40fb1e0e1df.txt"/>
    <m/>
  </r>
  <r>
    <x v="7"/>
    <d v="2023-03-18T10:52:11"/>
    <s v="CincinnatiBell"/>
    <x v="1"/>
    <s v="210001926408|76455"/>
    <s v="Check with Supplier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https://gepsmartinterfacestorage.blob.core.windows.net/buyersqlconn/70242/Interfaces/Inbound/EDI/Invoice/ProcessingError/2023/03/18/Invoice_20230318105149_3a0f1c5a-2602-4550-9fef-d772349f6831.txt"/>
    <m/>
  </r>
  <r>
    <x v="7"/>
    <d v="2023-03-18T10:52:11"/>
    <s v="CincinnatiBell"/>
    <x v="1"/>
    <s v="200301480065|76455"/>
    <s v="Check with Supplier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11"/>
    <n v="76455"/>
    <s v="SaveInvoiceFromInterface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https://gepsmartinterfacestorage.blob.core.windows.net/buyersqlconn/70242/Interfaces/Inbound/EDI/Invoice/ProcessingError/2023/03/18/Invoice_20230318105147_a95d99cb-c1c3-4571-9f38-08f9d944e0ab.txt"/>
    <m/>
  </r>
  <r>
    <x v="7"/>
    <d v="2023-03-18T10:52:11"/>
    <s v="CincinnatiBell"/>
    <x v="1"/>
    <s v="200821483320|76455"/>
    <s v="Check with Supplier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https://gepsmartinterfacestorage.blob.core.windows.net/buyersqlconn/70242/Interfaces/Inbound/EDI/Invoice/ProcessingError/2023/03/18/Invoice_20230318105148_1af8cab6-d864-4dd1-b1a9-ef238e26ea79.txt"/>
    <m/>
  </r>
  <r>
    <x v="7"/>
    <d v="2023-03-18T10:52:11"/>
    <s v="CincinnatiBell"/>
    <x v="1"/>
    <s v="200401479577|76455"/>
    <s v="Check with Supplier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https://gepsmartinterfacestorage.blob.core.windows.net/buyersqlconn/70242/Interfaces/Inbound/EDI/Invoice/ProcessingError/2023/03/18/Invoice_20230318105147_465ff544-3f33-402c-b485-8d998aa06d61.txt"/>
    <m/>
  </r>
  <r>
    <x v="7"/>
    <d v="2023-03-18T10:52:11"/>
    <s v="CincinnatiBell"/>
    <x v="1"/>
    <s v="210001925963|76455"/>
    <s v="Check with Supplier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https://gepsmartinterfacestorage.blob.core.windows.net/buyersqlconn/70242/Interfaces/Inbound/EDI/Invoice/ProcessingError/2023/03/18/Invoice_20230318105147_398367d6-7d8e-496d-91c8-42cf7a51c82d.txt"/>
    <m/>
  </r>
  <r>
    <x v="7"/>
    <d v="2023-03-18T10:52:12"/>
    <s v="CincinnatiBell"/>
    <x v="1"/>
    <s v="200621482606|76455"/>
    <s v="Check with Supplier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21000000"/>
    <m/>
    <d v="2023-03-18T10:52:12"/>
    <n v="76455"/>
    <s v="SaveInvoiceFromInterface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https://gepsmartinterfacestorage.blob.core.windows.net/buyersqlconn/70242/Interfaces/Inbound/EDI/Invoice/ProcessingError/2023/03/18/Invoice_20230318105149_606b0344-d1e7-40ee-8383-d4f38b108c09.txt"/>
    <m/>
  </r>
  <r>
    <x v="7"/>
    <d v="2023-03-18T10:52:12"/>
    <s v="CincinnatiBell"/>
    <x v="1"/>
    <s v="210001926283|76455"/>
    <s v="Check with Supplier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https://gepsmartinterfacestorage.blob.core.windows.net/buyersqlconn/70242/Interfaces/Inbound/EDI/Invoice/ProcessingError/2023/03/18/Invoice_20230318105149_39335103-dfb8-4cec-859e-03ecc4d3b1dd.txt"/>
    <m/>
  </r>
  <r>
    <x v="7"/>
    <d v="2023-03-18T10:52:12"/>
    <s v="CincinnatiBell"/>
    <x v="1"/>
    <s v="200991484056|76455"/>
    <s v="Check with Supplier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2"/>
    <n v="76455"/>
    <s v="SaveInvoiceFromInterface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https://gepsmartinterfacestorage.blob.core.windows.net/buyersqlconn/70242/Interfaces/Inbound/EDI/Invoice/ProcessingError/2023/03/18/Invoice_20230318105148_5df2666f-c293-46e8-95db-e3d6fa9863f4.txt"/>
    <m/>
  </r>
  <r>
    <x v="7"/>
    <d v="2023-03-18T10:52:12"/>
    <s v="CincinnatiBell"/>
    <x v="1"/>
    <s v="200521480150|76455"/>
    <s v="Check with Supplier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https://gepsmartinterfacestorage.blob.core.windows.net/buyersqlconn/70242/Interfaces/Inbound/EDI/Invoice/ProcessingError/2023/03/18/Invoice_20230318105148_bab89fb8-d3fa-43da-82ab-45147a137e5c.txt"/>
    <m/>
  </r>
  <r>
    <x v="7"/>
    <d v="2023-03-18T10:52:12"/>
    <s v="CincinnatiBell"/>
    <x v="1"/>
    <s v="200251478781|76455"/>
    <s v="Check with Supplier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https://gepsmartinterfacestorage.blob.core.windows.net/buyersqlconn/70242/Interfaces/Inbound/EDI/Invoice/ProcessingError/2023/03/18/Invoice_20230318105147_d66cc3b5-44ce-4796-bb8e-0ccb4f79c520.txt"/>
    <m/>
  </r>
  <r>
    <x v="7"/>
    <d v="2023-03-18T10:52:12"/>
    <s v="CincinnatiBell"/>
    <x v="1"/>
    <s v="200161481572|76455"/>
    <s v="Check with Supplier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61000000"/>
    <m/>
    <d v="2023-03-18T10:52:12"/>
    <n v="76455"/>
    <s v="SaveInvoiceFromInterface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https://gepsmartinterfacestorage.blob.core.windows.net/buyersqlconn/70242/Interfaces/Inbound/EDI/Invoice/ProcessingError/2023/03/18/Invoice_20230318105149_06712dd0-5ab9-487d-9a1b-038ed08a0253.txt"/>
    <m/>
  </r>
  <r>
    <x v="7"/>
    <d v="2023-03-18T10:52:12"/>
    <s v="CincinnatiBell"/>
    <x v="1"/>
    <s v="200201479842|76455"/>
    <s v="Check with Supplier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2"/>
    <n v="76455"/>
    <s v="SaveInvoiceFromInterface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https://gepsmartinterfacestorage.blob.core.windows.net/buyersqlconn/70242/Interfaces/Inbound/EDI/Invoice/ProcessingError/2023/03/18/Invoice_20230318105147_aaad4d50-af4f-4fd2-b21a-956db7ec3b3f.txt"/>
    <m/>
  </r>
  <r>
    <x v="7"/>
    <d v="2023-03-18T10:52:12"/>
    <s v="CincinnatiBell"/>
    <x v="1"/>
    <s v="200521480149|76455"/>
    <s v="Check with Supplier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https://gepsmartinterfacestorage.blob.core.windows.net/buyersqlconn/70242/Interfaces/Inbound/EDI/Invoice/ProcessingError/2023/03/18/Invoice_20230318105148_b74c7bc4-7ced-4141-bf7e-4770073fa571.txt"/>
    <m/>
  </r>
  <r>
    <x v="7"/>
    <d v="2023-03-18T10:52:12"/>
    <s v="CincinnatiBell"/>
    <x v="1"/>
    <s v="210001926589|76455"/>
    <s v="Check with Supplier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https://gepsmartinterfacestorage.blob.core.windows.net/buyersqlconn/70242/Interfaces/Inbound/EDI/Invoice/ProcessingError/2023/03/18/Invoice_20230318105148_2b4be810-b5eb-4b32-a2ec-472fdcb5032b.txt"/>
    <m/>
  </r>
  <r>
    <x v="7"/>
    <d v="2023-03-18T10:52:12"/>
    <s v="CincinnatiBell"/>
    <x v="1"/>
    <s v="200331480373|76455"/>
    <s v="Check with Supplier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2"/>
    <n v="76455"/>
    <s v="SaveInvoiceFromInterface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https://gepsmartinterfacestorage.blob.core.windows.net/buyersqlconn/70242/Interfaces/Inbound/EDI/Invoice/ProcessingError/2023/03/18/Invoice_20230318105148_77fb635c-532c-41dc-992d-82a0bb3f8463.txt"/>
    <m/>
  </r>
  <r>
    <x v="7"/>
    <d v="2023-03-18T10:52:12"/>
    <s v="CincinnatiBell"/>
    <x v="1"/>
    <s v="200251478779|76455"/>
    <s v="Check with Supplier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https://gepsmartinterfacestorage.blob.core.windows.net/buyersqlconn/70242/Interfaces/Inbound/EDI/Invoice/ProcessingError/2023/03/18/Invoice_20230318105147_ae10e258-aaa0-4573-b629-eb2d11a1d73e.txt"/>
    <m/>
  </r>
  <r>
    <x v="7"/>
    <d v="2023-03-18T10:52:12"/>
    <s v="CincinnatiBell"/>
    <x v="1"/>
    <s v="200091477504|76455"/>
    <s v="Check with Supplier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2"/>
    <n v="76455"/>
    <s v="SaveInvoiceFromInterface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https://gepsmartinterfacestorage.blob.core.windows.net/buyersqlconn/70242/Interfaces/Inbound/EDI/Invoice/ProcessingError/2023/03/18/Invoice_20230318105148_fec44655-13af-4c09-9b30-1e5be8f58950.txt"/>
    <m/>
  </r>
  <r>
    <x v="7"/>
    <d v="2023-03-18T10:52:13"/>
    <s v="CincinnatiBell"/>
    <x v="1"/>
    <s v="200821483322|76455"/>
    <s v="Check with Supplier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3"/>
    <n v="76455"/>
    <s v="SaveInvoiceFromInterface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https://gepsmartinterfacestorage.blob.core.windows.net/buyersqlconn/70242/Interfaces/Inbound/EDI/Invoice/ProcessingError/2023/03/18/Invoice_20230318105148_dc2e9872-29b9-4c9e-ba19-f8c8863f3f2a.txt"/>
    <m/>
  </r>
  <r>
    <x v="7"/>
    <d v="2023-03-18T10:52:13"/>
    <s v="CincinnatiBell"/>
    <x v="1"/>
    <s v="200351479759|76455"/>
    <s v="Check with Supplier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51000000"/>
    <m/>
    <d v="2023-03-18T10:52:13"/>
    <n v="76455"/>
    <s v="SaveInvoiceFromInterface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https://gepsmartinterfacestorage.blob.core.windows.net/buyersqlconn/70242/Interfaces/Inbound/EDI/Invoice/ProcessingError/2023/03/18/Invoice_20230318105147_09ec2ebe-f590-4de9-9240-700a50c9f9d7.txt"/>
    <m/>
  </r>
  <r>
    <x v="7"/>
    <d v="2023-03-18T10:52:13"/>
    <s v="CincinnatiBell"/>
    <x v="1"/>
    <s v="210001926282|76455"/>
    <s v="Check with Supplier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https://gepsmartinterfacestorage.blob.core.windows.net/buyersqlconn/70242/Interfaces/Inbound/EDI/Invoice/ProcessingError/2023/03/18/Invoice_20230318105149_ce7dff1e-0a83-47ff-9581-a8793777e3c9.txt"/>
    <m/>
  </r>
  <r>
    <x v="7"/>
    <d v="2023-03-18T10:52:13"/>
    <s v="CincinnatiBell"/>
    <x v="1"/>
    <s v="200831482326|76455"/>
    <s v="Check with Supplier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3"/>
    <n v="76455"/>
    <s v="SaveInvoiceFromInterface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https://gepsmartinterfacestorage.blob.core.windows.net/buyersqlconn/70242/Interfaces/Inbound/EDI/Invoice/ProcessingError/2023/03/18/Invoice_20230318105148_e5225c1f-0c4e-4ba2-ad42-f90307a3bc09.txt"/>
    <m/>
  </r>
  <r>
    <x v="7"/>
    <d v="2023-03-18T10:52:13"/>
    <s v="CincinnatiBell"/>
    <x v="1"/>
    <s v="210001926286|76455"/>
    <s v="Check with Supplier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https://gepsmartinterfacestorage.blob.core.windows.net/buyersqlconn/70242/Interfaces/Inbound/EDI/Invoice/ProcessingError/2023/03/18/Invoice_20230318105148_50f480a3-9c70-4685-a4ef-6700e9aeb203.txt"/>
    <m/>
  </r>
  <r>
    <x v="7"/>
    <d v="2023-03-18T10:52:14"/>
    <s v="CincinnatiBell"/>
    <x v="1"/>
    <s v="200251478777|76455"/>
    <s v="Check with Supplier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4"/>
    <n v="76455"/>
    <s v="SaveInvoiceFromInterface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https://gepsmartinterfacestorage.blob.core.windows.net/buyersqlconn/70242/Interfaces/Inbound/EDI/Invoice/ProcessingError/2023/03/18/Invoice_20230318105147_1bce1e0e-c8e9-4c88-bef7-dd81b094093f.txt"/>
    <m/>
  </r>
  <r>
    <x v="7"/>
    <d v="2023-03-18T10:52:14"/>
    <s v="CincinnatiBell"/>
    <x v="1"/>
    <s v="200991484055|76455"/>
    <s v="Check with Supplier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4"/>
    <n v="76455"/>
    <s v="SaveInvoiceFromInterface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https://gepsmartinterfacestorage.blob.core.windows.net/buyersqlconn/70242/Interfaces/Inbound/EDI/Invoice/ProcessingError/2023/03/18/Invoice_20230318105148_da213db7-0d2c-4014-9c8c-41c771e03916.txt"/>
    <m/>
  </r>
  <r>
    <x v="7"/>
    <d v="2023-03-18T10:52:14"/>
    <s v="CincinnatiBell"/>
    <x v="1"/>
    <s v="200511483360|76455"/>
    <s v="Check with Supplier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11000000"/>
    <m/>
    <d v="2023-03-18T10:52:14"/>
    <n v="76455"/>
    <s v="SaveInvoiceFromInterface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https://gepsmartinterfacestorage.blob.core.windows.net/buyersqlconn/70242/Interfaces/Inbound/EDI/Invoice/ProcessingError/2023/03/18/Invoice_20230318105148_7ed641df-ed6e-48fb-87b3-e092743ecbc5.txt"/>
    <m/>
  </r>
  <r>
    <x v="7"/>
    <d v="2023-03-18T10:52:14"/>
    <s v="CincinnatiBell"/>
    <x v="1"/>
    <s v="200091477502|76455"/>
    <s v="Check with Supplier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4"/>
    <n v="76455"/>
    <s v="SaveInvoiceFromInterface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https://gepsmartinterfacestorage.blob.core.windows.net/buyersqlconn/70242/Interfaces/Inbound/EDI/Invoice/ProcessingError/2023/03/18/Invoice_20230318105148_d90471f3-df30-461e-aca6-970a52ce4557.txt"/>
    <m/>
  </r>
  <r>
    <x v="7"/>
    <d v="2023-03-18T10:52:15"/>
    <s v="CincinnatiBell"/>
    <x v="1"/>
    <s v="200821483304|76455"/>
    <s v="Check with Supplier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5"/>
    <n v="76455"/>
    <s v="SaveInvoiceFromInterface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https://gepsmartinterfacestorage.blob.core.windows.net/buyersqlconn/70242/Interfaces/Inbound/EDI/Invoice/ProcessingError/2023/03/18/Invoice_20230318105148_c2152061-54cc-40e9-bd44-837757f64546.txt"/>
    <m/>
  </r>
  <r>
    <x v="7"/>
    <d v="2023-03-18T10:52:15"/>
    <s v="CincinnatiBell"/>
    <x v="1"/>
    <s v="200831482332|76455"/>
    <s v="Check with Supplier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5"/>
    <n v="76455"/>
    <s v="SaveInvoiceFromInterface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https://gepsmartinterfacestorage.blob.core.windows.net/buyersqlconn/70242/Interfaces/Inbound/EDI/Invoice/ProcessingError/2023/03/18/Invoice_20230318105149_371f4b7f-41d3-4170-b095-45f6e0366dc0.txt"/>
    <m/>
  </r>
  <r>
    <x v="7"/>
    <d v="2023-03-17T21:51:02"/>
    <s v="ABM"/>
    <x v="1"/>
    <s v="13162084|394448"/>
    <s v="Check with Supplier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Pending"/>
    <x v="0"/>
    <m/>
    <m/>
    <m/>
    <m/>
    <m/>
    <m/>
    <m/>
    <m/>
    <m/>
    <m/>
    <s v="DADE PAPER &amp; BAG"/>
    <s v="Invoice"/>
    <n v="13162084"/>
    <m/>
    <d v="2023-03-17T21:51:02"/>
    <n v="394448"/>
    <s v="SaveInvoiceFromInterface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https://gepsmartinterfacestorage.blob.core.windows.net/buyersqlconn/4202/Interfaces/Inbound/EDI/Invoice/ProcessingError/2023/03/17/Invoice_20230317094953_7b338994-fdf6-43d2-914f-a8ffa2941d65.txt"/>
    <m/>
  </r>
  <r>
    <x v="7"/>
    <d v="2023-03-17T21:51:05"/>
    <s v="ABM"/>
    <x v="1"/>
    <s v="13145165|394448"/>
    <s v="Check with Supplier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Pending"/>
    <x v="0"/>
    <m/>
    <m/>
    <m/>
    <m/>
    <m/>
    <m/>
    <m/>
    <m/>
    <m/>
    <m/>
    <s v="DADE PAPER &amp; BAG"/>
    <s v="Invoice"/>
    <n v="13145165"/>
    <m/>
    <d v="2023-03-17T21:51:05"/>
    <n v="394448"/>
    <s v="SaveInvoiceFromInterface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https://gepsmartinterfacestorage.blob.core.windows.net/buyersqlconn/4202/Interfaces/Inbound/EDI/Invoice/ProcessingError/2023/03/17/Invoice_20230317094954_1e8d7584-edce-402f-bd5e-477e5d1eae50.txt"/>
    <m/>
  </r>
  <r>
    <x v="7"/>
    <d v="2023-03-17T21:51:16"/>
    <s v="ABM"/>
    <x v="1"/>
    <s v="13140362|394448"/>
    <s v="Check with Supplier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Pending"/>
    <x v="0"/>
    <m/>
    <m/>
    <m/>
    <m/>
    <m/>
    <m/>
    <m/>
    <m/>
    <m/>
    <m/>
    <s v="DADE PAPER &amp; BAG"/>
    <s v="Invoice"/>
    <n v="13140362"/>
    <m/>
    <d v="2023-03-17T21:51:16"/>
    <n v="394448"/>
    <s v="SaveInvoiceFromInterface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https://gepsmartinterfacestorage.blob.core.windows.net/buyersqlconn/4202/Interfaces/Inbound/EDI/Invoice/ProcessingError/2023/03/17/Invoice_20230317094953_840fbd82-47fa-40fd-b9bc-b439546154fd.txt"/>
    <m/>
  </r>
  <r>
    <x v="7"/>
    <d v="2023-03-18T10:38:48"/>
    <s v="ABM"/>
    <x v="1"/>
    <s v="756273281|460113"/>
    <s v="Check with Supplier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3281"/>
    <m/>
    <d v="2023-03-18T10:38:48"/>
    <n v="460113"/>
    <s v="SaveInvoiceFromInterface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3833_8864b24ed866472185bf9529a34a199a.txt"/>
    <m/>
  </r>
  <r>
    <x v="7"/>
    <d v="2023-03-18T10:41:54"/>
    <s v="ABM"/>
    <x v="1"/>
    <s v="423126063|460113"/>
    <s v="Check with Supplier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3"/>
    <m/>
    <d v="2023-03-18T10:41:54"/>
    <n v="460113"/>
    <s v="SaveInvoiceFromInterface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4_2db2ef67975c4644a2414695a48b7ee1.txt"/>
    <m/>
  </r>
  <r>
    <x v="7"/>
    <d v="2023-03-18T10:41:55"/>
    <s v="ABM"/>
    <x v="1"/>
    <s v="423126409|460113"/>
    <s v="Check with Supplier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409"/>
    <m/>
    <d v="2023-03-18T10:41:55"/>
    <n v="460113"/>
    <s v="SaveInvoiceFromInterface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3_186558ddce4644a88b7ed8fb31a1f38e.txt"/>
    <m/>
  </r>
  <r>
    <x v="7"/>
    <d v="2023-03-18T10:42:48"/>
    <s v="ABM"/>
    <x v="1"/>
    <s v="423126064|460113"/>
    <s v="Check with Supplier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4"/>
    <m/>
    <d v="2023-03-18T10:42:48"/>
    <n v="460113"/>
    <s v="SaveInvoiceFromInterface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4_97efb053150743e2bcfd86bf6b2f897f.txt"/>
    <m/>
  </r>
  <r>
    <x v="7"/>
    <d v="2023-03-18T10:42:49"/>
    <s v="ABM"/>
    <x v="1"/>
    <s v="423126012|460113"/>
    <s v="Check with Supplier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12"/>
    <m/>
    <d v="2023-03-18T10:42:49"/>
    <n v="460113"/>
    <s v="SaveInvoiceFromInterface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3_3162cc9b635d46279798e2a91926a93a.txt"/>
    <m/>
  </r>
  <r>
    <x v="7"/>
    <d v="2023-03-17T20:50:55"/>
    <s v="Ecolab"/>
    <x v="0"/>
    <s v="SINV02206788|540498"/>
    <s v="Check with Supplier"/>
    <s v="{ValidationException}ValidationException: There was an error in processing Invoice : SINV02206788 because of following errors _x000a_Invalid Order number Joe Mauzer replacement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8"/>
    <m/>
    <d v="2023-03-17T20:50:55"/>
    <n v="540498"/>
    <s v="SaveInvoiceFromInterface"/>
    <s v="An error occurred while processing the message, refer to the details section for more information _x000a_Message ID: {090F6FD0-DFAA-4051-8D7E-7BEFDD8EE309}_x000a_Instance ID: {B57D0322-F7E3-46EA-8D7D-CA53F9A6C0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3849986-3841-4861-8079-aaa8b645cd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8 because of following errors _x000a_Invalid Order number Joe Mauzer replacement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8 because of following errors _x000a_Invalid Order number Joe Mauzer replacement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d095ea5a9dd04fedbf871a091754dae4.txt"/>
    <m/>
  </r>
  <r>
    <x v="7"/>
    <d v="2023-03-17T20:50:55"/>
    <s v="Ecolab"/>
    <x v="0"/>
    <s v="SINV02206789|540498"/>
    <s v="Check with Supplier"/>
    <s v="{ValidationException}ValidationException: There was an error in processing Invoice : SINV02206789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9"/>
    <m/>
    <d v="2023-03-17T20:50:55"/>
    <n v="540498"/>
    <s v="SaveInvoiceFromInterface"/>
    <s v="An error occurred while processing the message, refer to the details section for more information _x000a_Message ID: {4C66ECB4-0E3C-41A4-A314-7EAC00058ADE}_x000a_Instance ID: {8A15E016-CEED-48E3-8DBB-D23FCC294F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6b8abe5-5494-40df-84d0-1eb006ef32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9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9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5271f38c843a43d6a1b370bbf37cc5cb.txt"/>
    <m/>
  </r>
  <r>
    <x v="7"/>
    <d v="2023-03-17T20:50:57"/>
    <s v="Ecolab"/>
    <x v="0"/>
    <s v="SINV02206484|540498"/>
    <s v="GEP Team to reprocess"/>
    <s v="{ApplicationException}Error while saving invoice from interface : SINV02206484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4"/>
    <m/>
    <d v="2023-03-17T20:50:57"/>
    <n v="540498"/>
    <s v="SaveInvoiceFromInterface"/>
    <s v="An error occurred while processing the message, refer to the details section for more information _x000a_Message ID: {00E9677D-77CE-4661-BE3C-6757BDA1EB11}_x000a_Instance ID: {C18A97FB-E960-4983-A155-91F756CB2D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adff78d-282b-46af-b5f2-c4207a326a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738a4f7707e84262a8bd2daca1a7b11b.txt"/>
    <s v="Processed"/>
  </r>
  <r>
    <x v="7"/>
    <d v="2023-03-17T20:50:57"/>
    <s v="Ecolab"/>
    <x v="0"/>
    <s v="SINV02206790|540498"/>
    <s v="Check with Supplier"/>
    <s v="{ValidationException}ValidationException: There was an error in processing Invoice : SINV02206790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90"/>
    <m/>
    <d v="2023-03-17T20:50:57"/>
    <n v="540498"/>
    <s v="SaveInvoiceFromInterface"/>
    <s v="An error occurred while processing the message, refer to the details section for more information _x000a_Message ID: {9204CB00-BA76-41F7-BAAC-FE658E85D055}_x000a_Instance ID: {C7A5C5A0-F1E9-464C-B8D0-FA66D0F835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0db9e7-dc71-45ec-8b9c-7157260ad0a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90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90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2c9d0b1708d2479898854db0ead7b945.txt"/>
    <m/>
  </r>
  <r>
    <x v="7"/>
    <d v="2023-03-17T20:50:58"/>
    <s v="Ecolab"/>
    <x v="0"/>
    <s v="SINV02207151|540498"/>
    <s v="GEP Team to reprocess"/>
    <s v="{ApplicationException}Error while saving invoice from interface : SINV0220715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1"/>
    <m/>
    <d v="2023-03-17T20:50:58"/>
    <n v="540498"/>
    <s v="SaveInvoiceFromInterface"/>
    <s v="An error occurred while processing the message, refer to the details section for more information _x000a_Message ID: {3459E450-2F91-4CB5-A301-BEA80B73EBCA}_x000a_Instance ID: {0486F773-BF7B-4CE8-8EDC-C0C9C453C12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7aad07-5ebc-4900-b722-ba94cddaf8f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703962c2d489472eba16283973ad082b.txt"/>
    <s v="Processed"/>
  </r>
  <r>
    <x v="7"/>
    <d v="2023-03-17T20:50:57"/>
    <s v="Ecolab"/>
    <x v="0"/>
    <s v="SINV02207158|540498"/>
    <s v="GEP Team to reprocess"/>
    <s v="{ApplicationException}Error while saving invoice from interface : SINV0220715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8"/>
    <m/>
    <d v="2023-03-17T20:50:57"/>
    <n v="540498"/>
    <s v="SaveInvoiceFromInterface"/>
    <s v="An error occurred while processing the message, refer to the details section for more information _x000a_Message ID: {39AA2BE5-9E3D-4FCA-8F5A-781FC7236D3C}_x000a_Instance ID: {0200672D-A116-431A-BA4E-CBDDCAEEABE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59f7bb-822d-4ebe-89bc-9d4f47b8c79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37497cd866cb453193d1fa3c67f391b1.txt"/>
    <s v="Processed"/>
  </r>
  <r>
    <x v="7"/>
    <d v="2023-03-17T20:50:58"/>
    <s v="Ecolab"/>
    <x v="0"/>
    <s v="SINV02206487|540498"/>
    <s v="GEP Team to reprocess"/>
    <s v="{ApplicationException}Error while saving invoice from interface : SINV0220648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7"/>
    <m/>
    <d v="2023-03-17T20:50:58"/>
    <n v="540498"/>
    <s v="SaveInvoiceFromInterface"/>
    <s v="An error occurred while processing the message, refer to the details section for more information _x000a_Message ID: {412E6FC1-9DEA-4979-B9AF-44C2FA84D3D1}_x000a_Instance ID: {7E96EA1E-BA83-4994-94EF-9E7343FE8D6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cd72df1-6acf-4320-986c-6ba4c7f3d0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4eab2499ba1949919e05b80a7506a64f.txt"/>
    <s v="Processed"/>
  </r>
  <r>
    <x v="7"/>
    <d v="2023-03-18T10:38:03"/>
    <s v="Ecolab"/>
    <x v="0"/>
    <s v="1398614|544579"/>
    <s v="Check with Supplier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Pending"/>
    <x v="0"/>
    <m/>
    <m/>
    <m/>
    <m/>
    <m/>
    <m/>
    <m/>
    <m/>
    <m/>
    <m/>
    <s v="FISHER SCIENTIFIC Company, LLC"/>
    <s v="Invoice"/>
    <n v="1398614"/>
    <m/>
    <d v="2023-03-18T10:38:03"/>
    <n v="544579"/>
    <s v="SaveInvoiceFromInterface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https://gepsmartinterfacestorage.blob.core.windows.net/buyersqlconn/538731/Interfaces/Inbound/cXML/Invoice/ProcessingError/2023/03/18/Invoice_20230318103643_ed8a2d1178914fb7b10d331da7d5ec6f.txt"/>
    <m/>
  </r>
  <r>
    <x v="7"/>
    <d v="2023-03-18T11:44:03"/>
    <s v="Ecolab"/>
    <x v="0"/>
    <s v="924599001|540487"/>
    <s v="Check with Supplier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Pending"/>
    <x v="0"/>
    <m/>
    <m/>
    <m/>
    <m/>
    <m/>
    <m/>
    <m/>
    <m/>
    <m/>
    <m/>
    <s v="INSIGHT DIRECT USA"/>
    <s v="Invoice"/>
    <n v="924599001"/>
    <m/>
    <d v="2023-03-18T11:44:03"/>
    <n v="540487"/>
    <s v="SaveInvoiceFromInterface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https://gepsmartinterfacestorage.blob.core.windows.net/buyersqlconn/538731/Interfaces/Inbound/cXML/Invoice/ProcessingError/2023/03/18/Invoice_20230318114355_93d0c89e192147d09b0a0ef8ef13e445.txt"/>
    <m/>
  </r>
  <r>
    <x v="7"/>
    <d v="2023-03-17T20:45:19"/>
    <s v="Kiewit"/>
    <x v="1"/>
    <s v="1JC7MRXG6GQM|545568"/>
    <s v="Check with Supplier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JC7MRXG6GQM"/>
    <m/>
    <d v="2023-03-17T20:45:19"/>
    <n v="545568"/>
    <s v="SaveInvoiceFromInterface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https://gepsmartinterfacestorage.blob.core.windows.net/buyersqlconn/70021845/Interfaces/Inbound/cXML/Invoice/ProcessingError/2023/03/17/Invoice_20230317204513_501943667ad9466b9318ddba943d3f6d.txt"/>
    <m/>
  </r>
  <r>
    <x v="7"/>
    <d v="2023-03-17T20:45:19"/>
    <s v="Kiewit"/>
    <x v="1"/>
    <s v="1RWVWRV36C7K|545568"/>
    <s v="Check with Supplier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RWVWRV36C7K"/>
    <m/>
    <d v="2023-03-17T20:45:19"/>
    <n v="545568"/>
    <s v="SaveInvoiceFromInterface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https://gepsmartinterfacestorage.blob.core.windows.net/buyersqlconn/70021845/Interfaces/Inbound/cXML/Invoice/ProcessingError/2023/03/17/Invoice_20230317204513_90effac0262f4696acb6560a277ca737.txt"/>
    <m/>
  </r>
  <r>
    <x v="7"/>
    <d v="2023-03-17T23:46:12"/>
    <s v="Kiewit"/>
    <x v="1"/>
    <s v="0486337|539935"/>
    <s v="Check with Supplier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86337"/>
    <m/>
    <d v="2023-03-17T23:46:12"/>
    <n v="539935"/>
    <s v="SaveInvoiceFromInterface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https://gepsmartinterfacestorage.blob.core.windows.net/buyersqlconn/70021845/Interfaces/Inbound/cXML/Invoice/ProcessingError/2023/03/17/Invoice_20230317234606_a07d00a4998544a2a8c6dd2e8a8a4d03.txt"/>
    <m/>
  </r>
  <r>
    <x v="7"/>
    <d v="2023-03-17T21:12:27"/>
    <s v="Kiewit"/>
    <x v="1"/>
    <s v="1G9J6G9X6GL3|545568"/>
    <s v="Check with Supplier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G9J6G9X6GL3"/>
    <m/>
    <d v="2023-03-17T21:12:27"/>
    <n v="545568"/>
    <s v="SaveInvoiceFromInterface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https://gepsmartinterfacestorage.blob.core.windows.net/buyersqlconn/70021845/Interfaces/Inbound/cXML/Invoice/ProcessingError/2023/03/17/Invoice_20230317211219_56de2d0690c9429db0e76f0dc9675d62.txt"/>
    <m/>
  </r>
  <r>
    <x v="7"/>
    <d v="2023-03-17T22:52:52"/>
    <s v="Kiewit"/>
    <x v="1"/>
    <s v="HL68746|573080"/>
    <s v="Check with Supplier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Error"/>
    <x v="1"/>
    <d v="2023-03-22T00:00:00"/>
    <m/>
    <d v="2023-03-22T00:00:00"/>
    <m/>
    <m/>
    <m/>
    <m/>
    <m/>
    <m/>
    <m/>
    <s v="CDW LLC"/>
    <s v="Invoice"/>
    <s v="HL68746"/>
    <m/>
    <d v="2023-03-17T22:52:52"/>
    <n v="573080"/>
    <s v="SaveInvoiceFromInterface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https://gepsmartinterfacestorage.blob.core.windows.net/buyersqlconn/70021845/Interfaces/Inbound/cXML/Invoice/ProcessingError/2023/03/17/Invoice_20230317225247_6d03cfe064ad48fb8ed50c141bbe24da.txt"/>
    <m/>
  </r>
  <r>
    <x v="7"/>
    <d v="2023-03-17T22:46:52"/>
    <s v="Kiewit"/>
    <x v="1"/>
    <s v="WAAUB95382|571544"/>
    <s v="Check with Supplier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382"/>
    <m/>
    <d v="2023-03-17T22:46:52"/>
    <n v="571544"/>
    <s v="SaveInvoiceFromInterface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https://gepsmartinterfacestorage.blob.core.windows.net/buyersqlconn/70021845/Interfaces/Inbound/cXML/Invoice/ProcessingError/2023/03/17/Invoice_20230317224646_34d7ad01ae2f4afd87c3c85e9a44137c.txt"/>
    <m/>
  </r>
  <r>
    <x v="7"/>
    <d v="2023-03-18T10:37:12"/>
    <s v="Kiewit"/>
    <x v="1"/>
    <s v="3533354731|566022"/>
    <s v="Check with Supplier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"/>
    <s v="CreditMemo"/>
    <n v="3533354731"/>
    <m/>
    <d v="2023-03-18T10:37:12"/>
    <n v="566022"/>
    <s v="SaveCreditMemoFromInterface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8/CreditMemo_20230318103626_6a772621db6346fd981f56d22910dc1b.txt"/>
    <m/>
  </r>
  <r>
    <x v="7"/>
    <d v="2023-03-18T10:36:42"/>
    <s v="Kiewit"/>
    <x v="1"/>
    <s v="4620909609|572685"/>
    <s v="Check with Supplier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09"/>
    <m/>
    <d v="2023-03-18T10:36:42"/>
    <n v="572685"/>
    <s v="SaveInvoiceFromInterface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https://gepsmartinterfacestorage.blob.core.windows.net/buyersqlconn/70021845/Interfaces/Inbound/cXML/Invoice/ProcessingError/2023/03/18/Invoice_20230318103543_00a60a3de70d4166813191b187c0ee33.txt"/>
    <m/>
  </r>
  <r>
    <x v="7"/>
    <d v="2023-03-18T10:37:12"/>
    <s v="Kiewit"/>
    <x v="1"/>
    <s v="4620909621|572685"/>
    <s v="Check with Supplier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21"/>
    <m/>
    <d v="2023-03-18T10:37:12"/>
    <n v="572685"/>
    <s v="SaveInvoiceFromInterface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https://gepsmartinterfacestorage.blob.core.windows.net/buyersqlconn/70021845/Interfaces/Inbound/cXML/Invoice/ProcessingError/2023/03/18/Invoice_20230318103637_07c4048462f949e09e3e089e1576c464.txt"/>
    <m/>
  </r>
  <r>
    <x v="7"/>
    <d v="2023-03-18T10:38:53"/>
    <s v="Kiewit"/>
    <x v="1"/>
    <s v="4620911718|572685"/>
    <s v="Check with Supplier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Error"/>
    <x v="1"/>
    <d v="2023-03-22T00:00:00"/>
    <m/>
    <d v="2023-03-22T00:00:00"/>
    <m/>
    <m/>
    <m/>
    <m/>
    <m/>
    <m/>
    <m/>
    <s v="Hilti Inc"/>
    <s v="Invoice"/>
    <n v="4620911718"/>
    <m/>
    <d v="2023-03-18T10:38:53"/>
    <n v="572685"/>
    <s v="SaveInvoiceFromInterface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https://gepsmartinterfacestorage.blob.core.windows.net/buyersqlconn/70021845/Interfaces/Inbound/cXML/Invoice/ProcessingError/2023/03/18/Invoice_20230318103835_997b5e324da64649a3e2c5df32a05ac2.txt"/>
    <m/>
  </r>
  <r>
    <x v="7"/>
    <d v="2023-03-18T11:20:51"/>
    <s v="Kiewit"/>
    <x v="1"/>
    <s v="9136059666|570205"/>
    <s v="Check with Supplier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Error"/>
    <x v="1"/>
    <d v="2023-03-22T00:00:00"/>
    <m/>
    <d v="2023-03-22T00:00:00"/>
    <m/>
    <m/>
    <m/>
    <m/>
    <m/>
    <m/>
    <m/>
    <s v="Airgas Inc"/>
    <s v="Invoice"/>
    <n v="9136059666"/>
    <m/>
    <d v="2023-03-18T11:20:51"/>
    <n v="570205"/>
    <s v="SaveInvoiceFromInterface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https://gepsmartinterfacestorage.blob.core.windows.net/buyersqlconn/70021845/Interfaces/Inbound/cXML/Invoice/ProcessingError/2023/03/18/Invoice_20230318112045_43287bcac23e432f87553dbd0e6d04a7.txt"/>
    <m/>
  </r>
  <r>
    <x v="7"/>
    <d v="2023-03-18T11:24:54"/>
    <s v="Kiewit"/>
    <x v="1"/>
    <s v="9136062212|570205"/>
    <s v="Check with Supplier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Error"/>
    <x v="1"/>
    <d v="2023-03-22T00:00:00"/>
    <m/>
    <d v="2023-03-22T00:00:00"/>
    <m/>
    <m/>
    <m/>
    <m/>
    <m/>
    <m/>
    <m/>
    <s v="Airgas Inc"/>
    <s v="Invoice"/>
    <n v="9136062212"/>
    <m/>
    <d v="2023-03-18T11:24:54"/>
    <n v="570205"/>
    <s v="SaveInvoiceFromInterface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https://gepsmartinterfacestorage.blob.core.windows.net/buyersqlconn/70021845/Interfaces/Inbound/cXML/Invoice/ProcessingError/2023/03/18/Invoice_20230318112448_7e4ee9cb2bc641ee90dabd9e2877882a.txt"/>
    <m/>
  </r>
  <r>
    <x v="7"/>
    <d v="2023-03-18T10:40:47"/>
    <s v="Kiewit"/>
    <x v="1"/>
    <s v="9331290092|566727"/>
    <s v="Check with Supplier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290092"/>
    <m/>
    <d v="2023-03-18T10:40:47"/>
    <n v="566727"/>
    <s v="SaveInvoiceFromInterface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https://gepsmartinterfacestorage.blob.core.windows.net/buyersqlconn/70021845/Interfaces/Inbound/cXML/Invoice/ProcessingError/2023/03/18/Invoice_20230318104033_a06b8ee3a0e943908a432f3358107b3d.txt"/>
    <m/>
  </r>
  <r>
    <x v="7"/>
    <d v="2023-03-18T10:55:46"/>
    <s v="Kiewit"/>
    <x v="1"/>
    <s v="94638404|570280"/>
    <s v="Check with Supplier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McMaster-Carr Supply Co"/>
    <s v="Invoice"/>
    <n v="94638404"/>
    <m/>
    <d v="2023-03-18T10:55:46"/>
    <n v="570280"/>
    <s v="SaveInvoiceFromInterface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https://gepsmartinterfacestorage.blob.core.windows.net/buyersqlconn/70021845/Interfaces/Inbound/cXML/Invoice/ProcessingError/2023/03/18/Invoice_20230318105538_c693c365b81c479985a61360cda6dbf4.txt"/>
    <m/>
  </r>
  <r>
    <x v="7"/>
    <d v="2023-03-18T11:33:56"/>
    <s v="Kiewit"/>
    <x v="1"/>
    <s v="3533354729|566022"/>
    <s v="Check with Supplier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29"/>
    <m/>
    <d v="2023-03-18T11:33:56"/>
    <n v="566022"/>
    <s v="SaveInvoiceFromInterface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https://gepsmartinterfacestorage.blob.core.windows.net/buyersqlconn/70021845/Interfaces/Inbound/cXML/Invoice/ProcessingError/2023/03/18/Invoice_20230318113350_3a8f63cbc97f4e84b7ab175ff3a4f3ca.txt"/>
    <m/>
  </r>
  <r>
    <x v="7"/>
    <d v="2023-03-18T11:32:56"/>
    <s v="Kiewit"/>
    <x v="1"/>
    <s v="3533354741|566022"/>
    <s v="Check with Supplier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41"/>
    <m/>
    <d v="2023-03-18T11:32:56"/>
    <n v="566022"/>
    <s v="SaveInvoiceFromInterface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https://gepsmartinterfacestorage.blob.core.windows.net/buyersqlconn/70021845/Interfaces/Inbound/cXML/Invoice/ProcessingError/2023/03/18/Invoice_20230318113250_8cbd7875ba5a450a9e9967812c14898d.txt"/>
    <m/>
  </r>
  <r>
    <x v="7"/>
    <d v="2023-03-18T11:40:58"/>
    <s v="Kiewit"/>
    <x v="1"/>
    <s v="62568420|568107"/>
    <s v="Check with Supplier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8420"/>
    <m/>
    <d v="2023-03-18T11:40:58"/>
    <n v="568107"/>
    <s v="SaveInvoiceFromInterface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https://gepsmartinterfacestorage.blob.core.windows.net/buyersqlconn/70021845/Interfaces/Inbound/cXML/Invoice/ProcessingError/2023/03/18/Invoice_20230318114053_ed21dac416264712a3ef9435a948abf8.txt"/>
    <m/>
  </r>
  <r>
    <x v="7"/>
    <d v="2023-03-18T11:24:56"/>
    <s v="Kiewit"/>
    <x v="1"/>
    <s v="9136062214|570205"/>
    <s v="Check with Supplier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Error"/>
    <x v="1"/>
    <d v="2023-03-22T00:00:00"/>
    <m/>
    <d v="2023-03-22T00:00:00"/>
    <m/>
    <m/>
    <m/>
    <m/>
    <m/>
    <m/>
    <m/>
    <s v="Airgas Inc"/>
    <s v="Invoice"/>
    <n v="9136062214"/>
    <m/>
    <d v="2023-03-18T11:24:56"/>
    <n v="570205"/>
    <s v="SaveInvoiceFromInterface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https://gepsmartinterfacestorage.blob.core.windows.net/buyersqlconn/70021845/Interfaces/Inbound/cXML/Invoice/ProcessingError/2023/03/18/Invoice_20230318112448_56521a19d9c24041bf6ab0b1314aed67.txt"/>
    <m/>
  </r>
  <r>
    <x v="7"/>
    <d v="2023-03-18T12:17:11"/>
    <s v="Kiewit"/>
    <x v="1"/>
    <s v="9643877740|572963"/>
    <s v="Check with Supplier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40"/>
    <m/>
    <d v="2023-03-18T12:17:11"/>
    <n v="572963"/>
    <s v="SaveInvoiceFromInterface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https://gepsmartinterfacestorage.blob.core.windows.net/buyersqlconn/70021845/Interfaces/Inbound/cXML/Invoice/ProcessingError/2023/03/18/Invoice_20230318121705_1c092212ba894325a0e4cec0395e9d39.txt"/>
    <m/>
  </r>
  <r>
    <x v="7"/>
    <d v="2023-03-18T12:19:11"/>
    <s v="Kiewit"/>
    <x v="1"/>
    <s v="9643877757|572963"/>
    <s v="Check with Supplier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57"/>
    <m/>
    <d v="2023-03-18T12:19:11"/>
    <n v="572963"/>
    <s v="SaveInvoiceFromInterface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https://gepsmartinterfacestorage.blob.core.windows.net/buyersqlconn/70021845/Interfaces/Inbound/cXML/Invoice/ProcessingError/2023/03/18/Invoice_20230318121906_c94373649ede4d79a30f0b457be7a928.txt"/>
    <m/>
  </r>
  <r>
    <x v="7"/>
    <d v="2023-03-18T12:16:10"/>
    <s v="Kiewit"/>
    <x v="1"/>
    <s v="9644441629|572963"/>
    <s v="Check with Supplier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4441629"/>
    <m/>
    <d v="2023-03-18T12:16:10"/>
    <n v="572963"/>
    <s v="SaveInvoiceFromInterface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https://gepsmartinterfacestorage.blob.core.windows.net/buyersqlconn/70021845/Interfaces/Inbound/cXML/Invoice/ProcessingError/2023/03/18/Invoice_20230318121604_16955813e4fe4a919d1ba683303b2422.txt"/>
    <m/>
  </r>
  <r>
    <x v="7"/>
    <d v="2023-03-18T13:12:26"/>
    <s v="Kiewit"/>
    <x v="1"/>
    <s v="HL93957|573080"/>
    <s v="Check with Supplier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Error"/>
    <x v="1"/>
    <d v="2023-03-22T00:00:00"/>
    <m/>
    <d v="2023-03-22T00:00:00"/>
    <m/>
    <m/>
    <m/>
    <m/>
    <m/>
    <m/>
    <m/>
    <s v="CDW LLC"/>
    <s v="Invoice"/>
    <s v="HL93957"/>
    <m/>
    <d v="2023-03-18T13:12:26"/>
    <n v="573080"/>
    <s v="SaveInvoiceFromInterface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https://gepsmartinterfacestorage.blob.core.windows.net/buyersqlconn/70021845/Interfaces/Inbound/cXML/Invoice/ProcessingError/2023/03/18/Invoice_20230318131220_5ac12a899a2d41ceaf0a2413dcaa7565.txt"/>
    <m/>
  </r>
  <r>
    <x v="7"/>
    <d v="2023-03-18T10:33:17"/>
    <s v="ChurchandDwight"/>
    <x v="1"/>
    <s v="9643518492|555549"/>
    <s v="Check with Supplier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Pending"/>
    <x v="0"/>
    <m/>
    <m/>
    <m/>
    <m/>
    <m/>
    <m/>
    <m/>
    <m/>
    <m/>
    <m/>
    <s v="W W GRAINGER INC 1"/>
    <s v="Invoice"/>
    <n v="9643518492"/>
    <m/>
    <d v="2023-03-18T10:33:17"/>
    <n v="555549"/>
    <s v="SaveInvoiceFromInterface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https://gepsmartinterfacestorage.blob.core.windows.net/buyersqlconn/70021948/Interfaces/Inbound/cXML/Invoice/ProcessingError/2023/03/18/Invoice_20230318103149_c4a6f96e-d160-4b1d-95a7-62e57184a9a4.txt"/>
    <m/>
  </r>
  <r>
    <x v="7"/>
    <d v="2023-03-18T10:32:02"/>
    <s v="OGE"/>
    <x v="0"/>
    <s v="9644345028|57800"/>
    <s v="Check with Supplier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Pending"/>
    <x v="0"/>
    <m/>
    <m/>
    <m/>
    <m/>
    <m/>
    <m/>
    <m/>
    <m/>
    <m/>
    <m/>
    <s v="W W GRAINGER INC"/>
    <s v="Invoice"/>
    <n v="9644345028"/>
    <m/>
    <d v="2023-03-18T10:32:02"/>
    <n v="57800"/>
    <s v="SaveInvoiceFromInterface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https://gepsmartinterfacestorage.blob.core.windows.net/buyersqlconn/7954/Interfaces/Inbound/cXML/Invoice/ProcessingError/2023/03/18/Invoice_20230318103034_89ac59ffd2f24e259ea31142aceeb59c.txt"/>
    <m/>
  </r>
  <r>
    <x v="7"/>
    <d v="2023-03-18T10:52:15"/>
    <s v="CincinnatiBell"/>
    <x v="1"/>
    <s v="200831482332|76455"/>
    <s v="Check with Supplier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5"/>
    <n v="76455"/>
    <s v="SaveInvoiceFromInterface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https://gepsmartinterfacestorage.blob.core.windows.net/buyersqlconn/70242/Interfaces/Inbound/EDI/Invoice/ProcessingError/2023/03/18/Invoice_20230318105149_371f4b7f-41d3-4170-b095-45f6e0366dc0.txt"/>
    <m/>
  </r>
  <r>
    <x v="7"/>
    <d v="2023-03-18T10:52:15"/>
    <s v="CincinnatiBell"/>
    <x v="1"/>
    <s v="200821483304|76455"/>
    <s v="Check with Supplier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5"/>
    <n v="76455"/>
    <s v="SaveInvoiceFromInterface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https://gepsmartinterfacestorage.blob.core.windows.net/buyersqlconn/70242/Interfaces/Inbound/EDI/Invoice/ProcessingError/2023/03/18/Invoice_20230318105148_c2152061-54cc-40e9-bd44-837757f64546.txt"/>
    <m/>
  </r>
  <r>
    <x v="7"/>
    <d v="2023-03-18T10:52:14"/>
    <s v="CincinnatiBell"/>
    <x v="1"/>
    <s v="200091477502|76455"/>
    <s v="Check with Supplier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4"/>
    <n v="76455"/>
    <s v="SaveInvoiceFromInterface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https://gepsmartinterfacestorage.blob.core.windows.net/buyersqlconn/70242/Interfaces/Inbound/EDI/Invoice/ProcessingError/2023/03/18/Invoice_20230318105148_d90471f3-df30-461e-aca6-970a52ce4557.txt"/>
    <m/>
  </r>
  <r>
    <x v="7"/>
    <d v="2023-03-18T10:52:14"/>
    <s v="CincinnatiBell"/>
    <x v="1"/>
    <s v="200511483360|76455"/>
    <s v="Check with Supplier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11000000"/>
    <m/>
    <d v="2023-03-18T10:52:14"/>
    <n v="76455"/>
    <s v="SaveInvoiceFromInterface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https://gepsmartinterfacestorage.blob.core.windows.net/buyersqlconn/70242/Interfaces/Inbound/EDI/Invoice/ProcessingError/2023/03/18/Invoice_20230318105148_7ed641df-ed6e-48fb-87b3-e092743ecbc5.txt"/>
    <m/>
  </r>
  <r>
    <x v="7"/>
    <d v="2023-03-18T10:52:14"/>
    <s v="CincinnatiBell"/>
    <x v="1"/>
    <s v="200991484055|76455"/>
    <s v="Check with Supplier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4"/>
    <n v="76455"/>
    <s v="SaveInvoiceFromInterface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https://gepsmartinterfacestorage.blob.core.windows.net/buyersqlconn/70242/Interfaces/Inbound/EDI/Invoice/ProcessingError/2023/03/18/Invoice_20230318105148_da213db7-0d2c-4014-9c8c-41c771e03916.txt"/>
    <m/>
  </r>
  <r>
    <x v="7"/>
    <d v="2023-03-18T10:52:14"/>
    <s v="CincinnatiBell"/>
    <x v="1"/>
    <s v="200251478777|76455"/>
    <s v="Check with Supplier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4"/>
    <n v="76455"/>
    <s v="SaveInvoiceFromInterface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https://gepsmartinterfacestorage.blob.core.windows.net/buyersqlconn/70242/Interfaces/Inbound/EDI/Invoice/ProcessingError/2023/03/18/Invoice_20230318105147_1bce1e0e-c8e9-4c88-bef7-dd81b094093f.txt"/>
    <m/>
  </r>
  <r>
    <x v="7"/>
    <d v="2023-03-18T10:52:13"/>
    <s v="CincinnatiBell"/>
    <x v="1"/>
    <s v="210001926286|76455"/>
    <s v="Check with Supplier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https://gepsmartinterfacestorage.blob.core.windows.net/buyersqlconn/70242/Interfaces/Inbound/EDI/Invoice/ProcessingError/2023/03/18/Invoice_20230318105148_50f480a3-9c70-4685-a4ef-6700e9aeb203.txt"/>
    <m/>
  </r>
  <r>
    <x v="7"/>
    <d v="2023-03-18T10:52:13"/>
    <s v="CincinnatiBell"/>
    <x v="1"/>
    <s v="200831482326|76455"/>
    <s v="Check with Supplier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3"/>
    <n v="76455"/>
    <s v="SaveInvoiceFromInterface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https://gepsmartinterfacestorage.blob.core.windows.net/buyersqlconn/70242/Interfaces/Inbound/EDI/Invoice/ProcessingError/2023/03/18/Invoice_20230318105148_e5225c1f-0c4e-4ba2-ad42-f90307a3bc09.txt"/>
    <m/>
  </r>
  <r>
    <x v="7"/>
    <d v="2023-03-18T10:52:13"/>
    <s v="CincinnatiBell"/>
    <x v="1"/>
    <s v="210001926282|76455"/>
    <s v="Check with Supplier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https://gepsmartinterfacestorage.blob.core.windows.net/buyersqlconn/70242/Interfaces/Inbound/EDI/Invoice/ProcessingError/2023/03/18/Invoice_20230318105149_ce7dff1e-0a83-47ff-9581-a8793777e3c9.txt"/>
    <m/>
  </r>
  <r>
    <x v="7"/>
    <d v="2023-03-18T10:52:13"/>
    <s v="CincinnatiBell"/>
    <x v="1"/>
    <s v="200351479759|76455"/>
    <s v="Check with Supplier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51000000"/>
    <m/>
    <d v="2023-03-18T10:52:13"/>
    <n v="76455"/>
    <s v="SaveInvoiceFromInterface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https://gepsmartinterfacestorage.blob.core.windows.net/buyersqlconn/70242/Interfaces/Inbound/EDI/Invoice/ProcessingError/2023/03/18/Invoice_20230318105147_09ec2ebe-f590-4de9-9240-700a50c9f9d7.txt"/>
    <m/>
  </r>
  <r>
    <x v="7"/>
    <d v="2023-03-18T10:52:13"/>
    <s v="CincinnatiBell"/>
    <x v="1"/>
    <s v="200821483322|76455"/>
    <s v="Check with Supplier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3"/>
    <n v="76455"/>
    <s v="SaveInvoiceFromInterface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https://gepsmartinterfacestorage.blob.core.windows.net/buyersqlconn/70242/Interfaces/Inbound/EDI/Invoice/ProcessingError/2023/03/18/Invoice_20230318105148_dc2e9872-29b9-4c9e-ba19-f8c8863f3f2a.txt"/>
    <m/>
  </r>
  <r>
    <x v="7"/>
    <d v="2023-03-18T10:52:12"/>
    <s v="CincinnatiBell"/>
    <x v="1"/>
    <s v="200091477504|76455"/>
    <s v="Check with Supplier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2"/>
    <n v="76455"/>
    <s v="SaveInvoiceFromInterface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https://gepsmartinterfacestorage.blob.core.windows.net/buyersqlconn/70242/Interfaces/Inbound/EDI/Invoice/ProcessingError/2023/03/18/Invoice_20230318105148_fec44655-13af-4c09-9b30-1e5be8f58950.txt"/>
    <m/>
  </r>
  <r>
    <x v="7"/>
    <d v="2023-03-18T10:52:12"/>
    <s v="CincinnatiBell"/>
    <x v="1"/>
    <s v="200251478779|76455"/>
    <s v="Check with Supplier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https://gepsmartinterfacestorage.blob.core.windows.net/buyersqlconn/70242/Interfaces/Inbound/EDI/Invoice/ProcessingError/2023/03/18/Invoice_20230318105147_ae10e258-aaa0-4573-b629-eb2d11a1d73e.txt"/>
    <m/>
  </r>
  <r>
    <x v="7"/>
    <d v="2023-03-18T10:52:12"/>
    <s v="CincinnatiBell"/>
    <x v="1"/>
    <s v="200331480373|76455"/>
    <s v="Check with Supplier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2"/>
    <n v="76455"/>
    <s v="SaveInvoiceFromInterface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https://gepsmartinterfacestorage.blob.core.windows.net/buyersqlconn/70242/Interfaces/Inbound/EDI/Invoice/ProcessingError/2023/03/18/Invoice_20230318105148_77fb635c-532c-41dc-992d-82a0bb3f8463.txt"/>
    <m/>
  </r>
  <r>
    <x v="7"/>
    <d v="2023-03-18T10:52:12"/>
    <s v="CincinnatiBell"/>
    <x v="1"/>
    <s v="210001926589|76455"/>
    <s v="Check with Supplier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https://gepsmartinterfacestorage.blob.core.windows.net/buyersqlconn/70242/Interfaces/Inbound/EDI/Invoice/ProcessingError/2023/03/18/Invoice_20230318105148_2b4be810-b5eb-4b32-a2ec-472fdcb5032b.txt"/>
    <m/>
  </r>
  <r>
    <x v="7"/>
    <d v="2023-03-18T10:52:12"/>
    <s v="CincinnatiBell"/>
    <x v="1"/>
    <s v="200521480149|76455"/>
    <s v="Check with Supplier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https://gepsmartinterfacestorage.blob.core.windows.net/buyersqlconn/70242/Interfaces/Inbound/EDI/Invoice/ProcessingError/2023/03/18/Invoice_20230318105148_b74c7bc4-7ced-4141-bf7e-4770073fa571.txt"/>
    <m/>
  </r>
  <r>
    <x v="7"/>
    <d v="2023-03-18T10:52:12"/>
    <s v="CincinnatiBell"/>
    <x v="1"/>
    <s v="200201479842|76455"/>
    <s v="Check with Supplier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2"/>
    <n v="76455"/>
    <s v="SaveInvoiceFromInterface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https://gepsmartinterfacestorage.blob.core.windows.net/buyersqlconn/70242/Interfaces/Inbound/EDI/Invoice/ProcessingError/2023/03/18/Invoice_20230318105147_aaad4d50-af4f-4fd2-b21a-956db7ec3b3f.txt"/>
    <m/>
  </r>
  <r>
    <x v="7"/>
    <d v="2023-03-18T10:52:12"/>
    <s v="CincinnatiBell"/>
    <x v="1"/>
    <s v="200161481572|76455"/>
    <s v="Check with Supplier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61000000"/>
    <m/>
    <d v="2023-03-18T10:52:12"/>
    <n v="76455"/>
    <s v="SaveInvoiceFromInterface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https://gepsmartinterfacestorage.blob.core.windows.net/buyersqlconn/70242/Interfaces/Inbound/EDI/Invoice/ProcessingError/2023/03/18/Invoice_20230318105149_06712dd0-5ab9-487d-9a1b-038ed08a0253.txt"/>
    <m/>
  </r>
  <r>
    <x v="7"/>
    <d v="2023-03-18T10:52:12"/>
    <s v="CincinnatiBell"/>
    <x v="1"/>
    <s v="200251478781|76455"/>
    <s v="Check with Supplier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https://gepsmartinterfacestorage.blob.core.windows.net/buyersqlconn/70242/Interfaces/Inbound/EDI/Invoice/ProcessingError/2023/03/18/Invoice_20230318105147_d66cc3b5-44ce-4796-bb8e-0ccb4f79c520.txt"/>
    <m/>
  </r>
  <r>
    <x v="7"/>
    <d v="2023-03-18T10:52:12"/>
    <s v="CincinnatiBell"/>
    <x v="1"/>
    <s v="200521480150|76455"/>
    <s v="Check with Supplier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https://gepsmartinterfacestorage.blob.core.windows.net/buyersqlconn/70242/Interfaces/Inbound/EDI/Invoice/ProcessingError/2023/03/18/Invoice_20230318105148_bab89fb8-d3fa-43da-82ab-45147a137e5c.txt"/>
    <m/>
  </r>
  <r>
    <x v="7"/>
    <d v="2023-03-18T10:52:12"/>
    <s v="CincinnatiBell"/>
    <x v="1"/>
    <s v="200991484056|76455"/>
    <s v="Check with Supplier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2"/>
    <n v="76455"/>
    <s v="SaveInvoiceFromInterface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https://gepsmartinterfacestorage.blob.core.windows.net/buyersqlconn/70242/Interfaces/Inbound/EDI/Invoice/ProcessingError/2023/03/18/Invoice_20230318105148_5df2666f-c293-46e8-95db-e3d6fa9863f4.txt"/>
    <m/>
  </r>
  <r>
    <x v="7"/>
    <d v="2023-03-18T10:52:12"/>
    <s v="CincinnatiBell"/>
    <x v="1"/>
    <s v="210001926283|76455"/>
    <s v="Check with Supplier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https://gepsmartinterfacestorage.blob.core.windows.net/buyersqlconn/70242/Interfaces/Inbound/EDI/Invoice/ProcessingError/2023/03/18/Invoice_20230318105149_39335103-dfb8-4cec-859e-03ecc4d3b1dd.txt"/>
    <m/>
  </r>
  <r>
    <x v="7"/>
    <d v="2023-03-18T10:52:12"/>
    <s v="CincinnatiBell"/>
    <x v="1"/>
    <s v="200621482606|76455"/>
    <s v="Check with Supplier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21000000"/>
    <m/>
    <d v="2023-03-18T10:52:12"/>
    <n v="76455"/>
    <s v="SaveInvoiceFromInterface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https://gepsmartinterfacestorage.blob.core.windows.net/buyersqlconn/70242/Interfaces/Inbound/EDI/Invoice/ProcessingError/2023/03/18/Invoice_20230318105149_606b0344-d1e7-40ee-8383-d4f38b108c09.txt"/>
    <m/>
  </r>
  <r>
    <x v="7"/>
    <d v="2023-03-18T10:52:11"/>
    <s v="CincinnatiBell"/>
    <x v="1"/>
    <s v="210001925963|76455"/>
    <s v="Check with Supplier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https://gepsmartinterfacestorage.blob.core.windows.net/buyersqlconn/70242/Interfaces/Inbound/EDI/Invoice/ProcessingError/2023/03/18/Invoice_20230318105147_398367d6-7d8e-496d-91c8-42cf7a51c82d.txt"/>
    <m/>
  </r>
  <r>
    <x v="7"/>
    <d v="2023-03-18T10:52:11"/>
    <s v="CincinnatiBell"/>
    <x v="1"/>
    <s v="200401479577|76455"/>
    <s v="Check with Supplier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https://gepsmartinterfacestorage.blob.core.windows.net/buyersqlconn/70242/Interfaces/Inbound/EDI/Invoice/ProcessingError/2023/03/18/Invoice_20230318105147_465ff544-3f33-402c-b485-8d998aa06d61.txt"/>
    <m/>
  </r>
  <r>
    <x v="7"/>
    <d v="2023-03-18T10:52:11"/>
    <s v="CincinnatiBell"/>
    <x v="1"/>
    <s v="200821483320|76455"/>
    <s v="Check with Supplier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https://gepsmartinterfacestorage.blob.core.windows.net/buyersqlconn/70242/Interfaces/Inbound/EDI/Invoice/ProcessingError/2023/03/18/Invoice_20230318105148_1af8cab6-d864-4dd1-b1a9-ef238e26ea79.txt"/>
    <m/>
  </r>
  <r>
    <x v="7"/>
    <d v="2023-03-18T10:52:11"/>
    <s v="CincinnatiBell"/>
    <x v="1"/>
    <s v="200301480065|76455"/>
    <s v="Check with Supplier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11"/>
    <n v="76455"/>
    <s v="SaveInvoiceFromInterface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https://gepsmartinterfacestorage.blob.core.windows.net/buyersqlconn/70242/Interfaces/Inbound/EDI/Invoice/ProcessingError/2023/03/18/Invoice_20230318105147_a95d99cb-c1c3-4571-9f38-08f9d944e0ab.txt"/>
    <m/>
  </r>
  <r>
    <x v="7"/>
    <d v="2023-03-18T10:52:11"/>
    <s v="CincinnatiBell"/>
    <x v="1"/>
    <s v="210001926408|76455"/>
    <s v="Check with Supplier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https://gepsmartinterfacestorage.blob.core.windows.net/buyersqlconn/70242/Interfaces/Inbound/EDI/Invoice/ProcessingError/2023/03/18/Invoice_20230318105149_3a0f1c5a-2602-4550-9fef-d772349f6831.txt"/>
    <m/>
  </r>
  <r>
    <x v="7"/>
    <d v="2023-03-18T10:52:11"/>
    <s v="CincinnatiBell"/>
    <x v="1"/>
    <s v="200821483321|76455"/>
    <s v="Check with Supplier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https://gepsmartinterfacestorage.blob.core.windows.net/buyersqlconn/70242/Interfaces/Inbound/EDI/Invoice/ProcessingError/2023/03/18/Invoice_20230318105148_69214500-81cc-4716-96f5-f40fb1e0e1df.txt"/>
    <m/>
  </r>
  <r>
    <x v="7"/>
    <d v="2023-03-18T10:52:11"/>
    <s v="CincinnatiBell"/>
    <x v="1"/>
    <s v="200251478778|76455"/>
    <s v="Check with Supplier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1"/>
    <n v="76455"/>
    <s v="SaveInvoiceFromInterface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https://gepsmartinterfacestorage.blob.core.windows.net/buyersqlconn/70242/Interfaces/Inbound/EDI/Invoice/ProcessingError/2023/03/18/Invoice_20230318105147_f51e0ae9-e148-4e54-be81-a40a3f1450d2.txt"/>
    <m/>
  </r>
  <r>
    <x v="7"/>
    <d v="2023-03-18T10:52:11"/>
    <s v="CincinnatiBell"/>
    <x v="1"/>
    <s v="210001926280|76455"/>
    <s v="Check with Supplier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https://gepsmartinterfacestorage.blob.core.windows.net/buyersqlconn/70242/Interfaces/Inbound/EDI/Invoice/ProcessingError/2023/03/18/Invoice_20230318105148_c1bcbcd1-eef6-4a68-8d8a-dd80db45c11f.txt"/>
    <m/>
  </r>
  <r>
    <x v="7"/>
    <d v="2023-03-18T10:52:11"/>
    <s v="CincinnatiBell"/>
    <x v="1"/>
    <s v="200331480372|76455"/>
    <s v="Check with Supplier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1"/>
    <n v="76455"/>
    <s v="SaveInvoiceFromInterface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https://gepsmartinterfacestorage.blob.core.windows.net/buyersqlconn/70242/Interfaces/Inbound/EDI/Invoice/ProcessingError/2023/03/18/Invoice_20230318105148_b7ee3657-abb3-4da0-a932-6669c22b366a.txt"/>
    <m/>
  </r>
  <r>
    <x v="7"/>
    <d v="2023-03-18T10:52:11"/>
    <s v="CincinnatiBell"/>
    <x v="1"/>
    <s v="200201479843|76455"/>
    <s v="Check with Supplier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1"/>
    <n v="76455"/>
    <s v="SaveInvoiceFromInterface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https://gepsmartinterfacestorage.blob.core.windows.net/buyersqlconn/70242/Interfaces/Inbound/EDI/Invoice/ProcessingError/2023/03/18/Invoice_20230318105147_667c06d4-2505-47d6-b3d7-35a1f088d6fb.txt"/>
    <m/>
  </r>
  <r>
    <x v="7"/>
    <d v="2023-03-18T10:52:11"/>
    <s v="CincinnatiBell"/>
    <x v="1"/>
    <s v="200091477501|76455"/>
    <s v="Check with Supplier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1"/>
    <n v="76455"/>
    <s v="SaveInvoiceFromInterface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https://gepsmartinterfacestorage.blob.core.windows.net/buyersqlconn/70242/Interfaces/Inbound/EDI/Invoice/ProcessingError/2023/03/18/Invoice_20230318105148_fa928ed0-1563-48be-959d-7a190c950566.txt"/>
    <m/>
  </r>
  <r>
    <x v="7"/>
    <d v="2023-03-18T10:52:11"/>
    <s v="CincinnatiBell"/>
    <x v="1"/>
    <s v="200821483302|76455"/>
    <s v="Check with Supplier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https://gepsmartinterfacestorage.blob.core.windows.net/buyersqlconn/70242/Interfaces/Inbound/EDI/Invoice/ProcessingError/2023/03/18/Invoice_20230318105148_eac14eb5-57bb-4e91-80e6-30a6c962378f.txt"/>
    <m/>
  </r>
  <r>
    <x v="7"/>
    <d v="2023-03-18T10:52:11"/>
    <s v="CincinnatiBell"/>
    <x v="1"/>
    <s v="200991484054|76455"/>
    <s v="Check with Supplier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1"/>
    <n v="76455"/>
    <s v="SaveInvoiceFromInterface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https://gepsmartinterfacestorage.blob.core.windows.net/buyersqlconn/70242/Interfaces/Inbound/EDI/Invoice/ProcessingError/2023/03/18/Invoice_20230318105148_cabeeb03-bd95-47f2-a16c-44e48b6144ba.txt"/>
    <m/>
  </r>
  <r>
    <x v="7"/>
    <d v="2023-03-18T10:52:11"/>
    <s v="CincinnatiBell"/>
    <x v="1"/>
    <s v="200401479578|76455"/>
    <s v="Check with Supplier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https://gepsmartinterfacestorage.blob.core.windows.net/buyersqlconn/70242/Interfaces/Inbound/EDI/Invoice/ProcessingError/2023/03/18/Invoice_20230318105147_05a5c586-2676-4536-b88a-21e738549a87.txt"/>
    <m/>
  </r>
  <r>
    <x v="7"/>
    <d v="2023-03-18T10:52:10"/>
    <s v="CincinnatiBell"/>
    <x v="1"/>
    <s v="200251478780|76455"/>
    <s v="Check with Supplier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https://gepsmartinterfacestorage.blob.core.windows.net/buyersqlconn/70242/Interfaces/Inbound/EDI/Invoice/ProcessingError/2023/03/18/Invoice_20230318105147_0974c4f1-f513-4a08-96ef-2acb8f43d8f4.txt"/>
    <m/>
  </r>
  <r>
    <x v="7"/>
    <d v="2023-03-18T10:52:10"/>
    <s v="CincinnatiBell"/>
    <x v="1"/>
    <s v="210001926273|76455"/>
    <s v="Check with Supplier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https://gepsmartinterfacestorage.blob.core.windows.net/buyersqlconn/70242/Interfaces/Inbound/EDI/Invoice/ProcessingError/2023/03/18/Invoice_20230318105149_4a064d4a-04dd-4a6a-aee5-4d059002fe6a.txt"/>
    <m/>
  </r>
  <r>
    <x v="7"/>
    <d v="2023-03-18T10:52:10"/>
    <s v="CincinnatiBell"/>
    <x v="1"/>
    <s v="200371477276|76455"/>
    <s v="Check with Supplier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10"/>
    <n v="76455"/>
    <s v="SaveInvoiceFromInterface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https://gepsmartinterfacestorage.blob.core.windows.net/buyersqlconn/70242/Interfaces/Inbound/EDI/Invoice/ProcessingError/2023/03/18/Invoice_20230318105147_f472d43f-b951-4904-8d4a-38593bfead01.txt"/>
    <m/>
  </r>
  <r>
    <x v="7"/>
    <d v="2023-03-18T10:52:10"/>
    <s v="CincinnatiBell"/>
    <x v="1"/>
    <s v="210001926092|76455"/>
    <s v="Check with Supplier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https://gepsmartinterfacestorage.blob.core.windows.net/buyersqlconn/70242/Interfaces/Inbound/EDI/Invoice/ProcessingError/2023/03/18/Invoice_20230318105149_c92e8956-6221-4944-bda4-d52897a87b38.txt"/>
    <m/>
  </r>
  <r>
    <x v="7"/>
    <d v="2023-03-18T10:52:10"/>
    <s v="CincinnatiBell"/>
    <x v="1"/>
    <s v="200821483323|76455"/>
    <s v="Check with Supplier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0"/>
    <n v="76455"/>
    <s v="SaveInvoiceFromInterface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https://gepsmartinterfacestorage.blob.core.windows.net/buyersqlconn/70242/Interfaces/Inbound/EDI/Invoice/ProcessingError/2023/03/18/Invoice_20230318105148_2562dab5-fec8-4010-aa03-b5cb57c2b9f6.txt"/>
    <m/>
  </r>
  <r>
    <x v="7"/>
    <d v="2023-03-18T10:52:10"/>
    <s v="CincinnatiBell"/>
    <x v="1"/>
    <s v="200991484057|76455"/>
    <s v="Check with Supplier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0"/>
    <n v="76455"/>
    <s v="SaveInvoiceFromInterface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https://gepsmartinterfacestorage.blob.core.windows.net/buyersqlconn/70242/Interfaces/Inbound/EDI/Invoice/ProcessingError/2023/03/18/Invoice_20230318105148_9b0e1c88-6fa2-40ad-b699-6213f83decb0.txt"/>
    <m/>
  </r>
  <r>
    <x v="7"/>
    <d v="2023-03-18T10:52:10"/>
    <s v="CincinnatiBell"/>
    <x v="1"/>
    <s v="200251478782|76455"/>
    <s v="Check with Supplier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https://gepsmartinterfacestorage.blob.core.windows.net/buyersqlconn/70242/Interfaces/Inbound/EDI/Invoice/ProcessingError/2023/03/18/Invoice_20230318105147_60c69291-a5f3-4b57-b1f2-9aefd83610ef.txt"/>
    <m/>
  </r>
  <r>
    <x v="7"/>
    <d v="2023-03-18T10:52:09"/>
    <s v="CincinnatiBell"/>
    <x v="1"/>
    <s v="200301480064|76455"/>
    <s v="Check with Supplier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09"/>
    <n v="76455"/>
    <s v="SaveInvoiceFromInterface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https://gepsmartinterfacestorage.blob.core.windows.net/buyersqlconn/70242/Interfaces/Inbound/EDI/Invoice/ProcessingError/2023/03/18/Invoice_20230318105147_e32433d4-fd33-499a-ad97-7c4a1a5fa4fe.txt"/>
    <m/>
  </r>
  <r>
    <x v="7"/>
    <d v="2023-03-18T10:52:09"/>
    <s v="CincinnatiBell"/>
    <x v="1"/>
    <s v="200551480649|76455"/>
    <s v="Check with Supplier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9"/>
    <n v="76455"/>
    <s v="SaveInvoiceFromInterface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https://gepsmartinterfacestorage.blob.core.windows.net/buyersqlconn/70242/Interfaces/Inbound/EDI/Invoice/ProcessingError/2023/03/18/Invoice_20230318105148_12e97c8a-1165-489e-8d77-14cb2f2aff36.txt"/>
    <m/>
  </r>
  <r>
    <x v="7"/>
    <d v="2023-03-18T10:52:09"/>
    <s v="CincinnatiBell"/>
    <x v="1"/>
    <s v="200821483303|76455"/>
    <s v="Check with Supplier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09"/>
    <n v="76455"/>
    <s v="SaveInvoiceFromInterface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https://gepsmartinterfacestorage.blob.core.windows.net/buyersqlconn/70242/Interfaces/Inbound/EDI/Invoice/ProcessingError/2023/03/18/Invoice_20230318105148_f98b8b55-8b3c-44c1-b75a-246540d13cba.txt"/>
    <m/>
  </r>
  <r>
    <x v="7"/>
    <d v="2023-03-18T10:52:08"/>
    <s v="CincinnatiBell"/>
    <x v="1"/>
    <s v="200551480648|76455"/>
    <s v="Check with Supplier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https://gepsmartinterfacestorage.blob.core.windows.net/buyersqlconn/70242/Interfaces/Inbound/EDI/Invoice/ProcessingError/2023/03/18/Invoice_20230318105148_c17dd84a-4ad3-40a2-b7c7-902ce3e7aa84.txt"/>
    <m/>
  </r>
  <r>
    <x v="7"/>
    <d v="2023-03-18T10:52:08"/>
    <s v="CincinnatiBell"/>
    <x v="1"/>
    <s v="200991484053|76455"/>
    <s v="Check with Supplier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08"/>
    <n v="76455"/>
    <s v="SaveInvoiceFromInterface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https://gepsmartinterfacestorage.blob.core.windows.net/buyersqlconn/70242/Interfaces/Inbound/EDI/Invoice/ProcessingError/2023/03/18/Invoice_20230318105147_fca9430f-3f26-4379-8779-325c2f69988c.txt"/>
    <m/>
  </r>
  <r>
    <x v="7"/>
    <d v="2023-03-18T10:52:08"/>
    <s v="CincinnatiBell"/>
    <x v="1"/>
    <s v="200371477274|76455"/>
    <s v="Check with Supplier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https://gepsmartinterfacestorage.blob.core.windows.net/buyersqlconn/70242/Interfaces/Inbound/EDI/Invoice/ProcessingError/2023/03/18/Invoice_20230318105147_dfd7da2a-c7c6-47ca-aea5-f32b5cd9c294.txt"/>
    <m/>
  </r>
  <r>
    <x v="7"/>
    <d v="2023-03-18T10:52:08"/>
    <s v="CincinnatiBell"/>
    <x v="1"/>
    <s v="200091477503|76455"/>
    <s v="Check with Supplier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08"/>
    <n v="76455"/>
    <s v="SaveInvoiceFromInterface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https://gepsmartinterfacestorage.blob.core.windows.net/buyersqlconn/70242/Interfaces/Inbound/EDI/Invoice/ProcessingError/2023/03/18/Invoice_20230318105149_978805b2-28c3-4436-8ac0-c02be67a2830.txt"/>
    <m/>
  </r>
  <r>
    <x v="7"/>
    <d v="2023-03-18T10:52:08"/>
    <s v="CincinnatiBell"/>
    <x v="1"/>
    <s v="200551480650|76455"/>
    <s v="Check with Supplier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https://gepsmartinterfacestorage.blob.core.windows.net/buyersqlconn/70242/Interfaces/Inbound/EDI/Invoice/ProcessingError/2023/03/18/Invoice_20230318105148_d599524e-3c16-4766-9cdd-5c557c69950f.txt"/>
    <m/>
  </r>
  <r>
    <x v="7"/>
    <d v="2023-03-18T10:52:08"/>
    <s v="CincinnatiBell"/>
    <x v="1"/>
    <s v="200371477275|76455"/>
    <s v="Check with Supplier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https://gepsmartinterfacestorage.blob.core.windows.net/buyersqlconn/70242/Interfaces/Inbound/EDI/Invoice/ProcessingError/2023/03/18/Invoice_20230318105147_a8be7dd9-3e9c-45c6-8375-743abdb6168a.txt"/>
    <m/>
  </r>
  <r>
    <x v="7"/>
    <d v="2023-03-18T10:52:08"/>
    <s v="CincinnatiBell"/>
    <x v="1"/>
    <s v="210001925968|76455"/>
    <s v="Check with Supplier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08"/>
    <n v="76455"/>
    <s v="SaveInvoiceFromInterface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https://gepsmartinterfacestorage.blob.core.windows.net/buyersqlconn/70242/Interfaces/Inbound/EDI/Invoice/ProcessingError/2023/03/18/Invoice_20230318105147_a211de02-3ead-40f7-8780-f49b022b406e.txt"/>
    <m/>
  </r>
  <r>
    <x v="7"/>
    <d v="2023-03-18T10:52:08"/>
    <s v="CincinnatiBell"/>
    <x v="1"/>
    <s v="200371477277|76455"/>
    <s v="Check with Supplier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https://gepsmartinterfacestorage.blob.core.windows.net/buyersqlconn/70242/Interfaces/Inbound/EDI/Invoice/ProcessingError/2023/03/18/Invoice_20230318105147_9e90f5e1-1c7c-48d5-a44f-5535d04f2c17.txt"/>
    <m/>
  </r>
  <r>
    <x v="7"/>
    <d v="2023-03-18T10:42:49"/>
    <s v="ABM"/>
    <x v="1"/>
    <s v="423126012|460113"/>
    <s v="Check with Supplier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12"/>
    <m/>
    <d v="2023-03-18T10:42:49"/>
    <n v="460113"/>
    <s v="SaveInvoiceFromInterface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3_3162cc9b635d46279798e2a91926a93a.txt"/>
    <m/>
  </r>
  <r>
    <x v="7"/>
    <d v="2023-03-18T10:42:48"/>
    <s v="ABM"/>
    <x v="1"/>
    <s v="423126064|460113"/>
    <s v="Check with Supplier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4"/>
    <m/>
    <d v="2023-03-18T10:42:48"/>
    <n v="460113"/>
    <s v="SaveInvoiceFromInterface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4_97efb053150743e2bcfd86bf6b2f897f.txt"/>
    <m/>
  </r>
  <r>
    <x v="7"/>
    <d v="2023-03-18T10:41:55"/>
    <s v="ABM"/>
    <x v="1"/>
    <s v="423126409|460113"/>
    <s v="Check with Supplier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409"/>
    <m/>
    <d v="2023-03-18T10:41:55"/>
    <n v="460113"/>
    <s v="SaveInvoiceFromInterface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3_186558ddce4644a88b7ed8fb31a1f38e.txt"/>
    <m/>
  </r>
  <r>
    <x v="7"/>
    <d v="2023-03-18T10:41:54"/>
    <s v="ABM"/>
    <x v="1"/>
    <s v="423126063|460113"/>
    <s v="Check with Supplier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3"/>
    <m/>
    <d v="2023-03-18T10:41:54"/>
    <n v="460113"/>
    <s v="SaveInvoiceFromInterface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4_2db2ef67975c4644a2414695a48b7ee1.txt"/>
    <m/>
  </r>
  <r>
    <x v="7"/>
    <d v="2023-03-18T10:38:48"/>
    <s v="ABM"/>
    <x v="1"/>
    <s v="756273281|460113"/>
    <s v="Check with Supplier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3281"/>
    <m/>
    <d v="2023-03-18T10:38:48"/>
    <n v="460113"/>
    <s v="SaveInvoiceFromInterface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3833_8864b24ed866472185bf9529a34a199a.txt"/>
    <m/>
  </r>
  <r>
    <x v="7"/>
    <d v="2023-03-18T20:46:18"/>
    <s v="Ecolab"/>
    <x v="0"/>
    <s v="SINV02207568|540498"/>
    <s v="GEP Team to reprocess"/>
    <s v="{ApplicationException}Error while saving invoice from interface : SINV0220756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8"/>
    <m/>
    <d v="2023-03-18T20:46:18"/>
    <n v="540498"/>
    <s v="SaveInvoiceFromInterface"/>
    <s v="An error occurred while processing the message, refer to the details section for more information _x000a_Message ID: {D646C96D-A974-4A71-B0A4-49B081D31B27}_x000a_Instance ID: {FC644FEE-83B8-4799-809B-9AC6C9476FD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3f4a5b-a448-4f33-b545-12306f3557e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e6bb7e762b142a5953935009597ca61.txt"/>
    <s v="Processed"/>
  </r>
  <r>
    <x v="7"/>
    <d v="2023-03-18T20:46:18"/>
    <s v="Ecolab"/>
    <x v="0"/>
    <s v="SINV02207743|540498"/>
    <s v="GEP Team to reprocess"/>
    <s v="{ApplicationException}Error while saving invoice from interface : SINV0220774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3"/>
    <m/>
    <d v="2023-03-18T20:46:18"/>
    <n v="540498"/>
    <s v="SaveInvoiceFromInterface"/>
    <s v="An error occurred while processing the message, refer to the details section for more information _x000a_Message ID: {5297E28F-368C-4E59-B437-4519D27C80A2}_x000a_Instance ID: {993E575D-C314-49D9-AFDD-8E7BE1D2F26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fb00e9-2985-479f-a3f5-cad0f0df5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cc93bd08bc7466589cc8275825d1488.txt"/>
    <s v="Processed"/>
  </r>
  <r>
    <x v="7"/>
    <d v="2023-03-18T20:46:19"/>
    <s v="Ecolab"/>
    <x v="0"/>
    <s v="SINV02207560|540498"/>
    <s v="GEP Team to reprocess"/>
    <s v="{ApplicationException}Error while saving invoice from interface : SINV02207560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0"/>
    <m/>
    <d v="2023-03-18T20:46:19"/>
    <n v="540498"/>
    <s v="SaveInvoiceFromInterface"/>
    <s v="An error occurred while processing the message, refer to the details section for more information _x000a_Message ID: {69E0ADFD-8B2C-48BE-A52C-EFDDD3A693FA}_x000a_Instance ID: {AED2D3DF-67EA-4043-AC6A-41F08274784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78e756-98cb-40fd-9323-07601d29261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2_734517d2b584412eb455f73c2a828b88.txt"/>
    <s v="Processed"/>
  </r>
  <r>
    <x v="7"/>
    <d v="2023-03-18T10:38:03"/>
    <s v="Ecolab"/>
    <x v="0"/>
    <s v="1398614|544579"/>
    <s v="Check with Supplier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Pending"/>
    <x v="0"/>
    <m/>
    <m/>
    <m/>
    <m/>
    <m/>
    <m/>
    <m/>
    <m/>
    <m/>
    <m/>
    <s v="FISHER SCIENTIFIC Company, LLC"/>
    <s v="Invoice"/>
    <n v="1398614"/>
    <m/>
    <d v="2023-03-18T10:38:03"/>
    <n v="544579"/>
    <s v="SaveInvoiceFromInterface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https://gepsmartinterfacestorage.blob.core.windows.net/buyersqlconn/538731/Interfaces/Inbound/cXML/Invoice/ProcessingError/2023/03/18/Invoice_20230318103643_ed8a2d1178914fb7b10d331da7d5ec6f.txt"/>
    <m/>
  </r>
  <r>
    <x v="7"/>
    <d v="2023-03-18T11:44:03"/>
    <s v="Ecolab"/>
    <x v="0"/>
    <s v="924599001|540487"/>
    <s v="Check with Supplier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Pending"/>
    <x v="0"/>
    <m/>
    <m/>
    <m/>
    <m/>
    <m/>
    <m/>
    <m/>
    <m/>
    <m/>
    <m/>
    <s v="INSIGHT DIRECT USA"/>
    <s v="Invoice"/>
    <n v="924599001"/>
    <m/>
    <d v="2023-03-18T11:44:03"/>
    <n v="540487"/>
    <s v="SaveInvoiceFromInterface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https://gepsmartinterfacestorage.blob.core.windows.net/buyersqlconn/538731/Interfaces/Inbound/cXML/Invoice/ProcessingError/2023/03/18/Invoice_20230318114355_93d0c89e192147d09b0a0ef8ef13e445.txt"/>
    <m/>
  </r>
  <r>
    <x v="7"/>
    <d v="2023-03-18T20:46:19"/>
    <s v="Ecolab"/>
    <x v="0"/>
    <s v="SINV02207748|540498"/>
    <s v="GEP Team to reprocess"/>
    <s v="{ApplicationException}Error while saving invoice from interface : SINV0220774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8"/>
    <m/>
    <d v="2023-03-18T20:46:19"/>
    <n v="540498"/>
    <s v="SaveInvoiceFromInterface"/>
    <s v="An error occurred while processing the message, refer to the details section for more information _x000a_Message ID: {ECC33A18-9117-489C-8B49-404CCFB47952}_x000a_Instance ID: {4E517BD5-D891-43C5-AFC6-3DD0A60FF4D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7ac727-155c-499c-8026-3a2336995c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3c715610d2ad4599b35a705e47836302.txt"/>
    <s v="Processed"/>
  </r>
  <r>
    <x v="7"/>
    <d v="2023-03-18T13:12:26"/>
    <s v="Kiewit"/>
    <x v="1"/>
    <s v="HL93957|573080"/>
    <s v="Check with Supplier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Error"/>
    <x v="1"/>
    <d v="2023-03-22T00:00:00"/>
    <m/>
    <d v="2023-03-22T00:00:00"/>
    <m/>
    <m/>
    <m/>
    <m/>
    <m/>
    <m/>
    <m/>
    <s v="CDW LLC"/>
    <s v="Invoice"/>
    <s v="HL93957"/>
    <m/>
    <d v="2023-03-18T13:12:26"/>
    <n v="573080"/>
    <s v="SaveInvoiceFromInterface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https://gepsmartinterfacestorage.blob.core.windows.net/buyersqlconn/70021845/Interfaces/Inbound/cXML/Invoice/ProcessingError/2023/03/18/Invoice_20230318131220_5ac12a899a2d41ceaf0a2413dcaa7565.txt"/>
    <m/>
  </r>
  <r>
    <x v="7"/>
    <d v="2023-03-18T12:19:11"/>
    <s v="Kiewit"/>
    <x v="1"/>
    <s v="9643877757|572963"/>
    <s v="Check with Supplier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57"/>
    <m/>
    <d v="2023-03-18T12:19:11"/>
    <n v="572963"/>
    <s v="SaveInvoiceFromInterface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https://gepsmartinterfacestorage.blob.core.windows.net/buyersqlconn/70021845/Interfaces/Inbound/cXML/Invoice/ProcessingError/2023/03/18/Invoice_20230318121906_c94373649ede4d79a30f0b457be7a928.txt"/>
    <m/>
  </r>
  <r>
    <x v="7"/>
    <d v="2023-03-18T11:33:56"/>
    <s v="Kiewit"/>
    <x v="1"/>
    <s v="3533354729|566022"/>
    <s v="Check with Supplier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29"/>
    <m/>
    <d v="2023-03-18T11:33:56"/>
    <n v="566022"/>
    <s v="SaveInvoiceFromInterface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https://gepsmartinterfacestorage.blob.core.windows.net/buyersqlconn/70021845/Interfaces/Inbound/cXML/Invoice/ProcessingError/2023/03/18/Invoice_20230318113350_3a8f63cbc97f4e84b7ab175ff3a4f3ca.txt"/>
    <m/>
  </r>
  <r>
    <x v="7"/>
    <d v="2023-03-18T11:40:58"/>
    <s v="Kiewit"/>
    <x v="1"/>
    <s v="62568420|568107"/>
    <s v="Check with Supplier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8420"/>
    <m/>
    <d v="2023-03-18T11:40:58"/>
    <n v="568107"/>
    <s v="SaveInvoiceFromInterface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https://gepsmartinterfacestorage.blob.core.windows.net/buyersqlconn/70021845/Interfaces/Inbound/cXML/Invoice/ProcessingError/2023/03/18/Invoice_20230318114053_ed21dac416264712a3ef9435a948abf8.txt"/>
    <m/>
  </r>
  <r>
    <x v="7"/>
    <d v="2023-03-18T12:17:11"/>
    <s v="Kiewit"/>
    <x v="1"/>
    <s v="9643877740|572963"/>
    <s v="Check with Supplier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40"/>
    <m/>
    <d v="2023-03-18T12:17:11"/>
    <n v="572963"/>
    <s v="SaveInvoiceFromInterface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https://gepsmartinterfacestorage.blob.core.windows.net/buyersqlconn/70021845/Interfaces/Inbound/cXML/Invoice/ProcessingError/2023/03/18/Invoice_20230318121705_1c092212ba894325a0e4cec0395e9d39.txt"/>
    <m/>
  </r>
  <r>
    <x v="7"/>
    <d v="2023-03-18T12:16:10"/>
    <s v="Kiewit"/>
    <x v="1"/>
    <s v="9644441629|572963"/>
    <s v="Check with Supplier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4441629"/>
    <m/>
    <d v="2023-03-18T12:16:10"/>
    <n v="572963"/>
    <s v="SaveInvoiceFromInterface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https://gepsmartinterfacestorage.blob.core.windows.net/buyersqlconn/70021845/Interfaces/Inbound/cXML/Invoice/ProcessingError/2023/03/18/Invoice_20230318121604_16955813e4fe4a919d1ba683303b2422.txt"/>
    <m/>
  </r>
  <r>
    <x v="7"/>
    <d v="2023-03-18T10:37:12"/>
    <s v="Kiewit"/>
    <x v="1"/>
    <s v="3533354731|566022"/>
    <s v="Check with Supplier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"/>
    <s v="CreditMemo"/>
    <n v="3533354731"/>
    <m/>
    <d v="2023-03-18T10:37:12"/>
    <n v="566022"/>
    <s v="SaveCreditMemoFromInterface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8/CreditMemo_20230318103626_6a772621db6346fd981f56d22910dc1b.txt"/>
    <m/>
  </r>
  <r>
    <x v="7"/>
    <d v="2023-03-18T11:32:56"/>
    <s v="Kiewit"/>
    <x v="1"/>
    <s v="3533354741|566022"/>
    <s v="Check with Supplier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41"/>
    <m/>
    <d v="2023-03-18T11:32:56"/>
    <n v="566022"/>
    <s v="SaveInvoiceFromInterface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https://gepsmartinterfacestorage.blob.core.windows.net/buyersqlconn/70021845/Interfaces/Inbound/cXML/Invoice/ProcessingError/2023/03/18/Invoice_20230318113250_8cbd7875ba5a450a9e9967812c14898d.txt"/>
    <m/>
  </r>
  <r>
    <x v="7"/>
    <d v="2023-03-18T10:38:53"/>
    <s v="Kiewit"/>
    <x v="1"/>
    <s v="4620911718|572685"/>
    <s v="Check with Supplier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Error"/>
    <x v="1"/>
    <d v="2023-03-22T00:00:00"/>
    <m/>
    <d v="2023-03-22T00:00:00"/>
    <m/>
    <m/>
    <m/>
    <m/>
    <m/>
    <m/>
    <m/>
    <s v="Hilti Inc"/>
    <s v="Invoice"/>
    <n v="4620911718"/>
    <m/>
    <d v="2023-03-18T10:38:53"/>
    <n v="572685"/>
    <s v="SaveInvoiceFromInterface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https://gepsmartinterfacestorage.blob.core.windows.net/buyersqlconn/70021845/Interfaces/Inbound/cXML/Invoice/ProcessingError/2023/03/18/Invoice_20230318103835_997b5e324da64649a3e2c5df32a05ac2.txt"/>
    <m/>
  </r>
  <r>
    <x v="7"/>
    <d v="2023-03-18T11:20:51"/>
    <s v="Kiewit"/>
    <x v="1"/>
    <s v="9136059666|570205"/>
    <s v="Check with Supplier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Error"/>
    <x v="1"/>
    <d v="2023-03-22T00:00:00"/>
    <m/>
    <d v="2023-03-22T00:00:00"/>
    <m/>
    <m/>
    <m/>
    <m/>
    <m/>
    <m/>
    <m/>
    <s v="Airgas Inc"/>
    <s v="Invoice"/>
    <n v="9136059666"/>
    <m/>
    <d v="2023-03-18T11:20:51"/>
    <n v="570205"/>
    <s v="SaveInvoiceFromInterface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https://gepsmartinterfacestorage.blob.core.windows.net/buyersqlconn/70021845/Interfaces/Inbound/cXML/Invoice/ProcessingError/2023/03/18/Invoice_20230318112045_43287bcac23e432f87553dbd0e6d04a7.txt"/>
    <m/>
  </r>
  <r>
    <x v="7"/>
    <d v="2023-03-18T11:24:54"/>
    <s v="Kiewit"/>
    <x v="1"/>
    <s v="9136062212|570205"/>
    <s v="Check with Supplier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Error"/>
    <x v="1"/>
    <d v="2023-03-22T00:00:00"/>
    <m/>
    <d v="2023-03-22T00:00:00"/>
    <m/>
    <m/>
    <m/>
    <m/>
    <m/>
    <m/>
    <m/>
    <s v="Airgas Inc"/>
    <s v="Invoice"/>
    <n v="9136062212"/>
    <m/>
    <d v="2023-03-18T11:24:54"/>
    <n v="570205"/>
    <s v="SaveInvoiceFromInterface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https://gepsmartinterfacestorage.blob.core.windows.net/buyersqlconn/70021845/Interfaces/Inbound/cXML/Invoice/ProcessingError/2023/03/18/Invoice_20230318112448_7e4ee9cb2bc641ee90dabd9e2877882a.txt"/>
    <m/>
  </r>
  <r>
    <x v="7"/>
    <d v="2023-03-18T11:24:56"/>
    <s v="Kiewit"/>
    <x v="1"/>
    <s v="9136062214|570205"/>
    <s v="Check with Supplier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Error"/>
    <x v="1"/>
    <d v="2023-03-22T00:00:00"/>
    <m/>
    <d v="2023-03-22T00:00:00"/>
    <m/>
    <m/>
    <m/>
    <m/>
    <m/>
    <m/>
    <m/>
    <s v="Airgas Inc"/>
    <s v="Invoice"/>
    <n v="9136062214"/>
    <m/>
    <d v="2023-03-18T11:24:56"/>
    <n v="570205"/>
    <s v="SaveInvoiceFromInterface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https://gepsmartinterfacestorage.blob.core.windows.net/buyersqlconn/70021845/Interfaces/Inbound/cXML/Invoice/ProcessingError/2023/03/18/Invoice_20230318112448_56521a19d9c24041bf6ab0b1314aed67.txt"/>
    <m/>
  </r>
  <r>
    <x v="7"/>
    <d v="2023-03-18T10:40:47"/>
    <s v="Kiewit"/>
    <x v="1"/>
    <s v="9331290092|566727"/>
    <s v="Check with Supplier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290092"/>
    <m/>
    <d v="2023-03-18T10:40:47"/>
    <n v="566727"/>
    <s v="SaveInvoiceFromInterface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https://gepsmartinterfacestorage.blob.core.windows.net/buyersqlconn/70021845/Interfaces/Inbound/cXML/Invoice/ProcessingError/2023/03/18/Invoice_20230318104033_a06b8ee3a0e943908a432f3358107b3d.txt"/>
    <m/>
  </r>
  <r>
    <x v="7"/>
    <d v="2023-03-18T10:55:46"/>
    <s v="Kiewit"/>
    <x v="1"/>
    <s v="94638404|570280"/>
    <s v="Check with Supplier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McMaster-Carr Supply Co"/>
    <s v="Invoice"/>
    <n v="94638404"/>
    <m/>
    <d v="2023-03-18T10:55:46"/>
    <n v="570280"/>
    <s v="SaveInvoiceFromInterface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https://gepsmartinterfacestorage.blob.core.windows.net/buyersqlconn/70021845/Interfaces/Inbound/cXML/Invoice/ProcessingError/2023/03/18/Invoice_20230318105538_c693c365b81c479985a61360cda6dbf4.txt"/>
    <m/>
  </r>
  <r>
    <x v="7"/>
    <d v="2023-03-19T09:54:52"/>
    <s v="Kiewit"/>
    <x v="1"/>
    <s v="1DWHQWD3FVPP|545568"/>
    <s v="Check with Supplier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DWHQWD3FVPP"/>
    <m/>
    <d v="2023-03-19T09:54:52"/>
    <n v="545568"/>
    <s v="SaveInvoiceFromInterface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https://gepsmartinterfacestorage.blob.core.windows.net/buyersqlconn/70021845/Interfaces/Inbound/cXML/Invoice/ProcessingError/2023/03/19/Invoice_20230319095446_ff861067ef2247a7abb4a959ed2bbd44.txt"/>
    <m/>
  </r>
  <r>
    <x v="7"/>
    <d v="2023-03-18T10:36:42"/>
    <s v="Kiewit"/>
    <x v="1"/>
    <s v="4620909609|572685"/>
    <s v="Check with Supplier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09"/>
    <m/>
    <d v="2023-03-18T10:36:42"/>
    <n v="572685"/>
    <s v="SaveInvoiceFromInterface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https://gepsmartinterfacestorage.blob.core.windows.net/buyersqlconn/70021845/Interfaces/Inbound/cXML/Invoice/ProcessingError/2023/03/18/Invoice_20230318103543_00a60a3de70d4166813191b187c0ee33.txt"/>
    <m/>
  </r>
  <r>
    <x v="7"/>
    <d v="2023-03-18T10:37:12"/>
    <s v="Kiewit"/>
    <x v="1"/>
    <s v="4620909621|572685"/>
    <s v="Check with Supplier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21"/>
    <m/>
    <d v="2023-03-18T10:37:12"/>
    <n v="572685"/>
    <s v="SaveInvoiceFromInterface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https://gepsmartinterfacestorage.blob.core.windows.net/buyersqlconn/70021845/Interfaces/Inbound/cXML/Invoice/ProcessingError/2023/03/18/Invoice_20230318103637_07c4048462f949e09e3e089e1576c464.txt"/>
    <m/>
  </r>
  <r>
    <x v="7"/>
    <d v="2023-03-18T10:33:17"/>
    <s v="ChurchandDwight"/>
    <x v="1"/>
    <s v="9643518492|555549"/>
    <s v="Check with Supplier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Pending"/>
    <x v="0"/>
    <m/>
    <m/>
    <m/>
    <m/>
    <m/>
    <m/>
    <m/>
    <m/>
    <m/>
    <m/>
    <s v="W W GRAINGER INC 1"/>
    <s v="Invoice"/>
    <n v="9643518492"/>
    <m/>
    <d v="2023-03-18T10:33:17"/>
    <n v="555549"/>
    <s v="SaveInvoiceFromInterface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https://gepsmartinterfacestorage.blob.core.windows.net/buyersqlconn/70021948/Interfaces/Inbound/cXML/Invoice/ProcessingError/2023/03/18/Invoice_20230318103149_c4a6f96e-d160-4b1d-95a7-62e57184a9a4.txt"/>
    <m/>
  </r>
  <r>
    <x v="7"/>
    <d v="2023-03-18T20:46:18"/>
    <s v="Ecolab"/>
    <x v="0"/>
    <s v="SINV02207568|540498"/>
    <s v="GEP Team to reprocess"/>
    <s v="{ApplicationException}Error while saving invoice from interface : SINV0220756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8"/>
    <m/>
    <d v="2023-03-18T20:46:18"/>
    <n v="540498"/>
    <s v="SaveInvoiceFromInterface"/>
    <s v="An error occurred while processing the message, refer to the details section for more information _x000a_Message ID: {D646C96D-A974-4A71-B0A4-49B081D31B27}_x000a_Instance ID: {FC644FEE-83B8-4799-809B-9AC6C9476FD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3f4a5b-a448-4f33-b545-12306f3557e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e6bb7e762b142a5953935009597ca61.txt"/>
    <s v="Processed"/>
  </r>
  <r>
    <x v="7"/>
    <d v="2023-03-18T20:46:18"/>
    <s v="Ecolab"/>
    <x v="0"/>
    <s v="SINV02207743|540498"/>
    <s v="GEP Team to reprocess"/>
    <s v="{ApplicationException}Error while saving invoice from interface : SINV0220774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3"/>
    <m/>
    <d v="2023-03-18T20:46:18"/>
    <n v="540498"/>
    <s v="SaveInvoiceFromInterface"/>
    <s v="An error occurred while processing the message, refer to the details section for more information _x000a_Message ID: {5297E28F-368C-4E59-B437-4519D27C80A2}_x000a_Instance ID: {993E575D-C314-49D9-AFDD-8E7BE1D2F26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fb00e9-2985-479f-a3f5-cad0f0df5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cc93bd08bc7466589cc8275825d1488.txt"/>
    <s v="Processed"/>
  </r>
  <r>
    <x v="7"/>
    <d v="2023-03-18T20:46:19"/>
    <s v="Ecolab"/>
    <x v="0"/>
    <s v="SINV02207560|540498"/>
    <s v="GEP Team to reprocess"/>
    <s v="{ApplicationException}Error while saving invoice from interface : SINV02207560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0"/>
    <m/>
    <d v="2023-03-18T20:46:19"/>
    <n v="540498"/>
    <s v="SaveInvoiceFromInterface"/>
    <s v="An error occurred while processing the message, refer to the details section for more information _x000a_Message ID: {69E0ADFD-8B2C-48BE-A52C-EFDDD3A693FA}_x000a_Instance ID: {AED2D3DF-67EA-4043-AC6A-41F08274784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78e756-98cb-40fd-9323-07601d29261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2_734517d2b584412eb455f73c2a828b88.txt"/>
    <s v="Processed"/>
  </r>
  <r>
    <x v="7"/>
    <d v="2023-03-18T20:46:19"/>
    <s v="Ecolab"/>
    <x v="0"/>
    <s v="SINV02207748|540498"/>
    <s v="GEP Team to reprocess"/>
    <s v="{ApplicationException}Error while saving invoice from interface : SINV0220774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8"/>
    <m/>
    <d v="2023-03-18T20:46:19"/>
    <n v="540498"/>
    <s v="SaveInvoiceFromInterface"/>
    <s v="An error occurred while processing the message, refer to the details section for more information _x000a_Message ID: {ECC33A18-9117-489C-8B49-404CCFB47952}_x000a_Instance ID: {4E517BD5-D891-43C5-AFC6-3DD0A60FF4D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7ac727-155c-499c-8026-3a2336995c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3c715610d2ad4599b35a705e47836302.txt"/>
    <s v="Processed"/>
  </r>
  <r>
    <x v="7"/>
    <d v="2023-03-19T09:54:52"/>
    <s v="Kiewit"/>
    <x v="1"/>
    <s v="1DWHQWD3FVPP|545568"/>
    <s v="Check with Supplier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DWHQWD3FVPP"/>
    <m/>
    <d v="2023-03-19T09:54:52"/>
    <n v="545568"/>
    <s v="SaveInvoiceFromInterface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https://gepsmartinterfacestorage.blob.core.windows.net/buyersqlconn/70021845/Interfaces/Inbound/cXML/Invoice/ProcessingError/2023/03/19/Invoice_20230319095446_ff861067ef2247a7abb4a959ed2bbd44.txt"/>
    <m/>
  </r>
  <r>
    <x v="7"/>
    <d v="2023-03-20T08:00:27"/>
    <s v="ABM"/>
    <x v="1"/>
    <s v="756274070|460113"/>
    <s v="Check with Supplier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4070"/>
    <m/>
    <d v="2023-03-20T08:00:27"/>
    <n v="460113"/>
    <s v="SaveInvoiceFromInterface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075958_bcd1b774e76d4e329cbcd4231a2af95d.txt"/>
    <m/>
  </r>
  <r>
    <x v="7"/>
    <d v="2023-03-20T08:00:27"/>
    <s v="ABM"/>
    <x v="1"/>
    <s v="756274070|460113"/>
    <s v="Check with Supplier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4070"/>
    <m/>
    <d v="2023-03-20T08:00:27"/>
    <n v="460113"/>
    <s v="SaveInvoiceFromInterface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075958_bcd1b774e76d4e329cbcd4231a2af95d.txt"/>
    <m/>
  </r>
  <r>
    <x v="7"/>
    <d v="2023-03-20T12:11:21"/>
    <s v="ABM"/>
    <x v="1"/>
    <s v="423126621|460113"/>
    <s v="Check with Supplier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621"/>
    <m/>
    <d v="2023-03-20T12:11:21"/>
    <n v="460113"/>
    <s v="SaveInvoiceFromInterface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121116_30d9a1989d3f4ffaa8a71199b2ce6dba.txt"/>
    <m/>
  </r>
  <r>
    <x v="7"/>
    <d v="2023-03-20T13:18:35"/>
    <s v="ABM"/>
    <x v="1"/>
    <s v="1493622|387589"/>
    <s v="Check with Supplier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Pending"/>
    <x v="0"/>
    <m/>
    <m/>
    <m/>
    <m/>
    <m/>
    <m/>
    <m/>
    <m/>
    <m/>
    <m/>
    <s v="CINTAS CORP"/>
    <s v="Invoice"/>
    <n v="1493622"/>
    <m/>
    <d v="2023-03-20T13:18:35"/>
    <n v="387589"/>
    <s v="SaveInvoiceFromInterface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https://gepsmartinterfacestorage.blob.core.windows.net/buyersqlconn/4202/Interfaces/Inbound/EDI/Invoice/ProcessingError/2023/03/20/Invoice_20230320011825_cf83a95e-1fee-43eb-8081-11422c3bd9f0.txt"/>
    <m/>
  </r>
  <r>
    <x v="7"/>
    <d v="2023-03-20T13:32:49"/>
    <s v="ABM"/>
    <x v="1"/>
    <s v="81480693|455644"/>
    <s v="Check with Supplier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480693"/>
    <m/>
    <d v="2023-03-20T13:32:49"/>
    <n v="455644"/>
    <s v="SaveInvoiceFromInterface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20/Invoice_20230320133241_3a5c0b5ad9c1454d9fde98bcb0a8df1e.txt"/>
    <m/>
  </r>
  <r>
    <x v="7"/>
    <d v="2023-03-20T13:38:40"/>
    <s v="ABM"/>
    <x v="1"/>
    <s v="81511119_CR|455644"/>
    <s v="Check with Supplier"/>
    <s v="Failed|CreditMemoWorkFlow|08585222873763586963094569274CU54|Production-SMART-EASTUS|Correlation Id:08585222873791243522085318966CU63|Reason: HTTP - ValidationException: OrderNumber : PO-02:23-383286/CRED does not exists"/>
    <s v="Pending"/>
    <x v="0"/>
    <m/>
    <m/>
    <m/>
    <m/>
    <m/>
    <m/>
    <m/>
    <m/>
    <m/>
    <m/>
    <s v="WAXIE SANITARY SUPPLY"/>
    <s v="CreditMemo"/>
    <s v="81511119_CR"/>
    <m/>
    <d v="2023-03-20T13:38:40"/>
    <n v="455644"/>
    <s v="SaveCreditMemoFromInterface"/>
    <s v="Failed|CreditMemoWorkFlow|08585222873763586963094569274CU54|Production-SMART-EASTUS|Correlation Id:08585222873791243522085318966CU63|Reason: HTTP - ValidationException: OrderNumber : PO-02:23-383286/CRED does not exists"/>
    <s v="https://gepsmartinterfacestorage.blob.core.windows.net/buyersqlconn/4202/Interfaces/Inbound/cXML/CreditMemo/ProcessingError/2023/03/20/CreditMemo_20230320133833_fb32c58e3b644ec5931d2e0bd3fe8c78.txt"/>
    <m/>
  </r>
  <r>
    <x v="7"/>
    <d v="2023-03-20T14:52:08"/>
    <s v="ABM"/>
    <x v="1"/>
    <s v="81437208|455644"/>
    <s v="Check with Supplier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437208"/>
    <m/>
    <d v="2023-03-20T14:52:08"/>
    <n v="455644"/>
    <s v="SaveInvoiceFromInterface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https://gepsmartinterfacestorage.blob.core.windows.net/buyersqlconn/4202/Interfaces/Inbound/cXML/Invoice/ProcessingError/2023/03/20/Invoice_20230320145203_54afd9e4e1e1450f83335bc3809997f1.txt"/>
    <m/>
  </r>
  <r>
    <x v="7"/>
    <d v="2023-03-20T14:54:10"/>
    <s v="ABM"/>
    <x v="1"/>
    <s v="81555489|455644"/>
    <s v="Check with Supplier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Pending"/>
    <x v="0"/>
    <m/>
    <m/>
    <m/>
    <m/>
    <m/>
    <m/>
    <m/>
    <m/>
    <m/>
    <m/>
    <s v="WAXIE SANITARY SUPPLY"/>
    <s v="Invoice"/>
    <n v="81555489"/>
    <m/>
    <d v="2023-03-20T14:54:10"/>
    <n v="455644"/>
    <s v="SaveInvoiceFromInterface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https://gepsmartinterfacestorage.blob.core.windows.net/buyersqlconn/4202/Interfaces/Inbound/cXML/Invoice/ProcessingError/2023/03/20/Invoice_20230320145404_c1f2a8841e374371b302f8b41e692ba1.txt"/>
    <m/>
  </r>
  <r>
    <x v="7"/>
    <d v="2023-03-20T14:54:10"/>
    <s v="ABM"/>
    <x v="1"/>
    <s v="81555490|455644"/>
    <s v="Check with Supplier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Pending"/>
    <x v="0"/>
    <m/>
    <m/>
    <m/>
    <m/>
    <m/>
    <m/>
    <m/>
    <m/>
    <m/>
    <m/>
    <s v="WAXIE SANITARY SUPPLY"/>
    <s v="Invoice"/>
    <n v="81555490"/>
    <m/>
    <d v="2023-03-20T14:54:10"/>
    <n v="455644"/>
    <s v="SaveInvoiceFromInterface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https://gepsmartinterfacestorage.blob.core.windows.net/buyersqlconn/4202/Interfaces/Inbound/cXML/Invoice/ProcessingError/2023/03/20/Invoice_20230320145404_d6d56ac852bf446e99e742a892f38049.txt"/>
    <m/>
  </r>
  <r>
    <x v="7"/>
    <d v="2023-03-20T14:55:10"/>
    <s v="ABM"/>
    <x v="1"/>
    <s v="80839559|455644"/>
    <s v="Check with Supplier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0839559"/>
    <m/>
    <d v="2023-03-20T14:55:10"/>
    <n v="455644"/>
    <s v="SaveInvoiceFromInterface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20/Invoice_20230320145505_ff96e1edbd3c45d9a8d2c5af721f2254.txt"/>
    <m/>
  </r>
  <r>
    <x v="7"/>
    <d v="2023-03-20T15:03:24"/>
    <s v="ABM"/>
    <x v="1"/>
    <s v="81502494|455644"/>
    <s v="Check with Supplier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Pending"/>
    <x v="0"/>
    <m/>
    <m/>
    <m/>
    <m/>
    <m/>
    <m/>
    <m/>
    <m/>
    <m/>
    <m/>
    <s v="WAXIE SANITARY SUPPLY"/>
    <s v="Invoice"/>
    <n v="81502494"/>
    <m/>
    <d v="2023-03-20T15:03:24"/>
    <n v="455644"/>
    <s v="SaveInvoiceFromInterface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https://gepsmartinterfacestorage.blob.core.windows.net/buyersqlconn/4202/Interfaces/Inbound/cXML/Invoice/ProcessingError/2023/03/20/Invoice_20230320150309_5ef4cca777e746ddaced92e60825e0a6.txt"/>
    <m/>
  </r>
  <r>
    <x v="7"/>
    <d v="2023-03-20T15:28:48"/>
    <s v="Ecolab"/>
    <x v="0"/>
    <s v="33183265-160011|540445"/>
    <s v="Check with Supplier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Pending"/>
    <x v="0"/>
    <m/>
    <m/>
    <m/>
    <m/>
    <m/>
    <m/>
    <m/>
    <m/>
    <m/>
    <m/>
    <s v="LEASE PLAN U S A INC."/>
    <s v="Invoice"/>
    <s v="33183265-160011"/>
    <m/>
    <d v="2023-03-20T15:28:48"/>
    <n v="540445"/>
    <s v="SaveInvoiceFromInterface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https://gepsmartinterfacestorage.blob.core.windows.net/buyersqlconn/538731/Interfaces/Inbound/cXML/Invoice/ProcessingError/2023/03/20/Invoice_20230320152840_3b9b808f0c1a4bb79bd6eeecce2d88d5.txt"/>
    <m/>
  </r>
  <r>
    <x v="7"/>
    <d v="2023-03-20T15:36:26"/>
    <s v="Ecolab"/>
    <x v="0"/>
    <s v="33183265-160052|540445"/>
    <s v="Check with Supplier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Pending"/>
    <x v="0"/>
    <m/>
    <m/>
    <m/>
    <m/>
    <m/>
    <m/>
    <m/>
    <m/>
    <m/>
    <m/>
    <s v="LEASE PLAN U S A INC."/>
    <s v="Invoice"/>
    <s v="33183265-160052"/>
    <m/>
    <d v="2023-03-20T15:36:26"/>
    <n v="540445"/>
    <s v="SaveInvoiceFromInterface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https://gepsmartinterfacestorage.blob.core.windows.net/buyersqlconn/538731/Interfaces/Inbound/cXML/Invoice/ProcessingError/2023/03/20/Invoice_20230320153617_86aac348ebb7492c9416aeda153d7877.txt"/>
    <m/>
  </r>
  <r>
    <x v="7"/>
    <d v="2023-03-20T15:36:27"/>
    <s v="Ecolab"/>
    <x v="0"/>
    <s v="33183265-160053|540445"/>
    <s v="Check with Supplier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Pending"/>
    <x v="0"/>
    <m/>
    <m/>
    <m/>
    <m/>
    <m/>
    <m/>
    <m/>
    <m/>
    <m/>
    <m/>
    <s v="LEASE PLAN U S A INC."/>
    <s v="Invoice"/>
    <s v="33183265-160053"/>
    <m/>
    <d v="2023-03-20T15:36:27"/>
    <n v="540445"/>
    <s v="SaveInvoiceFromInterface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https://gepsmartinterfacestorage.blob.core.windows.net/buyersqlconn/538731/Interfaces/Inbound/cXML/Invoice/ProcessingError/2023/03/20/Invoice_20230320153619_0cfccfce3d1945f68074e388f858fea7.txt"/>
    <m/>
  </r>
  <r>
    <x v="7"/>
    <d v="2023-03-20T15:37:1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20T15:37:10"/>
    <n v="540498"/>
    <s v="SaveInvoiceFromInterface"/>
    <s v="An error occurred while processing the message, refer to the details section for more information _x000a_Message ID: {EC5186D7-46A4-4F1E-85F3-EAB1130BEDF0}_x000a_Instance ID: {E43B57FB-CEF5-4BE0-99A6-B4699C851E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5a32e65-aefc-42a0-b362-8a916472ece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0/Invoice_20230320153659_74b1b6f4d3dc4313b22c7c6a40fae8d1.txt"/>
    <s v="{ApplicationException}Error while saving invoice from interface : SINV02205281. Error details: IDX10000: The parameter 'token' cannot be a 'null' or an empty object. Parameter name: token{/ApplicationException}"/>
  </r>
  <r>
    <x v="7"/>
    <d v="2023-03-20T15:42:28"/>
    <s v="Ecolab"/>
    <x v="0"/>
    <s v="33183265-160294|540445"/>
    <s v="Check with Supplier"/>
    <s v="Failed|InvoiceWorkFlow|08585222799465728270000826169CU65|Production-SMART-EASTUS|Correlation Id:08585222799528436615211910132CU24|Reason: HTTP - Validation: PartnerInvoiceNumber is Duplicate. 33183265-160294"/>
    <s v="Pending"/>
    <x v="0"/>
    <m/>
    <m/>
    <m/>
    <m/>
    <m/>
    <m/>
    <m/>
    <m/>
    <m/>
    <m/>
    <s v="LEASE PLAN U S A INC."/>
    <s v="Invoice"/>
    <s v="33183265-160294"/>
    <m/>
    <d v="2023-03-20T15:42:28"/>
    <n v="540445"/>
    <s v="SaveInvoiceFromInterface"/>
    <s v="Failed|InvoiceWorkFlow|08585222799465728270000826169CU65|Production-SMART-EASTUS|Correlation Id:08585222799528436615211910132CU24|Reason: HTTP - Validation: PartnerInvoiceNumber is Duplicate. 33183265-160294"/>
    <s v="https://gepsmartinterfacestorage.blob.core.windows.net/buyersqlconn/538731/Interfaces/Inbound/cXML/Invoice/ProcessingError/2023/03/20/Invoice_20230320154222_4af0032b988940099714c135ac58d77c.txt"/>
    <m/>
  </r>
  <r>
    <x v="7"/>
    <d v="2023-03-20T15:43:24"/>
    <s v="Ecolab"/>
    <x v="0"/>
    <s v="33183265-160379|540445"/>
    <s v="Check with Supplier"/>
    <s v="Failed|InvoiceWorkFlow|08585222798891333319907182493CU45|Production-SMART-EASTUS|Correlation Id:08585222798924975244082124231CU21|Reason: HTTP - Validation: PartnerInvoiceNumber is Duplicate. 33183265-160379"/>
    <s v="Pending"/>
    <x v="0"/>
    <m/>
    <m/>
    <m/>
    <m/>
    <m/>
    <m/>
    <m/>
    <m/>
    <m/>
    <m/>
    <s v="LEASE PLAN U S A INC."/>
    <s v="Invoice"/>
    <s v="33183265-160379"/>
    <m/>
    <d v="2023-03-20T15:43:24"/>
    <n v="540445"/>
    <s v="SaveInvoiceFromInterface"/>
    <s v="Failed|InvoiceWorkFlow|08585222798891333319907182493CU45|Production-SMART-EASTUS|Correlation Id:08585222798924975244082124231CU21|Reason: HTTP - Validation: PartnerInvoiceNumber is Duplicate. 33183265-160379"/>
    <s v="https://gepsmartinterfacestorage.blob.core.windows.net/buyersqlconn/538731/Interfaces/Inbound/cXML/Invoice/ProcessingError/2023/03/20/Invoice_20230320154317_34800062b2074dc696028bf087960226.txt"/>
    <m/>
  </r>
  <r>
    <x v="7"/>
    <d v="2023-03-20T15:52:38"/>
    <s v="Ecolab"/>
    <x v="0"/>
    <s v="33183265-160959|540445"/>
    <s v="Check with Supplier"/>
    <s v="Failed|InvoiceWorkFlow|08585222793424710247784854842CU42|Production-SMART-EASTUS|Correlation Id:08585222793491438756890250963CU26|Reason: HTTP - Validation: PartnerInvoiceNumber is Duplicate. 33183265-160959"/>
    <s v="Pending"/>
    <x v="0"/>
    <m/>
    <m/>
    <m/>
    <m/>
    <m/>
    <m/>
    <m/>
    <m/>
    <m/>
    <m/>
    <s v="LEASE PLAN U S A INC."/>
    <s v="Invoice"/>
    <s v="33183265-160959"/>
    <m/>
    <d v="2023-03-20T15:52:38"/>
    <n v="540445"/>
    <s v="SaveInvoiceFromInterface"/>
    <s v="Failed|InvoiceWorkFlow|08585222793424710247784854842CU42|Production-SMART-EASTUS|Correlation Id:08585222793491438756890250963CU26|Reason: HTTP - Validation: PartnerInvoiceNumber is Duplicate. 33183265-160959"/>
    <s v="https://gepsmartinterfacestorage.blob.core.windows.net/buyersqlconn/538731/Interfaces/Inbound/cXML/Invoice/ProcessingError/2023/03/20/Invoice_20230320155225_4001cba2216f4f17bd6b733762ee9605.txt"/>
    <m/>
  </r>
  <r>
    <x v="7"/>
    <d v="2023-03-20T15:54:36"/>
    <s v="Ecolab"/>
    <x v="0"/>
    <s v="33183265-160966|540445"/>
    <s v="Check with Supplier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Pending"/>
    <x v="0"/>
    <m/>
    <m/>
    <m/>
    <m/>
    <m/>
    <m/>
    <m/>
    <m/>
    <m/>
    <m/>
    <s v="LEASE PLAN U S A INC."/>
    <s v="Invoice"/>
    <s v="33183265-160966"/>
    <m/>
    <d v="2023-03-20T15:54:36"/>
    <n v="540445"/>
    <s v="SaveInvoiceFromInterface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https://gepsmartinterfacestorage.blob.core.windows.net/buyersqlconn/538731/Interfaces/Inbound/cXML/Invoice/ProcessingError/2023/03/20/Invoice_20230320155426_3f04074674654f1b9c4646b34753e158.txt"/>
    <m/>
  </r>
  <r>
    <x v="7"/>
    <d v="2023-03-20T15:59:29"/>
    <s v="Ecolab"/>
    <x v="0"/>
    <s v="33183265-160988|540445"/>
    <s v="Check with Supplier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Pending"/>
    <x v="0"/>
    <m/>
    <m/>
    <m/>
    <m/>
    <m/>
    <m/>
    <m/>
    <m/>
    <m/>
    <m/>
    <s v="LEASE PLAN U S A INC."/>
    <s v="Invoice"/>
    <s v="33183265-160988"/>
    <m/>
    <d v="2023-03-20T15:59:29"/>
    <n v="540445"/>
    <s v="SaveInvoiceFromInterface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https://gepsmartinterfacestorage.blob.core.windows.net/buyersqlconn/538731/Interfaces/Inbound/cXML/Invoice/ProcessingError/2023/03/20/Invoice_20230320155924_76dc52896c6a44dcbfeca7e53ce68055.txt"/>
    <m/>
  </r>
  <r>
    <x v="7"/>
    <d v="2023-03-20T16:07:35"/>
    <s v="Ecolab"/>
    <x v="0"/>
    <s v="33183265-161020|540445"/>
    <s v="Check with Supplier"/>
    <s v="Failed|InvoiceWorkFlow|08585222784385435248403286058CU59|Production-SMART-EASTUS|Correlation Id:08585222784441031764309700654CU50|Reason: HTTP - Validation: PartnerInvoiceNumber is Duplicate. 33183265-161020"/>
    <s v="Pending"/>
    <x v="0"/>
    <m/>
    <m/>
    <m/>
    <m/>
    <m/>
    <m/>
    <m/>
    <m/>
    <m/>
    <m/>
    <s v="LEASE PLAN U S A INC."/>
    <s v="Invoice"/>
    <s v="33183265-161020"/>
    <m/>
    <d v="2023-03-20T16:07:35"/>
    <n v="540445"/>
    <s v="SaveInvoiceFromInterface"/>
    <s v="Failed|InvoiceWorkFlow|08585222784385435248403286058CU59|Production-SMART-EASTUS|Correlation Id:08585222784441031764309700654CU50|Reason: HTTP - Validation: PartnerInvoiceNumber is Duplicate. 33183265-161020"/>
    <s v="https://gepsmartinterfacestorage.blob.core.windows.net/buyersqlconn/538731/Interfaces/Inbound/cXML/Invoice/ProcessingError/2023/03/20/Invoice_20230320160728_c400a3b3621a442b9ee74b8c0b68773e.txt"/>
    <m/>
  </r>
  <r>
    <x v="7"/>
    <d v="2023-03-20T16:10:38"/>
    <s v="Ecolab"/>
    <x v="0"/>
    <s v="33183265-161031|540445"/>
    <s v="Check with Supplier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Pending"/>
    <x v="0"/>
    <m/>
    <m/>
    <m/>
    <m/>
    <m/>
    <m/>
    <m/>
    <m/>
    <m/>
    <m/>
    <s v="LEASE PLAN U S A INC."/>
    <s v="Invoice"/>
    <s v="33183265-161031"/>
    <m/>
    <d v="2023-03-20T16:10:38"/>
    <n v="540445"/>
    <s v="SaveInvoiceFromInterface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https://gepsmartinterfacestorage.blob.core.windows.net/buyersqlconn/538731/Interfaces/Inbound/cXML/Invoice/ProcessingError/2023/03/20/Invoice_20230320161028_ca323706f2574e6cbf9de6ab27d06cf8.txt"/>
    <m/>
  </r>
  <r>
    <x v="7"/>
    <d v="2023-03-20T16:24:47"/>
    <s v="Ecolab"/>
    <x v="0"/>
    <s v="33183265-161084|540445"/>
    <s v="Check with Supplier"/>
    <s v="Failed|InvoiceWorkFlow|08585222774140594978582449266CU57|Production-SMART-EASTUS|Correlation Id:08585222774195994347143744466CU51|Reason: HTTP - Validation: PartnerInvoiceNumber is Duplicate. 33183265-161084"/>
    <s v="Pending"/>
    <x v="0"/>
    <m/>
    <m/>
    <m/>
    <m/>
    <m/>
    <m/>
    <m/>
    <m/>
    <m/>
    <m/>
    <s v="LEASE PLAN U S A INC."/>
    <s v="Invoice"/>
    <s v="33183265-161084"/>
    <m/>
    <d v="2023-03-20T16:24:47"/>
    <n v="540445"/>
    <s v="SaveInvoiceFromInterface"/>
    <s v="Failed|InvoiceWorkFlow|08585222774140594978582449266CU57|Production-SMART-EASTUS|Correlation Id:08585222774195994347143744466CU51|Reason: HTTP - Validation: PartnerInvoiceNumber is Duplicate. 33183265-161084"/>
    <s v="https://gepsmartinterfacestorage.blob.core.windows.net/buyersqlconn/538731/Interfaces/Inbound/cXML/Invoice/ProcessingError/2023/03/20/Invoice_20230320162432_5311c7599d4c4906809936a597e09fe1.txt"/>
    <m/>
  </r>
  <r>
    <x v="7"/>
    <d v="2023-03-20T16:26:40"/>
    <s v="Ecolab"/>
    <x v="0"/>
    <s v="33183265-161088|540445"/>
    <s v="Check with Supplier"/>
    <s v="Failed|InvoiceWorkFlow|08585222772949252524327039588CU66|Production-SMART-EASTUS|Correlation Id:08585222772990468844326566994CU24|Reason: HTTP - Validation: PartnerInvoiceNumber is Duplicate. 33183265-161088"/>
    <s v="Pending"/>
    <x v="0"/>
    <m/>
    <m/>
    <m/>
    <m/>
    <m/>
    <m/>
    <m/>
    <m/>
    <m/>
    <m/>
    <s v="LEASE PLAN U S A INC."/>
    <s v="Invoice"/>
    <s v="33183265-161088"/>
    <m/>
    <d v="2023-03-20T16:26:40"/>
    <n v="540445"/>
    <s v="SaveInvoiceFromInterface"/>
    <s v="Failed|InvoiceWorkFlow|08585222772949252524327039588CU66|Production-SMART-EASTUS|Correlation Id:08585222772990468844326566994CU24|Reason: HTTP - Validation: PartnerInvoiceNumber is Duplicate. 33183265-161088"/>
    <s v="https://gepsmartinterfacestorage.blob.core.windows.net/buyersqlconn/538731/Interfaces/Inbound/cXML/Invoice/ProcessingError/2023/03/20/Invoice_20230320162632_af3fe895d07a49a9a60ac8bcff771d2b.txt"/>
    <m/>
  </r>
  <r>
    <x v="7"/>
    <d v="2023-03-20T16:39:40"/>
    <s v="Ecolab"/>
    <x v="0"/>
    <s v="33183265-161116|540445"/>
    <s v="Check with Supplier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Pending"/>
    <x v="0"/>
    <m/>
    <m/>
    <m/>
    <m/>
    <m/>
    <m/>
    <m/>
    <m/>
    <m/>
    <m/>
    <s v="LEASE PLAN U S A INC."/>
    <s v="Invoice"/>
    <s v="33183265-161116"/>
    <m/>
    <d v="2023-03-20T16:39:40"/>
    <n v="540445"/>
    <s v="SaveInvoiceFromInterface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https://gepsmartinterfacestorage.blob.core.windows.net/buyersqlconn/538731/Interfaces/Inbound/cXML/Invoice/ProcessingError/2023/03/20/Invoice_20230320163935_d4012b4d15bf40669829af209eef8900.txt"/>
    <m/>
  </r>
  <r>
    <x v="7"/>
    <d v="2023-03-20T16:40:50"/>
    <s v="Ecolab"/>
    <x v="0"/>
    <s v="33183265-161119|540445"/>
    <s v="Check with Supplier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Pending"/>
    <x v="0"/>
    <m/>
    <m/>
    <m/>
    <m/>
    <m/>
    <m/>
    <m/>
    <m/>
    <m/>
    <m/>
    <s v="LEASE PLAN U S A INC."/>
    <s v="Invoice"/>
    <s v="33183265-161119"/>
    <m/>
    <d v="2023-03-20T16:40:50"/>
    <n v="540445"/>
    <s v="SaveInvoiceFromInterface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https://gepsmartinterfacestorage.blob.core.windows.net/buyersqlconn/538731/Interfaces/Inbound/cXML/Invoice/ProcessingError/2023/03/20/Invoice_20230320164040_85328086b8f944b5b97a9773747560e6.txt"/>
    <m/>
  </r>
  <r>
    <x v="7"/>
    <d v="2023-03-20T16:41:41"/>
    <s v="Ecolab"/>
    <x v="0"/>
    <s v="33183265-161121|540445"/>
    <s v="Check with Supplier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Pending"/>
    <x v="0"/>
    <m/>
    <m/>
    <m/>
    <m/>
    <m/>
    <m/>
    <m/>
    <m/>
    <m/>
    <m/>
    <s v="LEASE PLAN U S A INC."/>
    <s v="Invoice"/>
    <s v="33183265-161121"/>
    <m/>
    <d v="2023-03-20T16:41:41"/>
    <n v="540445"/>
    <s v="SaveInvoiceFromInterface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https://gepsmartinterfacestorage.blob.core.windows.net/buyersqlconn/538731/Interfaces/Inbound/cXML/Invoice/ProcessingError/2023/03/20/Invoice_20230320164136_5c4979e9c20c44e795736e448e18c00e.txt"/>
    <m/>
  </r>
  <r>
    <x v="7"/>
    <d v="2023-03-20T16:47:44"/>
    <s v="Ecolab"/>
    <x v="0"/>
    <s v="33183265-161146|540445"/>
    <s v="Check with Supplier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Pending"/>
    <x v="0"/>
    <m/>
    <m/>
    <m/>
    <m/>
    <m/>
    <m/>
    <m/>
    <m/>
    <m/>
    <m/>
    <s v="LEASE PLAN U S A INC."/>
    <s v="Invoice"/>
    <s v="33183265-161146"/>
    <m/>
    <d v="2023-03-20T16:47:44"/>
    <n v="540445"/>
    <s v="SaveInvoiceFromInterface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https://gepsmartinterfacestorage.blob.core.windows.net/buyersqlconn/538731/Interfaces/Inbound/cXML/Invoice/ProcessingError/2023/03/20/Invoice_20230320164738_671eed7098c64567805bb4928bf4d9f6.txt"/>
    <m/>
  </r>
  <r>
    <x v="7"/>
    <d v="2023-03-20T16:53:48"/>
    <s v="Ecolab"/>
    <x v="0"/>
    <s v="33183265-161157|540445"/>
    <s v="Check with Supplier"/>
    <s v="Failed|InvoiceWorkFlow|08585222756662597887315754810CU44|Production-SMART-EASTUS|Correlation Id:08585222756708334695779310649CU29|Reason: HTTP - Validation: PartnerInvoiceNumber is Duplicate. 33183265-161157"/>
    <s v="Pending"/>
    <x v="0"/>
    <m/>
    <m/>
    <m/>
    <m/>
    <m/>
    <m/>
    <m/>
    <m/>
    <m/>
    <m/>
    <s v="LEASE PLAN U S A INC."/>
    <s v="Invoice"/>
    <s v="33183265-161157"/>
    <m/>
    <d v="2023-03-20T16:53:48"/>
    <n v="540445"/>
    <s v="SaveInvoiceFromInterface"/>
    <s v="Failed|InvoiceWorkFlow|08585222756662597887315754810CU44|Production-SMART-EASTUS|Correlation Id:08585222756708334695779310649CU29|Reason: HTTP - Validation: PartnerInvoiceNumber is Duplicate. 33183265-161157"/>
    <s v="https://gepsmartinterfacestorage.blob.core.windows.net/buyersqlconn/538731/Interfaces/Inbound/cXML/Invoice/ProcessingError/2023/03/20/Invoice_20230320165341_cc04f28e66f04ea5a2d8b27e100780c9.txt"/>
    <m/>
  </r>
  <r>
    <x v="7"/>
    <d v="2023-03-20T17:05:51"/>
    <s v="Ecolab"/>
    <x v="0"/>
    <s v="33183265-161196|540445"/>
    <s v="Check with Supplier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Pending"/>
    <x v="0"/>
    <m/>
    <m/>
    <m/>
    <m/>
    <m/>
    <m/>
    <m/>
    <m/>
    <m/>
    <m/>
    <s v="LEASE PLAN U S A INC."/>
    <s v="Invoice"/>
    <s v="33183265-161196"/>
    <m/>
    <d v="2023-03-20T17:05:51"/>
    <n v="540445"/>
    <s v="SaveInvoiceFromInterface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https://gepsmartinterfacestorage.blob.core.windows.net/buyersqlconn/538731/Interfaces/Inbound/cXML/Invoice/ProcessingError/2023/03/20/Invoice_20230320170545_56d407594a5a49fb83c08a3bf3b00985.txt"/>
    <m/>
  </r>
  <r>
    <x v="7"/>
    <d v="2023-03-20T17:18:55"/>
    <s v="Ecolab"/>
    <x v="0"/>
    <s v="33183265-161986|540445"/>
    <s v="Check with Supplier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Pending"/>
    <x v="0"/>
    <m/>
    <m/>
    <m/>
    <m/>
    <m/>
    <m/>
    <m/>
    <m/>
    <m/>
    <m/>
    <s v="LEASE PLAN U S A INC."/>
    <s v="Invoice"/>
    <s v="33183265-161986"/>
    <m/>
    <d v="2023-03-20T17:18:55"/>
    <n v="540445"/>
    <s v="SaveInvoiceFromInterface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https://gepsmartinterfacestorage.blob.core.windows.net/buyersqlconn/538731/Interfaces/Inbound/cXML/Invoice/ProcessingError/2023/03/20/Invoice_20230320171848_d5f1dadc6a9e4bfba07ae8cacf2ad0c8.txt"/>
    <m/>
  </r>
  <r>
    <x v="7"/>
    <d v="2023-03-20T17:20:54"/>
    <s v="Ecolab"/>
    <x v="0"/>
    <s v="33183265-162097|540445"/>
    <s v="Check with Supplier"/>
    <s v="Failed|InvoiceWorkFlow|08585222740390453794539227941CU57|Production-SMART-EASTUS|Correlation Id:08585222740430775820626717585CU82|Reason: HTTP - Validation: PartnerInvoiceNumber is Duplicate. 33183265-162097"/>
    <s v="Pending"/>
    <x v="0"/>
    <m/>
    <m/>
    <m/>
    <m/>
    <m/>
    <m/>
    <m/>
    <m/>
    <m/>
    <m/>
    <s v="LEASE PLAN U S A INC."/>
    <s v="Invoice"/>
    <s v="33183265-162097"/>
    <m/>
    <d v="2023-03-20T17:20:54"/>
    <n v="540445"/>
    <s v="SaveInvoiceFromInterface"/>
    <s v="Failed|InvoiceWorkFlow|08585222740390453794539227941CU57|Production-SMART-EASTUS|Correlation Id:08585222740430775820626717585CU82|Reason: HTTP - Validation: PartnerInvoiceNumber is Duplicate. 33183265-162097"/>
    <s v="https://gepsmartinterfacestorage.blob.core.windows.net/buyersqlconn/538731/Interfaces/Inbound/cXML/Invoice/ProcessingError/2023/03/20/Invoice_20230320172048_1eb71d21128a45ca8b908fba33e6140d.txt"/>
    <m/>
  </r>
  <r>
    <x v="7"/>
    <d v="2023-03-20T17:23:53"/>
    <s v="Ecolab"/>
    <x v="0"/>
    <s v="33183265-162133|540445"/>
    <s v="Check with Supplier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Pending"/>
    <x v="0"/>
    <m/>
    <m/>
    <m/>
    <m/>
    <m/>
    <m/>
    <m/>
    <m/>
    <m/>
    <m/>
    <s v="LEASE PLAN U S A INC."/>
    <s v="Invoice"/>
    <s v="33183265-162133"/>
    <m/>
    <d v="2023-03-20T17:23:53"/>
    <n v="540445"/>
    <s v="SaveInvoiceFromInterface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https://gepsmartinterfacestorage.blob.core.windows.net/buyersqlconn/538731/Interfaces/Inbound/cXML/Invoice/ProcessingError/2023/03/20/Invoice_20230320172348_b7ba1483e60d40928fec9953a5807c94.txt"/>
    <m/>
  </r>
  <r>
    <x v="7"/>
    <d v="2023-03-20T17:24:56"/>
    <s v="Ecolab"/>
    <x v="0"/>
    <s v="33183265-162180|540445"/>
    <s v="Check with Supplier"/>
    <s v="Failed|InvoiceWorkFlow|08585222737974454246534395034CU68|Production-SMART-EASTUS|Correlation Id:08585222738024598568038190026CU29|Reason: HTTP - Validation: PartnerInvoiceNumber is Duplicate. 33183265-162180"/>
    <s v="Pending"/>
    <x v="0"/>
    <m/>
    <m/>
    <m/>
    <m/>
    <m/>
    <m/>
    <m/>
    <m/>
    <m/>
    <m/>
    <s v="LEASE PLAN U S A INC."/>
    <s v="Invoice"/>
    <s v="33183265-162180"/>
    <m/>
    <d v="2023-03-20T17:24:56"/>
    <n v="540445"/>
    <s v="SaveInvoiceFromInterface"/>
    <s v="Failed|InvoiceWorkFlow|08585222737974454246534395034CU68|Production-SMART-EASTUS|Correlation Id:08585222738024598568038190026CU29|Reason: HTTP - Validation: PartnerInvoiceNumber is Duplicate. 33183265-162180"/>
    <s v="https://gepsmartinterfacestorage.blob.core.windows.net/buyersqlconn/538731/Interfaces/Inbound/cXML/Invoice/ProcessingError/2023/03/20/Invoice_20230320172450_a2883547b88a42f587f4863e687dec72.txt"/>
    <m/>
  </r>
  <r>
    <x v="7"/>
    <d v="2023-03-20T17:32:01"/>
    <s v="Ecolab"/>
    <x v="0"/>
    <s v="33183265-162424|540445"/>
    <s v="Check with Supplier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Pending"/>
    <x v="0"/>
    <m/>
    <m/>
    <m/>
    <m/>
    <m/>
    <m/>
    <m/>
    <m/>
    <m/>
    <m/>
    <s v="LEASE PLAN U S A INC."/>
    <s v="Invoice"/>
    <s v="33183265-162424"/>
    <m/>
    <d v="2023-03-20T17:32:01"/>
    <n v="540445"/>
    <s v="SaveInvoiceFromInterface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https://gepsmartinterfacestorage.blob.core.windows.net/buyersqlconn/538731/Interfaces/Inbound/cXML/Invoice/ProcessingError/2023/03/20/Invoice_20230320173152_2790e4621dd849c69e58c852fb1fe34a.txt"/>
    <m/>
  </r>
  <r>
    <x v="7"/>
    <d v="2023-03-20T18:00:14"/>
    <s v="Ecolab"/>
    <x v="0"/>
    <s v="33183265-162940|540445"/>
    <s v="Check with Supplier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Pending"/>
    <x v="0"/>
    <m/>
    <m/>
    <m/>
    <m/>
    <m/>
    <m/>
    <m/>
    <m/>
    <m/>
    <m/>
    <s v="LEASE PLAN U S A INC."/>
    <s v="Invoice"/>
    <s v="33183265-162940"/>
    <m/>
    <d v="2023-03-20T18:00:14"/>
    <n v="540445"/>
    <s v="SaveInvoiceFromInterface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https://gepsmartinterfacestorage.blob.core.windows.net/buyersqlconn/538731/Interfaces/Inbound/cXML/Invoice/ProcessingError/2023/03/20/Invoice_20230320180005_12163ce672a34b7193a284f751af2a86.txt"/>
    <m/>
  </r>
  <r>
    <x v="7"/>
    <d v="2023-03-20T18:31:21"/>
    <s v="Ecolab"/>
    <x v="0"/>
    <s v="33183265-170229|540445"/>
    <s v="Check with Supplier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Pending"/>
    <x v="0"/>
    <m/>
    <m/>
    <m/>
    <m/>
    <m/>
    <m/>
    <m/>
    <m/>
    <m/>
    <m/>
    <s v="LEASE PLAN U S A INC."/>
    <s v="Invoice"/>
    <s v="33183265-170229"/>
    <m/>
    <d v="2023-03-20T18:31:21"/>
    <n v="540445"/>
    <s v="SaveInvoiceFromInterface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https://gepsmartinterfacestorage.blob.core.windows.net/buyersqlconn/538731/Interfaces/Inbound/cXML/Invoice/ProcessingError/2023/03/20/Invoice_20230320183112_b0b164cb88b74eb2902f7d9eb44a98e7.txt"/>
    <m/>
  </r>
  <r>
    <x v="7"/>
    <d v="2023-03-20T18:37:22"/>
    <s v="Ecolab"/>
    <x v="0"/>
    <s v="33183265-170303|540445"/>
    <s v="Check with Supplier"/>
    <s v="Failed|InvoiceWorkFlow|08585222694519728820931344688CU47|Production-SMART-EASTUS|Correlation Id:08585222694567823331091096899CU51|Reason: HTTP - Validation: PartnerInvoiceNumber is Duplicate. 33183265-170303"/>
    <s v="Pending"/>
    <x v="0"/>
    <m/>
    <m/>
    <m/>
    <m/>
    <m/>
    <m/>
    <m/>
    <m/>
    <m/>
    <m/>
    <s v="LEASE PLAN U S A INC."/>
    <s v="Invoice"/>
    <s v="33183265-170303"/>
    <m/>
    <d v="2023-03-20T18:37:22"/>
    <n v="540445"/>
    <s v="SaveInvoiceFromInterface"/>
    <s v="Failed|InvoiceWorkFlow|08585222694519728820931344688CU47|Production-SMART-EASTUS|Correlation Id:08585222694567823331091096899CU51|Reason: HTTP - Validation: PartnerInvoiceNumber is Duplicate. 33183265-170303"/>
    <s v="https://gepsmartinterfacestorage.blob.core.windows.net/buyersqlconn/538731/Interfaces/Inbound/cXML/Invoice/ProcessingError/2023/03/20/Invoice_20230320183715_0297556d8b45483e9bd32be84ed204be.txt"/>
    <m/>
  </r>
  <r>
    <x v="7"/>
    <d v="2023-03-20T18:38:40"/>
    <s v="Ecolab"/>
    <x v="0"/>
    <s v="33183265-170305|540445"/>
    <s v="Check with Supplier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Pending"/>
    <x v="0"/>
    <m/>
    <m/>
    <m/>
    <m/>
    <m/>
    <m/>
    <m/>
    <m/>
    <m/>
    <m/>
    <s v="LEASE PLAN U S A INC."/>
    <s v="Invoice"/>
    <s v="33183265-170305"/>
    <m/>
    <d v="2023-03-20T18:38:40"/>
    <n v="540445"/>
    <s v="SaveInvoiceFromInterface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https://gepsmartinterfacestorage.blob.core.windows.net/buyersqlconn/538731/Interfaces/Inbound/cXML/Invoice/ProcessingError/2023/03/20/Invoice_20230320183817_47223d4b23e445838057d7c3934e0567.txt"/>
    <m/>
  </r>
  <r>
    <x v="7"/>
    <d v="2023-03-20T18:45:28"/>
    <s v="Ecolab"/>
    <x v="0"/>
    <s v="33183265-170357|540445"/>
    <s v="Check with Supplier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Pending"/>
    <x v="0"/>
    <m/>
    <m/>
    <m/>
    <m/>
    <m/>
    <m/>
    <m/>
    <m/>
    <m/>
    <m/>
    <s v="LEASE PLAN U S A INC."/>
    <s v="Invoice"/>
    <s v="33183265-170357"/>
    <m/>
    <d v="2023-03-20T18:45:28"/>
    <n v="540445"/>
    <s v="SaveInvoiceFromInterface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https://gepsmartinterfacestorage.blob.core.windows.net/buyersqlconn/538731/Interfaces/Inbound/cXML/Invoice/ProcessingError/2023/03/20/Invoice_20230320184517_b16d48c9f23c4c7a899da7d9c2510b9e.txt"/>
    <m/>
  </r>
  <r>
    <x v="7"/>
    <d v="2023-03-20T18:52:37"/>
    <s v="Ecolab"/>
    <x v="0"/>
    <s v="33183265-170474|540445"/>
    <s v="Check with Supplier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Pending"/>
    <x v="0"/>
    <m/>
    <m/>
    <m/>
    <m/>
    <m/>
    <m/>
    <m/>
    <m/>
    <m/>
    <m/>
    <s v="LEASE PLAN U S A INC."/>
    <s v="Invoice"/>
    <s v="33183265-170474"/>
    <m/>
    <d v="2023-03-20T18:52:37"/>
    <n v="540445"/>
    <s v="SaveInvoiceFromInterface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https://gepsmartinterfacestorage.blob.core.windows.net/buyersqlconn/538731/Interfaces/Inbound/cXML/Invoice/ProcessingError/2023/03/20/Invoice_20230320185221_a3d7dfcb35fb440e88c1fcfb82633b80.txt"/>
    <m/>
  </r>
  <r>
    <x v="7"/>
    <d v="2023-03-20T19:02:55"/>
    <s v="Ecolab"/>
    <x v="0"/>
    <s v="33183265-170704|540445"/>
    <s v="Check with Supplier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Pending"/>
    <x v="0"/>
    <m/>
    <m/>
    <m/>
    <m/>
    <m/>
    <m/>
    <m/>
    <m/>
    <m/>
    <m/>
    <s v="LEASE PLAN U S A INC."/>
    <s v="Invoice"/>
    <s v="33183265-170704"/>
    <m/>
    <d v="2023-03-20T19:02:55"/>
    <n v="540445"/>
    <s v="SaveInvoiceFromInterface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https://gepsmartinterfacestorage.blob.core.windows.net/buyersqlconn/538731/Interfaces/Inbound/cXML/Invoice/ProcessingError/2023/03/20/Invoice_20230320190229_befccb29c28142aba795c08a8255a3a9.txt"/>
    <m/>
  </r>
  <r>
    <x v="7"/>
    <d v="2023-03-20T19:17:33"/>
    <s v="Ecolab"/>
    <x v="0"/>
    <s v="33183265-171261|540445"/>
    <s v="Check with Supplier"/>
    <s v="Failed|InvoiceWorkFlow|08585222670388930168554077464CU91|Production-SMART-EASTUS|Correlation Id:08585222670435152002096935387CU24|Reason: HTTP - Validation: PartnerInvoiceNumber is Duplicate. 33183265-171261"/>
    <s v="Pending"/>
    <x v="0"/>
    <m/>
    <m/>
    <m/>
    <m/>
    <m/>
    <m/>
    <m/>
    <m/>
    <m/>
    <m/>
    <s v="LEASE PLAN U S A INC."/>
    <s v="Invoice"/>
    <s v="33183265-171261"/>
    <m/>
    <d v="2023-03-20T19:17:33"/>
    <n v="540445"/>
    <s v="SaveInvoiceFromInterface"/>
    <s v="Failed|InvoiceWorkFlow|08585222670388930168554077464CU91|Production-SMART-EASTUS|Correlation Id:08585222670435152002096935387CU24|Reason: HTTP - Validation: PartnerInvoiceNumber is Duplicate. 33183265-171261"/>
    <s v="https://gepsmartinterfacestorage.blob.core.windows.net/buyersqlconn/538731/Interfaces/Inbound/cXML/Invoice/ProcessingError/2023/03/20/Invoice_20230320191727_d75bb1d985104d829f9b5eb94030e7f0.txt"/>
    <m/>
  </r>
  <r>
    <x v="7"/>
    <d v="2023-03-20T19:21:37"/>
    <s v="Ecolab"/>
    <x v="0"/>
    <s v="33183265-171276|540445"/>
    <s v="Check with Supplier"/>
    <s v="Failed|InvoiceWorkFlow|08585222667973234059235146213CU88|Production-SMART-EASTUS|Correlation Id:08585222668018528254549273759CU30|Reason: HTTP - Validation: PartnerInvoiceNumber is Duplicate. 33183265-171276"/>
    <s v="Pending"/>
    <x v="0"/>
    <m/>
    <m/>
    <m/>
    <m/>
    <m/>
    <m/>
    <m/>
    <m/>
    <m/>
    <m/>
    <s v="LEASE PLAN U S A INC."/>
    <s v="Invoice"/>
    <s v="33183265-171276"/>
    <m/>
    <d v="2023-03-20T19:21:37"/>
    <n v="540445"/>
    <s v="SaveInvoiceFromInterface"/>
    <s v="Failed|InvoiceWorkFlow|08585222667973234059235146213CU88|Production-SMART-EASTUS|Correlation Id:08585222668018528254549273759CU30|Reason: HTTP - Validation: PartnerInvoiceNumber is Duplicate. 33183265-171276"/>
    <s v="https://gepsmartinterfacestorage.blob.core.windows.net/buyersqlconn/538731/Interfaces/Inbound/cXML/Invoice/ProcessingError/2023/03/20/Invoice_20230320192129_66ff51924e97432985dc7cd0a6c9d172.txt"/>
    <m/>
  </r>
  <r>
    <x v="7"/>
    <d v="2023-03-20T19:25:37"/>
    <s v="Ecolab"/>
    <x v="0"/>
    <s v="33183265-171294|540445"/>
    <s v="Check with Supplier"/>
    <s v="Failed|InvoiceWorkFlow|08585222665570501314044411451CU88|Production-SMART-EASTUS|Correlation Id:08585222665604081692203058481CU18|Reason: HTTP - Validation: PartnerInvoiceNumber is Duplicate. 33183265-171294"/>
    <s v="Pending"/>
    <x v="0"/>
    <m/>
    <m/>
    <m/>
    <m/>
    <m/>
    <m/>
    <m/>
    <m/>
    <m/>
    <m/>
    <s v="LEASE PLAN U S A INC."/>
    <s v="Invoice"/>
    <s v="33183265-171294"/>
    <m/>
    <d v="2023-03-20T19:25:37"/>
    <n v="540445"/>
    <s v="SaveInvoiceFromInterface"/>
    <s v="Failed|InvoiceWorkFlow|08585222665570501314044411451CU88|Production-SMART-EASTUS|Correlation Id:08585222665604081692203058481CU18|Reason: HTTP - Validation: PartnerInvoiceNumber is Duplicate. 33183265-171294"/>
    <s v="https://gepsmartinterfacestorage.blob.core.windows.net/buyersqlconn/538731/Interfaces/Inbound/cXML/Invoice/ProcessingError/2023/03/20/Invoice_20230320192530_39dca12eb71746dbae07ef67db784ac1.txt"/>
    <m/>
  </r>
  <r>
    <x v="7"/>
    <d v="2023-03-21T08:00:40"/>
    <s v="OGE"/>
    <x v="0"/>
    <s v="9645983124|57800"/>
    <s v="Check with Supplier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Pending"/>
    <x v="0"/>
    <m/>
    <m/>
    <m/>
    <m/>
    <m/>
    <m/>
    <m/>
    <m/>
    <m/>
    <m/>
    <s v="W W GRAINGER INC"/>
    <s v="Invoice"/>
    <n v="9645983124"/>
    <m/>
    <d v="2023-03-21T08:00:40"/>
    <n v="57800"/>
    <s v="SaveInvoiceFromInterface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https://gepsmartinterfacestorage.blob.core.windows.net/buyersqlconn/7954/Interfaces/Inbound/cXML/Invoice/ProcessingError/2023/03/21/Invoice_20230321080035_78f54037c3fa442aba77da6edb447e15.txt"/>
    <m/>
  </r>
  <r>
    <x v="7"/>
    <d v="2023-03-20T15:03:24"/>
    <s v="ABM"/>
    <x v="1"/>
    <s v="81502494|455644"/>
    <s v="Check with Supplier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Pending"/>
    <x v="0"/>
    <m/>
    <m/>
    <m/>
    <m/>
    <m/>
    <m/>
    <m/>
    <m/>
    <m/>
    <m/>
    <s v="WAXIE SANITARY SUPPLY"/>
    <s v="Invoice"/>
    <n v="81502494"/>
    <m/>
    <d v="2023-03-20T15:03:24"/>
    <n v="455644"/>
    <s v="SaveInvoiceFromInterface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https://gepsmartinterfacestorage.blob.core.windows.net/buyersqlconn/4202/Interfaces/Inbound/cXML/Invoice/ProcessingError/2023/03/20/Invoice_20230320150309_5ef4cca777e746ddaced92e60825e0a6.txt"/>
    <m/>
  </r>
  <r>
    <x v="7"/>
    <d v="2023-03-20T14:55:10"/>
    <s v="ABM"/>
    <x v="1"/>
    <s v="80839559|455644"/>
    <s v="Check with Supplier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0839559"/>
    <m/>
    <d v="2023-03-20T14:55:10"/>
    <n v="455644"/>
    <s v="SaveInvoiceFromInterface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20/Invoice_20230320145505_ff96e1edbd3c45d9a8d2c5af721f2254.txt"/>
    <m/>
  </r>
  <r>
    <x v="7"/>
    <d v="2023-03-20T14:54:10"/>
    <s v="ABM"/>
    <x v="1"/>
    <s v="81555490|455644"/>
    <s v="Check with Supplier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Pending"/>
    <x v="0"/>
    <m/>
    <m/>
    <m/>
    <m/>
    <m/>
    <m/>
    <m/>
    <m/>
    <m/>
    <m/>
    <s v="WAXIE SANITARY SUPPLY"/>
    <s v="Invoice"/>
    <n v="81555490"/>
    <m/>
    <d v="2023-03-20T14:54:10"/>
    <n v="455644"/>
    <s v="SaveInvoiceFromInterface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https://gepsmartinterfacestorage.blob.core.windows.net/buyersqlconn/4202/Interfaces/Inbound/cXML/Invoice/ProcessingError/2023/03/20/Invoice_20230320145404_d6d56ac852bf446e99e742a892f38049.txt"/>
    <m/>
  </r>
  <r>
    <x v="7"/>
    <d v="2023-03-20T14:54:10"/>
    <s v="ABM"/>
    <x v="1"/>
    <s v="81555489|455644"/>
    <s v="Check with Supplier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Pending"/>
    <x v="0"/>
    <m/>
    <m/>
    <m/>
    <m/>
    <m/>
    <m/>
    <m/>
    <m/>
    <m/>
    <m/>
    <s v="WAXIE SANITARY SUPPLY"/>
    <s v="Invoice"/>
    <n v="81555489"/>
    <m/>
    <d v="2023-03-20T14:54:10"/>
    <n v="455644"/>
    <s v="SaveInvoiceFromInterface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https://gepsmartinterfacestorage.blob.core.windows.net/buyersqlconn/4202/Interfaces/Inbound/cXML/Invoice/ProcessingError/2023/03/20/Invoice_20230320145404_c1f2a8841e374371b302f8b41e692ba1.txt"/>
    <m/>
  </r>
  <r>
    <x v="7"/>
    <d v="2023-03-20T14:52:08"/>
    <s v="ABM"/>
    <x v="1"/>
    <s v="81437208|455644"/>
    <s v="Check with Supplier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437208"/>
    <m/>
    <d v="2023-03-20T14:52:08"/>
    <n v="455644"/>
    <s v="SaveInvoiceFromInterface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https://gepsmartinterfacestorage.blob.core.windows.net/buyersqlconn/4202/Interfaces/Inbound/cXML/Invoice/ProcessingError/2023/03/20/Invoice_20230320145203_54afd9e4e1e1450f83335bc3809997f1.txt"/>
    <m/>
  </r>
  <r>
    <x v="7"/>
    <d v="2023-03-20T13:38:40"/>
    <s v="ABM"/>
    <x v="1"/>
    <s v="81511119_CR|455644"/>
    <s v="Check with Supplier"/>
    <s v="Failed|CreditMemoWorkFlow|08585222873763586963094569274CU54|Production-SMART-EASTUS|Correlation Id:08585222873791243522085318966CU63|Reason: HTTP - ValidationException: OrderNumber : PO-02:23-383286/CRED does not exists"/>
    <s v="Pending"/>
    <x v="0"/>
    <m/>
    <m/>
    <m/>
    <m/>
    <m/>
    <m/>
    <m/>
    <m/>
    <m/>
    <m/>
    <s v="WAXIE SANITARY SUPPLY"/>
    <s v="CreditMemo"/>
    <s v="81511119_CR"/>
    <m/>
    <d v="2023-03-20T13:38:40"/>
    <n v="455644"/>
    <s v="SaveCreditMemoFromInterface"/>
    <s v="Failed|CreditMemoWorkFlow|08585222873763586963094569274CU54|Production-SMART-EASTUS|Correlation Id:08585222873791243522085318966CU63|Reason: HTTP - ValidationException: OrderNumber : PO-02:23-383286/CRED does not exists"/>
    <s v="https://gepsmartinterfacestorage.blob.core.windows.net/buyersqlconn/4202/Interfaces/Inbound/cXML/CreditMemo/ProcessingError/2023/03/20/CreditMemo_20230320133833_fb32c58e3b644ec5931d2e0bd3fe8c78.txt"/>
    <m/>
  </r>
  <r>
    <x v="7"/>
    <d v="2023-03-20T13:32:49"/>
    <s v="ABM"/>
    <x v="1"/>
    <s v="81480693|455644"/>
    <s v="Check with Supplier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480693"/>
    <m/>
    <d v="2023-03-20T13:32:49"/>
    <n v="455644"/>
    <s v="SaveInvoiceFromInterface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20/Invoice_20230320133241_3a5c0b5ad9c1454d9fde98bcb0a8df1e.txt"/>
    <m/>
  </r>
  <r>
    <x v="7"/>
    <d v="2023-03-20T13:18:35"/>
    <s v="ABM"/>
    <x v="1"/>
    <s v="1493622|387589"/>
    <s v="Check with Supplier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Pending"/>
    <x v="0"/>
    <m/>
    <m/>
    <m/>
    <m/>
    <m/>
    <m/>
    <m/>
    <m/>
    <m/>
    <m/>
    <s v="CINTAS CORP"/>
    <s v="Invoice"/>
    <n v="1493622"/>
    <m/>
    <d v="2023-03-20T13:18:35"/>
    <n v="387589"/>
    <s v="SaveInvoiceFromInterface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https://gepsmartinterfacestorage.blob.core.windows.net/buyersqlconn/4202/Interfaces/Inbound/EDI/Invoice/ProcessingError/2023/03/20/Invoice_20230320011825_cf83a95e-1fee-43eb-8081-11422c3bd9f0.txt"/>
    <m/>
  </r>
  <r>
    <x v="7"/>
    <d v="2023-03-20T12:11:21"/>
    <s v="ABM"/>
    <x v="1"/>
    <s v="423126621|460113"/>
    <s v="Check with Supplier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621"/>
    <m/>
    <d v="2023-03-20T12:11:21"/>
    <n v="460113"/>
    <s v="SaveInvoiceFromInterface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121116_30d9a1989d3f4ffaa8a71199b2ce6dba.txt"/>
    <m/>
  </r>
  <r>
    <x v="7"/>
    <d v="2023-03-20T15:28:48"/>
    <s v="Ecolab"/>
    <x v="0"/>
    <s v="33183265-160011|540445"/>
    <s v="Check with Supplier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Pending"/>
    <x v="0"/>
    <m/>
    <m/>
    <m/>
    <m/>
    <m/>
    <m/>
    <m/>
    <m/>
    <m/>
    <m/>
    <s v="LEASE PLAN U S A INC."/>
    <s v="Invoice"/>
    <s v="33183265-160011"/>
    <m/>
    <d v="2023-03-20T15:28:48"/>
    <n v="540445"/>
    <s v="SaveInvoiceFromInterface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https://gepsmartinterfacestorage.blob.core.windows.net/buyersqlconn/538731/Interfaces/Inbound/cXML/Invoice/ProcessingError/2023/03/20/Invoice_20230320152840_3b9b808f0c1a4bb79bd6eeecce2d88d5.txt"/>
    <m/>
  </r>
  <r>
    <x v="7"/>
    <d v="2023-03-20T15:36:26"/>
    <s v="Ecolab"/>
    <x v="0"/>
    <s v="33183265-160052|540445"/>
    <s v="Check with Supplier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Pending"/>
    <x v="0"/>
    <m/>
    <m/>
    <m/>
    <m/>
    <m/>
    <m/>
    <m/>
    <m/>
    <m/>
    <m/>
    <s v="LEASE PLAN U S A INC."/>
    <s v="Invoice"/>
    <s v="33183265-160052"/>
    <m/>
    <d v="2023-03-20T15:36:26"/>
    <n v="540445"/>
    <s v="SaveInvoiceFromInterface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https://gepsmartinterfacestorage.blob.core.windows.net/buyersqlconn/538731/Interfaces/Inbound/cXML/Invoice/ProcessingError/2023/03/20/Invoice_20230320153617_86aac348ebb7492c9416aeda153d7877.txt"/>
    <m/>
  </r>
  <r>
    <x v="7"/>
    <d v="2023-03-20T15:36:27"/>
    <s v="Ecolab"/>
    <x v="0"/>
    <s v="33183265-160053|540445"/>
    <s v="Check with Supplier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Pending"/>
    <x v="0"/>
    <m/>
    <m/>
    <m/>
    <m/>
    <m/>
    <m/>
    <m/>
    <m/>
    <m/>
    <m/>
    <s v="LEASE PLAN U S A INC."/>
    <s v="Invoice"/>
    <s v="33183265-160053"/>
    <m/>
    <d v="2023-03-20T15:36:27"/>
    <n v="540445"/>
    <s v="SaveInvoiceFromInterface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https://gepsmartinterfacestorage.blob.core.windows.net/buyersqlconn/538731/Interfaces/Inbound/cXML/Invoice/ProcessingError/2023/03/20/Invoice_20230320153619_0cfccfce3d1945f68074e388f858fea7.txt"/>
    <m/>
  </r>
  <r>
    <x v="7"/>
    <d v="2023-03-20T15:42:28"/>
    <s v="Ecolab"/>
    <x v="0"/>
    <s v="33183265-160294|540445"/>
    <s v="Check with Supplier"/>
    <s v="Failed|InvoiceWorkFlow|08585222799465728270000826169CU65|Production-SMART-EASTUS|Correlation Id:08585222799528436615211910132CU24|Reason: HTTP - Validation: PartnerInvoiceNumber is Duplicate. 33183265-160294"/>
    <s v="Pending"/>
    <x v="0"/>
    <m/>
    <m/>
    <m/>
    <m/>
    <m/>
    <m/>
    <m/>
    <m/>
    <m/>
    <m/>
    <s v="LEASE PLAN U S A INC."/>
    <s v="Invoice"/>
    <s v="33183265-160294"/>
    <m/>
    <d v="2023-03-20T15:42:28"/>
    <n v="540445"/>
    <s v="SaveInvoiceFromInterface"/>
    <s v="Failed|InvoiceWorkFlow|08585222799465728270000826169CU65|Production-SMART-EASTUS|Correlation Id:08585222799528436615211910132CU24|Reason: HTTP - Validation: PartnerInvoiceNumber is Duplicate. 33183265-160294"/>
    <s v="https://gepsmartinterfacestorage.blob.core.windows.net/buyersqlconn/538731/Interfaces/Inbound/cXML/Invoice/ProcessingError/2023/03/20/Invoice_20230320154222_4af0032b988940099714c135ac58d77c.txt"/>
    <m/>
  </r>
  <r>
    <x v="7"/>
    <d v="2023-03-20T15:43:24"/>
    <s v="Ecolab"/>
    <x v="0"/>
    <s v="33183265-160379|540445"/>
    <s v="Check with Supplier"/>
    <s v="Failed|InvoiceWorkFlow|08585222798891333319907182493CU45|Production-SMART-EASTUS|Correlation Id:08585222798924975244082124231CU21|Reason: HTTP - Validation: PartnerInvoiceNumber is Duplicate. 33183265-160379"/>
    <s v="Pending"/>
    <x v="0"/>
    <m/>
    <m/>
    <m/>
    <m/>
    <m/>
    <m/>
    <m/>
    <m/>
    <m/>
    <m/>
    <s v="LEASE PLAN U S A INC."/>
    <s v="Invoice"/>
    <s v="33183265-160379"/>
    <m/>
    <d v="2023-03-20T15:43:24"/>
    <n v="540445"/>
    <s v="SaveInvoiceFromInterface"/>
    <s v="Failed|InvoiceWorkFlow|08585222798891333319907182493CU45|Production-SMART-EASTUS|Correlation Id:08585222798924975244082124231CU21|Reason: HTTP - Validation: PartnerInvoiceNumber is Duplicate. 33183265-160379"/>
    <s v="https://gepsmartinterfacestorage.blob.core.windows.net/buyersqlconn/538731/Interfaces/Inbound/cXML/Invoice/ProcessingError/2023/03/20/Invoice_20230320154317_34800062b2074dc696028bf087960226.txt"/>
    <m/>
  </r>
  <r>
    <x v="7"/>
    <d v="2023-03-20T15:52:38"/>
    <s v="Ecolab"/>
    <x v="0"/>
    <s v="33183265-160959|540445"/>
    <s v="Check with Supplier"/>
    <s v="Failed|InvoiceWorkFlow|08585222793424710247784854842CU42|Production-SMART-EASTUS|Correlation Id:08585222793491438756890250963CU26|Reason: HTTP - Validation: PartnerInvoiceNumber is Duplicate. 33183265-160959"/>
    <s v="Pending"/>
    <x v="0"/>
    <m/>
    <m/>
    <m/>
    <m/>
    <m/>
    <m/>
    <m/>
    <m/>
    <m/>
    <m/>
    <s v="LEASE PLAN U S A INC."/>
    <s v="Invoice"/>
    <s v="33183265-160959"/>
    <m/>
    <d v="2023-03-20T15:52:38"/>
    <n v="540445"/>
    <s v="SaveInvoiceFromInterface"/>
    <s v="Failed|InvoiceWorkFlow|08585222793424710247784854842CU42|Production-SMART-EASTUS|Correlation Id:08585222793491438756890250963CU26|Reason: HTTP - Validation: PartnerInvoiceNumber is Duplicate. 33183265-160959"/>
    <s v="https://gepsmartinterfacestorage.blob.core.windows.net/buyersqlconn/538731/Interfaces/Inbound/cXML/Invoice/ProcessingError/2023/03/20/Invoice_20230320155225_4001cba2216f4f17bd6b733762ee9605.txt"/>
    <m/>
  </r>
  <r>
    <x v="7"/>
    <d v="2023-03-20T15:54:36"/>
    <s v="Ecolab"/>
    <x v="0"/>
    <s v="33183265-160966|540445"/>
    <s v="Check with Supplier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Pending"/>
    <x v="0"/>
    <m/>
    <m/>
    <m/>
    <m/>
    <m/>
    <m/>
    <m/>
    <m/>
    <m/>
    <m/>
    <s v="LEASE PLAN U S A INC."/>
    <s v="Invoice"/>
    <s v="33183265-160966"/>
    <m/>
    <d v="2023-03-20T15:54:36"/>
    <n v="540445"/>
    <s v="SaveInvoiceFromInterface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https://gepsmartinterfacestorage.blob.core.windows.net/buyersqlconn/538731/Interfaces/Inbound/cXML/Invoice/ProcessingError/2023/03/20/Invoice_20230320155426_3f04074674654f1b9c4646b34753e158.txt"/>
    <m/>
  </r>
  <r>
    <x v="7"/>
    <d v="2023-03-20T15:59:29"/>
    <s v="Ecolab"/>
    <x v="0"/>
    <s v="33183265-160988|540445"/>
    <s v="Check with Supplier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Pending"/>
    <x v="0"/>
    <m/>
    <m/>
    <m/>
    <m/>
    <m/>
    <m/>
    <m/>
    <m/>
    <m/>
    <m/>
    <s v="LEASE PLAN U S A INC."/>
    <s v="Invoice"/>
    <s v="33183265-160988"/>
    <m/>
    <d v="2023-03-20T15:59:29"/>
    <n v="540445"/>
    <s v="SaveInvoiceFromInterface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https://gepsmartinterfacestorage.blob.core.windows.net/buyersqlconn/538731/Interfaces/Inbound/cXML/Invoice/ProcessingError/2023/03/20/Invoice_20230320155924_76dc52896c6a44dcbfeca7e53ce68055.txt"/>
    <m/>
  </r>
  <r>
    <x v="7"/>
    <d v="2023-03-20T16:07:35"/>
    <s v="Ecolab"/>
    <x v="0"/>
    <s v="33183265-161020|540445"/>
    <s v="Check with Supplier"/>
    <s v="Failed|InvoiceWorkFlow|08585222784385435248403286058CU59|Production-SMART-EASTUS|Correlation Id:08585222784441031764309700654CU50|Reason: HTTP - Validation: PartnerInvoiceNumber is Duplicate. 33183265-161020"/>
    <s v="Pending"/>
    <x v="0"/>
    <m/>
    <m/>
    <m/>
    <m/>
    <m/>
    <m/>
    <m/>
    <m/>
    <m/>
    <m/>
    <s v="LEASE PLAN U S A INC."/>
    <s v="Invoice"/>
    <s v="33183265-161020"/>
    <m/>
    <d v="2023-03-20T16:07:35"/>
    <n v="540445"/>
    <s v="SaveInvoiceFromInterface"/>
    <s v="Failed|InvoiceWorkFlow|08585222784385435248403286058CU59|Production-SMART-EASTUS|Correlation Id:08585222784441031764309700654CU50|Reason: HTTP - Validation: PartnerInvoiceNumber is Duplicate. 33183265-161020"/>
    <s v="https://gepsmartinterfacestorage.blob.core.windows.net/buyersqlconn/538731/Interfaces/Inbound/cXML/Invoice/ProcessingError/2023/03/20/Invoice_20230320160728_c400a3b3621a442b9ee74b8c0b68773e.txt"/>
    <m/>
  </r>
  <r>
    <x v="7"/>
    <d v="2023-03-20T16:10:38"/>
    <s v="Ecolab"/>
    <x v="0"/>
    <s v="33183265-161031|540445"/>
    <s v="Check with Supplier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Pending"/>
    <x v="0"/>
    <m/>
    <m/>
    <m/>
    <m/>
    <m/>
    <m/>
    <m/>
    <m/>
    <m/>
    <m/>
    <s v="LEASE PLAN U S A INC."/>
    <s v="Invoice"/>
    <s v="33183265-161031"/>
    <m/>
    <d v="2023-03-20T16:10:38"/>
    <n v="540445"/>
    <s v="SaveInvoiceFromInterface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https://gepsmartinterfacestorage.blob.core.windows.net/buyersqlconn/538731/Interfaces/Inbound/cXML/Invoice/ProcessingError/2023/03/20/Invoice_20230320161028_ca323706f2574e6cbf9de6ab27d06cf8.txt"/>
    <m/>
  </r>
  <r>
    <x v="7"/>
    <d v="2023-03-20T16:24:47"/>
    <s v="Ecolab"/>
    <x v="0"/>
    <s v="33183265-161084|540445"/>
    <s v="Check with Supplier"/>
    <s v="Failed|InvoiceWorkFlow|08585222774140594978582449266CU57|Production-SMART-EASTUS|Correlation Id:08585222774195994347143744466CU51|Reason: HTTP - Validation: PartnerInvoiceNumber is Duplicate. 33183265-161084"/>
    <s v="Pending"/>
    <x v="0"/>
    <m/>
    <m/>
    <m/>
    <m/>
    <m/>
    <m/>
    <m/>
    <m/>
    <m/>
    <m/>
    <s v="LEASE PLAN U S A INC."/>
    <s v="Invoice"/>
    <s v="33183265-161084"/>
    <m/>
    <d v="2023-03-20T16:24:47"/>
    <n v="540445"/>
    <s v="SaveInvoiceFromInterface"/>
    <s v="Failed|InvoiceWorkFlow|08585222774140594978582449266CU57|Production-SMART-EASTUS|Correlation Id:08585222774195994347143744466CU51|Reason: HTTP - Validation: PartnerInvoiceNumber is Duplicate. 33183265-161084"/>
    <s v="https://gepsmartinterfacestorage.blob.core.windows.net/buyersqlconn/538731/Interfaces/Inbound/cXML/Invoice/ProcessingError/2023/03/20/Invoice_20230320162432_5311c7599d4c4906809936a597e09fe1.txt"/>
    <m/>
  </r>
  <r>
    <x v="7"/>
    <d v="2023-03-20T16:26:40"/>
    <s v="Ecolab"/>
    <x v="0"/>
    <s v="33183265-161088|540445"/>
    <s v="Check with Supplier"/>
    <s v="Failed|InvoiceWorkFlow|08585222772949252524327039588CU66|Production-SMART-EASTUS|Correlation Id:08585222772990468844326566994CU24|Reason: HTTP - Validation: PartnerInvoiceNumber is Duplicate. 33183265-161088"/>
    <s v="Pending"/>
    <x v="0"/>
    <m/>
    <m/>
    <m/>
    <m/>
    <m/>
    <m/>
    <m/>
    <m/>
    <m/>
    <m/>
    <s v="LEASE PLAN U S A INC."/>
    <s v="Invoice"/>
    <s v="33183265-161088"/>
    <m/>
    <d v="2023-03-20T16:26:40"/>
    <n v="540445"/>
    <s v="SaveInvoiceFromInterface"/>
    <s v="Failed|InvoiceWorkFlow|08585222772949252524327039588CU66|Production-SMART-EASTUS|Correlation Id:08585222772990468844326566994CU24|Reason: HTTP - Validation: PartnerInvoiceNumber is Duplicate. 33183265-161088"/>
    <s v="https://gepsmartinterfacestorage.blob.core.windows.net/buyersqlconn/538731/Interfaces/Inbound/cXML/Invoice/ProcessingError/2023/03/20/Invoice_20230320162632_af3fe895d07a49a9a60ac8bcff771d2b.txt"/>
    <m/>
  </r>
  <r>
    <x v="7"/>
    <d v="2023-03-20T15:37:1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20T15:37:10"/>
    <n v="540498"/>
    <s v="SaveInvoiceFromInterface"/>
    <s v="An error occurred while processing the message, refer to the details section for more information _x000a_Message ID: {EC5186D7-46A4-4F1E-85F3-EAB1130BEDF0}_x000a_Instance ID: {E43B57FB-CEF5-4BE0-99A6-B4699C851E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5a32e65-aefc-42a0-b362-8a916472ece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0/Invoice_20230320153659_74b1b6f4d3dc4313b22c7c6a40fae8d1.txt"/>
    <s v="Processed"/>
  </r>
  <r>
    <x v="7"/>
    <d v="2023-03-20T16:39:40"/>
    <s v="Ecolab"/>
    <x v="0"/>
    <s v="33183265-161116|540445"/>
    <s v="Check with Supplier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Pending"/>
    <x v="0"/>
    <m/>
    <m/>
    <m/>
    <m/>
    <m/>
    <m/>
    <m/>
    <m/>
    <m/>
    <m/>
    <s v="LEASE PLAN U S A INC."/>
    <s v="Invoice"/>
    <s v="33183265-161116"/>
    <m/>
    <d v="2023-03-20T16:39:40"/>
    <n v="540445"/>
    <s v="SaveInvoiceFromInterface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https://gepsmartinterfacestorage.blob.core.windows.net/buyersqlconn/538731/Interfaces/Inbound/cXML/Invoice/ProcessingError/2023/03/20/Invoice_20230320163935_d4012b4d15bf40669829af209eef8900.txt"/>
    <m/>
  </r>
  <r>
    <x v="7"/>
    <d v="2023-03-20T16:40:50"/>
    <s v="Ecolab"/>
    <x v="0"/>
    <s v="33183265-161119|540445"/>
    <s v="Check with Supplier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Pending"/>
    <x v="0"/>
    <m/>
    <m/>
    <m/>
    <m/>
    <m/>
    <m/>
    <m/>
    <m/>
    <m/>
    <m/>
    <s v="LEASE PLAN U S A INC."/>
    <s v="Invoice"/>
    <s v="33183265-161119"/>
    <m/>
    <d v="2023-03-20T16:40:50"/>
    <n v="540445"/>
    <s v="SaveInvoiceFromInterface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https://gepsmartinterfacestorage.blob.core.windows.net/buyersqlconn/538731/Interfaces/Inbound/cXML/Invoice/ProcessingError/2023/03/20/Invoice_20230320164040_85328086b8f944b5b97a9773747560e6.txt"/>
    <m/>
  </r>
  <r>
    <x v="7"/>
    <d v="2023-03-20T16:41:41"/>
    <s v="Ecolab"/>
    <x v="0"/>
    <s v="33183265-161121|540445"/>
    <s v="Check with Supplier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Pending"/>
    <x v="0"/>
    <m/>
    <m/>
    <m/>
    <m/>
    <m/>
    <m/>
    <m/>
    <m/>
    <m/>
    <m/>
    <s v="LEASE PLAN U S A INC."/>
    <s v="Invoice"/>
    <s v="33183265-161121"/>
    <m/>
    <d v="2023-03-20T16:41:41"/>
    <n v="540445"/>
    <s v="SaveInvoiceFromInterface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https://gepsmartinterfacestorage.blob.core.windows.net/buyersqlconn/538731/Interfaces/Inbound/cXML/Invoice/ProcessingError/2023/03/20/Invoice_20230320164136_5c4979e9c20c44e795736e448e18c00e.txt"/>
    <m/>
  </r>
  <r>
    <x v="7"/>
    <d v="2023-03-20T16:47:44"/>
    <s v="Ecolab"/>
    <x v="0"/>
    <s v="33183265-161146|540445"/>
    <s v="Check with Supplier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Pending"/>
    <x v="0"/>
    <m/>
    <m/>
    <m/>
    <m/>
    <m/>
    <m/>
    <m/>
    <m/>
    <m/>
    <m/>
    <s v="LEASE PLAN U S A INC."/>
    <s v="Invoice"/>
    <s v="33183265-161146"/>
    <m/>
    <d v="2023-03-20T16:47:44"/>
    <n v="540445"/>
    <s v="SaveInvoiceFromInterface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https://gepsmartinterfacestorage.blob.core.windows.net/buyersqlconn/538731/Interfaces/Inbound/cXML/Invoice/ProcessingError/2023/03/20/Invoice_20230320164738_671eed7098c64567805bb4928bf4d9f6.txt"/>
    <m/>
  </r>
  <r>
    <x v="7"/>
    <d v="2023-03-20T16:53:48"/>
    <s v="Ecolab"/>
    <x v="0"/>
    <s v="33183265-161157|540445"/>
    <s v="Check with Supplier"/>
    <s v="Failed|InvoiceWorkFlow|08585222756662597887315754810CU44|Production-SMART-EASTUS|Correlation Id:08585222756708334695779310649CU29|Reason: HTTP - Validation: PartnerInvoiceNumber is Duplicate. 33183265-161157"/>
    <s v="Pending"/>
    <x v="0"/>
    <m/>
    <m/>
    <m/>
    <m/>
    <m/>
    <m/>
    <m/>
    <m/>
    <m/>
    <m/>
    <s v="LEASE PLAN U S A INC."/>
    <s v="Invoice"/>
    <s v="33183265-161157"/>
    <m/>
    <d v="2023-03-20T16:53:48"/>
    <n v="540445"/>
    <s v="SaveInvoiceFromInterface"/>
    <s v="Failed|InvoiceWorkFlow|08585222756662597887315754810CU44|Production-SMART-EASTUS|Correlation Id:08585222756708334695779310649CU29|Reason: HTTP - Validation: PartnerInvoiceNumber is Duplicate. 33183265-161157"/>
    <s v="https://gepsmartinterfacestorage.blob.core.windows.net/buyersqlconn/538731/Interfaces/Inbound/cXML/Invoice/ProcessingError/2023/03/20/Invoice_20230320165341_cc04f28e66f04ea5a2d8b27e100780c9.txt"/>
    <m/>
  </r>
  <r>
    <x v="7"/>
    <d v="2023-03-20T17:05:51"/>
    <s v="Ecolab"/>
    <x v="0"/>
    <s v="33183265-161196|540445"/>
    <s v="Check with Supplier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Pending"/>
    <x v="0"/>
    <m/>
    <m/>
    <m/>
    <m/>
    <m/>
    <m/>
    <m/>
    <m/>
    <m/>
    <m/>
    <s v="LEASE PLAN U S A INC."/>
    <s v="Invoice"/>
    <s v="33183265-161196"/>
    <m/>
    <d v="2023-03-20T17:05:51"/>
    <n v="540445"/>
    <s v="SaveInvoiceFromInterface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https://gepsmartinterfacestorage.blob.core.windows.net/buyersqlconn/538731/Interfaces/Inbound/cXML/Invoice/ProcessingError/2023/03/20/Invoice_20230320170545_56d407594a5a49fb83c08a3bf3b00985.txt"/>
    <m/>
  </r>
  <r>
    <x v="7"/>
    <d v="2023-03-20T17:18:55"/>
    <s v="Ecolab"/>
    <x v="0"/>
    <s v="33183265-161986|540445"/>
    <s v="Check with Supplier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Pending"/>
    <x v="0"/>
    <m/>
    <m/>
    <m/>
    <m/>
    <m/>
    <m/>
    <m/>
    <m/>
    <m/>
    <m/>
    <s v="LEASE PLAN U S A INC."/>
    <s v="Invoice"/>
    <s v="33183265-161986"/>
    <m/>
    <d v="2023-03-20T17:18:55"/>
    <n v="540445"/>
    <s v="SaveInvoiceFromInterface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https://gepsmartinterfacestorage.blob.core.windows.net/buyersqlconn/538731/Interfaces/Inbound/cXML/Invoice/ProcessingError/2023/03/20/Invoice_20230320171848_d5f1dadc6a9e4bfba07ae8cacf2ad0c8.txt"/>
    <m/>
  </r>
  <r>
    <x v="7"/>
    <d v="2023-03-20T17:20:54"/>
    <s v="Ecolab"/>
    <x v="0"/>
    <s v="33183265-162097|540445"/>
    <s v="Check with Supplier"/>
    <s v="Failed|InvoiceWorkFlow|08585222740390453794539227941CU57|Production-SMART-EASTUS|Correlation Id:08585222740430775820626717585CU82|Reason: HTTP - Validation: PartnerInvoiceNumber is Duplicate. 33183265-162097"/>
    <s v="Pending"/>
    <x v="0"/>
    <m/>
    <m/>
    <m/>
    <m/>
    <m/>
    <m/>
    <m/>
    <m/>
    <m/>
    <m/>
    <s v="LEASE PLAN U S A INC."/>
    <s v="Invoice"/>
    <s v="33183265-162097"/>
    <m/>
    <d v="2023-03-20T17:20:54"/>
    <n v="540445"/>
    <s v="SaveInvoiceFromInterface"/>
    <s v="Failed|InvoiceWorkFlow|08585222740390453794539227941CU57|Production-SMART-EASTUS|Correlation Id:08585222740430775820626717585CU82|Reason: HTTP - Validation: PartnerInvoiceNumber is Duplicate. 33183265-162097"/>
    <s v="https://gepsmartinterfacestorage.blob.core.windows.net/buyersqlconn/538731/Interfaces/Inbound/cXML/Invoice/ProcessingError/2023/03/20/Invoice_20230320172048_1eb71d21128a45ca8b908fba33e6140d.txt"/>
    <m/>
  </r>
  <r>
    <x v="7"/>
    <d v="2023-03-20T17:23:53"/>
    <s v="Ecolab"/>
    <x v="0"/>
    <s v="33183265-162133|540445"/>
    <s v="Check with Supplier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Pending"/>
    <x v="0"/>
    <m/>
    <m/>
    <m/>
    <m/>
    <m/>
    <m/>
    <m/>
    <m/>
    <m/>
    <m/>
    <s v="LEASE PLAN U S A INC."/>
    <s v="Invoice"/>
    <s v="33183265-162133"/>
    <m/>
    <d v="2023-03-20T17:23:53"/>
    <n v="540445"/>
    <s v="SaveInvoiceFromInterface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https://gepsmartinterfacestorage.blob.core.windows.net/buyersqlconn/538731/Interfaces/Inbound/cXML/Invoice/ProcessingError/2023/03/20/Invoice_20230320172348_b7ba1483e60d40928fec9953a5807c94.txt"/>
    <m/>
  </r>
  <r>
    <x v="7"/>
    <d v="2023-03-20T17:24:56"/>
    <s v="Ecolab"/>
    <x v="0"/>
    <s v="33183265-162180|540445"/>
    <s v="Check with Supplier"/>
    <s v="Failed|InvoiceWorkFlow|08585222737974454246534395034CU68|Production-SMART-EASTUS|Correlation Id:08585222738024598568038190026CU29|Reason: HTTP - Validation: PartnerInvoiceNumber is Duplicate. 33183265-162180"/>
    <s v="Pending"/>
    <x v="0"/>
    <m/>
    <m/>
    <m/>
    <m/>
    <m/>
    <m/>
    <m/>
    <m/>
    <m/>
    <m/>
    <s v="LEASE PLAN U S A INC."/>
    <s v="Invoice"/>
    <s v="33183265-162180"/>
    <m/>
    <d v="2023-03-20T17:24:56"/>
    <n v="540445"/>
    <s v="SaveInvoiceFromInterface"/>
    <s v="Failed|InvoiceWorkFlow|08585222737974454246534395034CU68|Production-SMART-EASTUS|Correlation Id:08585222738024598568038190026CU29|Reason: HTTP - Validation: PartnerInvoiceNumber is Duplicate. 33183265-162180"/>
    <s v="https://gepsmartinterfacestorage.blob.core.windows.net/buyersqlconn/538731/Interfaces/Inbound/cXML/Invoice/ProcessingError/2023/03/20/Invoice_20230320172450_a2883547b88a42f587f4863e687dec72.txt"/>
    <m/>
  </r>
  <r>
    <x v="7"/>
    <d v="2023-03-20T17:32:01"/>
    <s v="Ecolab"/>
    <x v="0"/>
    <s v="33183265-162424|540445"/>
    <s v="Check with Supplier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Pending"/>
    <x v="0"/>
    <m/>
    <m/>
    <m/>
    <m/>
    <m/>
    <m/>
    <m/>
    <m/>
    <m/>
    <m/>
    <s v="LEASE PLAN U S A INC."/>
    <s v="Invoice"/>
    <s v="33183265-162424"/>
    <m/>
    <d v="2023-03-20T17:32:01"/>
    <n v="540445"/>
    <s v="SaveInvoiceFromInterface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https://gepsmartinterfacestorage.blob.core.windows.net/buyersqlconn/538731/Interfaces/Inbound/cXML/Invoice/ProcessingError/2023/03/20/Invoice_20230320173152_2790e4621dd849c69e58c852fb1fe34a.txt"/>
    <m/>
  </r>
  <r>
    <x v="7"/>
    <d v="2023-03-20T18:00:14"/>
    <s v="Ecolab"/>
    <x v="0"/>
    <s v="33183265-162940|540445"/>
    <s v="Check with Supplier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Pending"/>
    <x v="0"/>
    <m/>
    <m/>
    <m/>
    <m/>
    <m/>
    <m/>
    <m/>
    <m/>
    <m/>
    <m/>
    <s v="LEASE PLAN U S A INC."/>
    <s v="Invoice"/>
    <s v="33183265-162940"/>
    <m/>
    <d v="2023-03-20T18:00:14"/>
    <n v="540445"/>
    <s v="SaveInvoiceFromInterface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https://gepsmartinterfacestorage.blob.core.windows.net/buyersqlconn/538731/Interfaces/Inbound/cXML/Invoice/ProcessingError/2023/03/20/Invoice_20230320180005_12163ce672a34b7193a284f751af2a86.txt"/>
    <m/>
  </r>
  <r>
    <x v="7"/>
    <d v="2023-03-20T18:31:21"/>
    <s v="Ecolab"/>
    <x v="0"/>
    <s v="33183265-170229|540445"/>
    <s v="Check with Supplier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Pending"/>
    <x v="0"/>
    <m/>
    <m/>
    <m/>
    <m/>
    <m/>
    <m/>
    <m/>
    <m/>
    <m/>
    <m/>
    <s v="LEASE PLAN U S A INC."/>
    <s v="Invoice"/>
    <s v="33183265-170229"/>
    <m/>
    <d v="2023-03-20T18:31:21"/>
    <n v="540445"/>
    <s v="SaveInvoiceFromInterface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https://gepsmartinterfacestorage.blob.core.windows.net/buyersqlconn/538731/Interfaces/Inbound/cXML/Invoice/ProcessingError/2023/03/20/Invoice_20230320183112_b0b164cb88b74eb2902f7d9eb44a98e7.txt"/>
    <m/>
  </r>
  <r>
    <x v="7"/>
    <d v="2023-03-20T18:37:22"/>
    <s v="Ecolab"/>
    <x v="0"/>
    <s v="33183265-170303|540445"/>
    <s v="Check with Supplier"/>
    <s v="Failed|InvoiceWorkFlow|08585222694519728820931344688CU47|Production-SMART-EASTUS|Correlation Id:08585222694567823331091096899CU51|Reason: HTTP - Validation: PartnerInvoiceNumber is Duplicate. 33183265-170303"/>
    <s v="Pending"/>
    <x v="0"/>
    <m/>
    <m/>
    <m/>
    <m/>
    <m/>
    <m/>
    <m/>
    <m/>
    <m/>
    <m/>
    <s v="LEASE PLAN U S A INC."/>
    <s v="Invoice"/>
    <s v="33183265-170303"/>
    <m/>
    <d v="2023-03-20T18:37:22"/>
    <n v="540445"/>
    <s v="SaveInvoiceFromInterface"/>
    <s v="Failed|InvoiceWorkFlow|08585222694519728820931344688CU47|Production-SMART-EASTUS|Correlation Id:08585222694567823331091096899CU51|Reason: HTTP - Validation: PartnerInvoiceNumber is Duplicate. 33183265-170303"/>
    <s v="https://gepsmartinterfacestorage.blob.core.windows.net/buyersqlconn/538731/Interfaces/Inbound/cXML/Invoice/ProcessingError/2023/03/20/Invoice_20230320183715_0297556d8b45483e9bd32be84ed204be.txt"/>
    <m/>
  </r>
  <r>
    <x v="7"/>
    <d v="2023-03-20T18:38:40"/>
    <s v="Ecolab"/>
    <x v="0"/>
    <s v="33183265-170305|540445"/>
    <s v="Check with Supplier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Pending"/>
    <x v="0"/>
    <m/>
    <m/>
    <m/>
    <m/>
    <m/>
    <m/>
    <m/>
    <m/>
    <m/>
    <m/>
    <s v="LEASE PLAN U S A INC."/>
    <s v="Invoice"/>
    <s v="33183265-170305"/>
    <m/>
    <d v="2023-03-20T18:38:40"/>
    <n v="540445"/>
    <s v="SaveInvoiceFromInterface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https://gepsmartinterfacestorage.blob.core.windows.net/buyersqlconn/538731/Interfaces/Inbound/cXML/Invoice/ProcessingError/2023/03/20/Invoice_20230320183817_47223d4b23e445838057d7c3934e0567.txt"/>
    <m/>
  </r>
  <r>
    <x v="7"/>
    <d v="2023-03-20T18:45:28"/>
    <s v="Ecolab"/>
    <x v="0"/>
    <s v="33183265-170357|540445"/>
    <s v="Check with Supplier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Pending"/>
    <x v="0"/>
    <m/>
    <m/>
    <m/>
    <m/>
    <m/>
    <m/>
    <m/>
    <m/>
    <m/>
    <m/>
    <s v="LEASE PLAN U S A INC."/>
    <s v="Invoice"/>
    <s v="33183265-170357"/>
    <m/>
    <d v="2023-03-20T18:45:28"/>
    <n v="540445"/>
    <s v="SaveInvoiceFromInterface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https://gepsmartinterfacestorage.blob.core.windows.net/buyersqlconn/538731/Interfaces/Inbound/cXML/Invoice/ProcessingError/2023/03/20/Invoice_20230320184517_b16d48c9f23c4c7a899da7d9c2510b9e.txt"/>
    <m/>
  </r>
  <r>
    <x v="7"/>
    <d v="2023-03-20T18:52:37"/>
    <s v="Ecolab"/>
    <x v="0"/>
    <s v="33183265-170474|540445"/>
    <s v="Check with Supplier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Pending"/>
    <x v="0"/>
    <m/>
    <m/>
    <m/>
    <m/>
    <m/>
    <m/>
    <m/>
    <m/>
    <m/>
    <m/>
    <s v="LEASE PLAN U S A INC."/>
    <s v="Invoice"/>
    <s v="33183265-170474"/>
    <m/>
    <d v="2023-03-20T18:52:37"/>
    <n v="540445"/>
    <s v="SaveInvoiceFromInterface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https://gepsmartinterfacestorage.blob.core.windows.net/buyersqlconn/538731/Interfaces/Inbound/cXML/Invoice/ProcessingError/2023/03/20/Invoice_20230320185221_a3d7dfcb35fb440e88c1fcfb82633b80.txt"/>
    <m/>
  </r>
  <r>
    <x v="7"/>
    <d v="2023-03-20T19:02:55"/>
    <s v="Ecolab"/>
    <x v="0"/>
    <s v="33183265-170704|540445"/>
    <s v="Check with Supplier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Pending"/>
    <x v="0"/>
    <m/>
    <m/>
    <m/>
    <m/>
    <m/>
    <m/>
    <m/>
    <m/>
    <m/>
    <m/>
    <s v="LEASE PLAN U S A INC."/>
    <s v="Invoice"/>
    <s v="33183265-170704"/>
    <m/>
    <d v="2023-03-20T19:02:55"/>
    <n v="540445"/>
    <s v="SaveInvoiceFromInterface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https://gepsmartinterfacestorage.blob.core.windows.net/buyersqlconn/538731/Interfaces/Inbound/cXML/Invoice/ProcessingError/2023/03/20/Invoice_20230320190229_befccb29c28142aba795c08a8255a3a9.txt"/>
    <m/>
  </r>
  <r>
    <x v="7"/>
    <d v="2023-03-20T19:17:33"/>
    <s v="Ecolab"/>
    <x v="0"/>
    <s v="33183265-171261|540445"/>
    <s v="Check with Supplier"/>
    <s v="Failed|InvoiceWorkFlow|08585222670388930168554077464CU91|Production-SMART-EASTUS|Correlation Id:08585222670435152002096935387CU24|Reason: HTTP - Validation: PartnerInvoiceNumber is Duplicate. 33183265-171261"/>
    <s v="Pending"/>
    <x v="0"/>
    <m/>
    <m/>
    <m/>
    <m/>
    <m/>
    <m/>
    <m/>
    <m/>
    <m/>
    <m/>
    <s v="LEASE PLAN U S A INC."/>
    <s v="Invoice"/>
    <s v="33183265-171261"/>
    <m/>
    <d v="2023-03-20T19:17:33"/>
    <n v="540445"/>
    <s v="SaveInvoiceFromInterface"/>
    <s v="Failed|InvoiceWorkFlow|08585222670388930168554077464CU91|Production-SMART-EASTUS|Correlation Id:08585222670435152002096935387CU24|Reason: HTTP - Validation: PartnerInvoiceNumber is Duplicate. 33183265-171261"/>
    <s v="https://gepsmartinterfacestorage.blob.core.windows.net/buyersqlconn/538731/Interfaces/Inbound/cXML/Invoice/ProcessingError/2023/03/20/Invoice_20230320191727_d75bb1d985104d829f9b5eb94030e7f0.txt"/>
    <m/>
  </r>
  <r>
    <x v="7"/>
    <d v="2023-03-20T19:21:37"/>
    <s v="Ecolab"/>
    <x v="0"/>
    <s v="33183265-171276|540445"/>
    <s v="Check with Supplier"/>
    <s v="Failed|InvoiceWorkFlow|08585222667973234059235146213CU88|Production-SMART-EASTUS|Correlation Id:08585222668018528254549273759CU30|Reason: HTTP - Validation: PartnerInvoiceNumber is Duplicate. 33183265-171276"/>
    <s v="Pending"/>
    <x v="0"/>
    <m/>
    <m/>
    <m/>
    <m/>
    <m/>
    <m/>
    <m/>
    <m/>
    <m/>
    <m/>
    <s v="LEASE PLAN U S A INC."/>
    <s v="Invoice"/>
    <s v="33183265-171276"/>
    <m/>
    <d v="2023-03-20T19:21:37"/>
    <n v="540445"/>
    <s v="SaveInvoiceFromInterface"/>
    <s v="Failed|InvoiceWorkFlow|08585222667973234059235146213CU88|Production-SMART-EASTUS|Correlation Id:08585222668018528254549273759CU30|Reason: HTTP - Validation: PartnerInvoiceNumber is Duplicate. 33183265-171276"/>
    <s v="https://gepsmartinterfacestorage.blob.core.windows.net/buyersqlconn/538731/Interfaces/Inbound/cXML/Invoice/ProcessingError/2023/03/20/Invoice_20230320192129_66ff51924e97432985dc7cd0a6c9d172.txt"/>
    <m/>
  </r>
  <r>
    <x v="7"/>
    <d v="2023-03-20T19:25:37"/>
    <s v="Ecolab"/>
    <x v="0"/>
    <s v="33183265-171294|540445"/>
    <s v="Check with Supplier"/>
    <s v="Failed|InvoiceWorkFlow|08585222665570501314044411451CU88|Production-SMART-EASTUS|Correlation Id:08585222665604081692203058481CU18|Reason: HTTP - Validation: PartnerInvoiceNumber is Duplicate. 33183265-171294"/>
    <s v="Pending"/>
    <x v="0"/>
    <m/>
    <m/>
    <m/>
    <m/>
    <m/>
    <m/>
    <m/>
    <m/>
    <m/>
    <m/>
    <s v="LEASE PLAN U S A INC."/>
    <s v="Invoice"/>
    <s v="33183265-171294"/>
    <m/>
    <d v="2023-03-20T19:25:37"/>
    <n v="540445"/>
    <s v="SaveInvoiceFromInterface"/>
    <s v="Failed|InvoiceWorkFlow|08585222665570501314044411451CU88|Production-SMART-EASTUS|Correlation Id:08585222665604081692203058481CU18|Reason: HTTP - Validation: PartnerInvoiceNumber is Duplicate. 33183265-171294"/>
    <s v="https://gepsmartinterfacestorage.blob.core.windows.net/buyersqlconn/538731/Interfaces/Inbound/cXML/Invoice/ProcessingError/2023/03/20/Invoice_20230320192530_39dca12eb71746dbae07ef67db784ac1.txt"/>
    <m/>
  </r>
  <r>
    <x v="7"/>
    <d v="2023-03-20T22:16:37"/>
    <s v="Ecolab"/>
    <x v="0"/>
    <s v="33183265-171984|540445"/>
    <s v="Check with Supplier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Pending"/>
    <x v="0"/>
    <m/>
    <m/>
    <m/>
    <m/>
    <m/>
    <m/>
    <m/>
    <m/>
    <m/>
    <m/>
    <s v="LEASE PLAN U S A INC."/>
    <s v="Invoice"/>
    <s v="33183265-171984"/>
    <m/>
    <d v="2023-03-20T22:16:37"/>
    <n v="540445"/>
    <s v="SaveInvoiceFromInterface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https://gepsmartinterfacestorage.blob.core.windows.net/buyersqlconn/538731/Interfaces/Inbound/cXML/Invoice/ProcessingError/2023/03/20/Invoice_20230320221628_d088f3037b7b46d1ac814c0f4500f576.txt"/>
    <m/>
  </r>
  <r>
    <x v="7"/>
    <d v="2023-03-20T22:20:32"/>
    <s v="Ecolab"/>
    <x v="0"/>
    <s v="33183265-172028|540445"/>
    <s v="Check with Supplier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Pending"/>
    <x v="0"/>
    <m/>
    <m/>
    <m/>
    <m/>
    <m/>
    <m/>
    <m/>
    <m/>
    <m/>
    <m/>
    <s v="LEASE PLAN U S A INC."/>
    <s v="Invoice"/>
    <s v="33183265-172028"/>
    <m/>
    <d v="2023-03-20T22:20:32"/>
    <n v="540445"/>
    <s v="SaveInvoiceFromInterface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https://gepsmartinterfacestorage.blob.core.windows.net/buyersqlconn/538731/Interfaces/Inbound/cXML/Invoice/ProcessingError/2023/03/20/Invoice_20230320222024_b3d85ea360da4f1ead38b1c762c8932d.txt"/>
    <m/>
  </r>
  <r>
    <x v="7"/>
    <d v="2023-03-20T22:23:31"/>
    <s v="Ecolab"/>
    <x v="0"/>
    <s v="33183265-172065|540445"/>
    <s v="Check with Supplier"/>
    <s v="Failed|InvoiceWorkFlow|08585222558813358338903188164CU63|Production-SMART-EASTUS|Correlation Id:08585222558856250204825194393CU19|Reason: HTTP - Validation: PartnerInvoiceNumber is Duplicate. 33183265-172065"/>
    <s v="Pending"/>
    <x v="0"/>
    <m/>
    <m/>
    <m/>
    <m/>
    <m/>
    <m/>
    <m/>
    <m/>
    <m/>
    <m/>
    <s v="LEASE PLAN U S A INC."/>
    <s v="Invoice"/>
    <s v="33183265-172065"/>
    <m/>
    <d v="2023-03-20T22:23:31"/>
    <n v="540445"/>
    <s v="SaveInvoiceFromInterface"/>
    <s v="Failed|InvoiceWorkFlow|08585222558813358338903188164CU63|Production-SMART-EASTUS|Correlation Id:08585222558856250204825194393CU19|Reason: HTTP - Validation: PartnerInvoiceNumber is Duplicate. 33183265-172065"/>
    <s v="https://gepsmartinterfacestorage.blob.core.windows.net/buyersqlconn/538731/Interfaces/Inbound/cXML/Invoice/ProcessingError/2023/03/20/Invoice_20230320222325_459231edd2274578b94dc916c54358f6.txt"/>
    <m/>
  </r>
  <r>
    <x v="7"/>
    <d v="2023-03-20T22:29:35"/>
    <s v="Ecolab"/>
    <x v="0"/>
    <s v="33183265-172109|540445"/>
    <s v="Check with Supplier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Pending"/>
    <x v="0"/>
    <m/>
    <m/>
    <m/>
    <m/>
    <m/>
    <m/>
    <m/>
    <m/>
    <m/>
    <m/>
    <s v="LEASE PLAN U S A INC."/>
    <s v="Invoice"/>
    <s v="33183265-172109"/>
    <m/>
    <d v="2023-03-20T22:29:35"/>
    <n v="540445"/>
    <s v="SaveInvoiceFromInterface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https://gepsmartinterfacestorage.blob.core.windows.net/buyersqlconn/538731/Interfaces/Inbound/cXML/Invoice/ProcessingError/2023/03/20/Invoice_20230320222927_4bf4b312a58444eea7e6f7dac617099e.txt"/>
    <m/>
  </r>
  <r>
    <x v="7"/>
    <d v="2023-03-20T22:46:39"/>
    <s v="Ecolab"/>
    <x v="0"/>
    <s v="33183265-172333|540445"/>
    <s v="Check with Supplier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Pending"/>
    <x v="0"/>
    <m/>
    <m/>
    <m/>
    <m/>
    <m/>
    <m/>
    <m/>
    <m/>
    <m/>
    <m/>
    <s v="LEASE PLAN U S A INC."/>
    <s v="Invoice"/>
    <s v="33183265-172333"/>
    <m/>
    <d v="2023-03-20T22:46:39"/>
    <n v="540445"/>
    <s v="SaveInvoiceFromInterface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https://gepsmartinterfacestorage.blob.core.windows.net/buyersqlconn/538731/Interfaces/Inbound/cXML/Invoice/ProcessingError/2023/03/20/Invoice_20230320224632_c6c73750ac8b4a67be0eabdf645404ba.txt"/>
    <m/>
  </r>
  <r>
    <x v="7"/>
    <d v="2023-03-20T20:42:05"/>
    <s v="Ecolab"/>
    <x v="0"/>
    <s v="44319071|548861"/>
    <s v="Check with Supplier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Pending"/>
    <x v="0"/>
    <m/>
    <m/>
    <m/>
    <m/>
    <m/>
    <m/>
    <m/>
    <m/>
    <m/>
    <m/>
    <s v="SHOES FOR CREWS LLC"/>
    <s v="Invoice"/>
    <n v="44319071"/>
    <m/>
    <d v="2023-03-20T20:42:05"/>
    <n v="548861"/>
    <s v="SaveInvoiceFromInterface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https://gepsmartinterfacestorage.blob.core.windows.net/buyersqlconn/538731/Interfaces/Inbound/cXML/Invoice/ProcessingError/2023/03/20/Invoice_20230320204157_e868db10e3b143669112f5a9d2ab58ad.txt"/>
    <m/>
  </r>
  <r>
    <x v="7"/>
    <d v="2023-03-20T22:49:37"/>
    <s v="Ecolab"/>
    <x v="0"/>
    <s v="33183265-172387|540445"/>
    <s v="Check with Supplier"/>
    <s v="Failed|InvoiceWorkFlow|08585222543145330182876184599CU46|Production-SMART-EASTUS|Correlation Id:08585222543184141823801428819CU53|Reason: HTTP - Validation: PartnerInvoiceNumber is Duplicate. 33183265-172387"/>
    <s v="Pending"/>
    <x v="0"/>
    <m/>
    <m/>
    <m/>
    <m/>
    <m/>
    <m/>
    <m/>
    <m/>
    <m/>
    <m/>
    <s v="LEASE PLAN U S A INC."/>
    <s v="Invoice"/>
    <s v="33183265-172387"/>
    <m/>
    <d v="2023-03-20T22:49:37"/>
    <n v="540445"/>
    <s v="SaveInvoiceFromInterface"/>
    <s v="Failed|InvoiceWorkFlow|08585222543145330182876184599CU46|Production-SMART-EASTUS|Correlation Id:08585222543184141823801428819CU53|Reason: HTTP - Validation: PartnerInvoiceNumber is Duplicate. 33183265-172387"/>
    <s v="https://gepsmartinterfacestorage.blob.core.windows.net/buyersqlconn/538731/Interfaces/Inbound/cXML/Invoice/ProcessingError/2023/03/20/Invoice_20230320224932_eeeb1bbd1d494b66aa703b6655569b3f.txt"/>
    <m/>
  </r>
  <r>
    <x v="7"/>
    <d v="2023-03-20T22:50:37"/>
    <s v="Ecolab"/>
    <x v="0"/>
    <s v="33183265-172388|540445"/>
    <s v="Check with Supplier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Pending"/>
    <x v="0"/>
    <m/>
    <m/>
    <m/>
    <m/>
    <m/>
    <m/>
    <m/>
    <m/>
    <m/>
    <m/>
    <s v="LEASE PLAN U S A INC."/>
    <s v="Invoice"/>
    <s v="33183265-172388"/>
    <m/>
    <d v="2023-03-20T22:50:37"/>
    <n v="540445"/>
    <s v="SaveInvoiceFromInterface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https://gepsmartinterfacestorage.blob.core.windows.net/buyersqlconn/538731/Interfaces/Inbound/cXML/Invoice/ProcessingError/2023/03/20/Invoice_20230320225032_e918d02056fc4aacb9d2fb090a99e4c4.txt"/>
    <m/>
  </r>
  <r>
    <x v="7"/>
    <d v="2023-03-20T22:55:38"/>
    <s v="Ecolab"/>
    <x v="0"/>
    <s v="33183265-172452|540445"/>
    <s v="Check with Supplier"/>
    <s v="Failed|InvoiceWorkFlow|08585222539537770653798781815CU62|Production-SMART-EASTUS|Correlation Id:08585222539567610719699056471CU28|Reason: HTTP - Validation: PartnerInvoiceNumber is Duplicate. 33183265-172452"/>
    <s v="Pending"/>
    <x v="0"/>
    <m/>
    <m/>
    <m/>
    <m/>
    <m/>
    <m/>
    <m/>
    <m/>
    <m/>
    <m/>
    <s v="LEASE PLAN U S A INC."/>
    <s v="Invoice"/>
    <s v="33183265-172452"/>
    <m/>
    <d v="2023-03-20T22:55:38"/>
    <n v="540445"/>
    <s v="SaveInvoiceFromInterface"/>
    <s v="Failed|InvoiceWorkFlow|08585222539537770653798781815CU62|Production-SMART-EASTUS|Correlation Id:08585222539567610719699056471CU28|Reason: HTTP - Validation: PartnerInvoiceNumber is Duplicate. 33183265-172452"/>
    <s v="https://gepsmartinterfacestorage.blob.core.windows.net/buyersqlconn/538731/Interfaces/Inbound/cXML/Invoice/ProcessingError/2023/03/20/Invoice_20230320225532_3577d220c6d84fda879a9b5b0dda2bc0.txt"/>
    <m/>
  </r>
  <r>
    <x v="7"/>
    <d v="2023-03-20T23:23:49"/>
    <s v="Ecolab"/>
    <x v="0"/>
    <s v="33183265-172663|540445"/>
    <s v="Check with Supplier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Pending"/>
    <x v="0"/>
    <m/>
    <m/>
    <m/>
    <m/>
    <m/>
    <m/>
    <m/>
    <m/>
    <m/>
    <m/>
    <s v="LEASE PLAN U S A INC."/>
    <s v="Invoice"/>
    <s v="33183265-172663"/>
    <m/>
    <d v="2023-03-20T23:23:49"/>
    <n v="540445"/>
    <s v="SaveInvoiceFromInterface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https://gepsmartinterfacestorage.blob.core.windows.net/buyersqlconn/538731/Interfaces/Inbound/cXML/Invoice/ProcessingError/2023/03/20/Invoice_20230320232344_2edc65eeb4684eb1b910cae7fe814292.txt"/>
    <m/>
  </r>
  <r>
    <x v="7"/>
    <d v="2023-03-20T23:25:47"/>
    <s v="Ecolab"/>
    <x v="0"/>
    <s v="33183265-172681|540445"/>
    <s v="Check with Supplier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Pending"/>
    <x v="0"/>
    <m/>
    <m/>
    <m/>
    <m/>
    <m/>
    <m/>
    <m/>
    <m/>
    <m/>
    <m/>
    <s v="LEASE PLAN U S A INC."/>
    <s v="Invoice"/>
    <s v="33183265-172681"/>
    <m/>
    <d v="2023-03-20T23:25:47"/>
    <n v="540445"/>
    <s v="SaveInvoiceFromInterface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https://gepsmartinterfacestorage.blob.core.windows.net/buyersqlconn/538731/Interfaces/Inbound/cXML/Invoice/ProcessingError/2023/03/20/Invoice_20230320232543_daecbc189fa2416cb217b5dd07204e0b.txt"/>
    <m/>
  </r>
  <r>
    <x v="7"/>
    <d v="2023-03-20T23:31:49"/>
    <s v="Ecolab"/>
    <x v="0"/>
    <s v="33183265-172710|540445"/>
    <s v="Check with Supplier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Pending"/>
    <x v="0"/>
    <m/>
    <m/>
    <m/>
    <m/>
    <m/>
    <m/>
    <m/>
    <m/>
    <m/>
    <m/>
    <s v="LEASE PLAN U S A INC."/>
    <s v="Invoice"/>
    <s v="33183265-172710"/>
    <m/>
    <d v="2023-03-20T23:31:49"/>
    <n v="540445"/>
    <s v="SaveInvoiceFromInterface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https://gepsmartinterfacestorage.blob.core.windows.net/buyersqlconn/538731/Interfaces/Inbound/cXML/Invoice/ProcessingError/2023/03/20/Invoice_20230320233144_007a50f9d450461f95ca40b56934f2c9.txt"/>
    <m/>
  </r>
  <r>
    <x v="7"/>
    <d v="2023-03-20T23:35:52"/>
    <s v="Ecolab"/>
    <x v="0"/>
    <s v="33183265-172749|540445"/>
    <s v="Check with Supplier"/>
    <s v="Failed|InvoiceWorkFlow|08585222515399906728578850184CU91|Production-SMART-EASTUS|Correlation Id:08585222515442346326277301341CU27|Reason: HTTP - Validation: PartnerInvoiceNumber is Duplicate. 33183265-172749"/>
    <s v="Pending"/>
    <x v="0"/>
    <m/>
    <m/>
    <m/>
    <m/>
    <m/>
    <m/>
    <m/>
    <m/>
    <m/>
    <m/>
    <s v="LEASE PLAN U S A INC."/>
    <s v="Invoice"/>
    <s v="33183265-172749"/>
    <m/>
    <d v="2023-03-20T23:35:52"/>
    <n v="540445"/>
    <s v="SaveInvoiceFromInterface"/>
    <s v="Failed|InvoiceWorkFlow|08585222515399906728578850184CU91|Production-SMART-EASTUS|Correlation Id:08585222515442346326277301341CU27|Reason: HTTP - Validation: PartnerInvoiceNumber is Duplicate. 33183265-172749"/>
    <s v="https://gepsmartinterfacestorage.blob.core.windows.net/buyersqlconn/538731/Interfaces/Inbound/cXML/Invoice/ProcessingError/2023/03/20/Invoice_20230320233546_23540605f8824fb4a81a39463aee7f5b.txt"/>
    <m/>
  </r>
  <r>
    <x v="7"/>
    <d v="2023-03-20T23:53:00"/>
    <s v="Ecolab"/>
    <x v="0"/>
    <s v="33183265-172849|540445"/>
    <s v="Check with Supplier"/>
    <s v="Failed|InvoiceWorkFlow|08585222505123378385015310183CU57|Production-SMART-EASTUS|Correlation Id:08585222505185395009967702444CU17|Reason: HTTP - Validation: PartnerInvoiceNumber is Duplicate. 33183265-172849"/>
    <s v="Pending"/>
    <x v="0"/>
    <m/>
    <m/>
    <m/>
    <m/>
    <m/>
    <m/>
    <m/>
    <m/>
    <m/>
    <m/>
    <s v="LEASE PLAN U S A INC."/>
    <s v="Invoice"/>
    <s v="33183265-172849"/>
    <m/>
    <d v="2023-03-20T23:53:00"/>
    <n v="540445"/>
    <s v="SaveInvoiceFromInterface"/>
    <s v="Failed|InvoiceWorkFlow|08585222505123378385015310183CU57|Production-SMART-EASTUS|Correlation Id:08585222505185395009967702444CU17|Reason: HTTP - Validation: PartnerInvoiceNumber is Duplicate. 33183265-172849"/>
    <s v="https://gepsmartinterfacestorage.blob.core.windows.net/buyersqlconn/538731/Interfaces/Inbound/cXML/Invoice/ProcessingError/2023/03/20/Invoice_20230320235254_f77dd2c59dcf4e4689ad0b20d75c01c9.txt"/>
    <m/>
  </r>
  <r>
    <x v="7"/>
    <d v="2023-03-20T23:54:00"/>
    <s v="Ecolab"/>
    <x v="0"/>
    <s v="33183265-172852|540445"/>
    <s v="Check with Supplier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Pending"/>
    <x v="0"/>
    <m/>
    <m/>
    <m/>
    <m/>
    <m/>
    <m/>
    <m/>
    <m/>
    <m/>
    <m/>
    <s v="LEASE PLAN U S A INC."/>
    <s v="Invoice"/>
    <s v="33183265-172852"/>
    <m/>
    <d v="2023-03-20T23:54:00"/>
    <n v="540445"/>
    <s v="SaveInvoiceFromInterface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https://gepsmartinterfacestorage.blob.core.windows.net/buyersqlconn/538731/Interfaces/Inbound/cXML/Invoice/ProcessingError/2023/03/20/Invoice_20230320235353_1ba36cd184a544ecb1d72735432665e8.txt"/>
    <m/>
  </r>
  <r>
    <x v="7"/>
    <d v="2023-03-21T00:04:03"/>
    <s v="Ecolab"/>
    <x v="0"/>
    <s v="33183265-172910|540445"/>
    <s v="Check with Supplier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Pending"/>
    <x v="0"/>
    <m/>
    <m/>
    <m/>
    <m/>
    <m/>
    <m/>
    <m/>
    <m/>
    <m/>
    <m/>
    <s v="LEASE PLAN U S A INC."/>
    <s v="Invoice"/>
    <s v="33183265-172910"/>
    <m/>
    <d v="2023-03-21T00:04:03"/>
    <n v="540445"/>
    <s v="SaveInvoiceFromInterface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https://gepsmartinterfacestorage.blob.core.windows.net/buyersqlconn/538731/Interfaces/Inbound/cXML/Invoice/ProcessingError/2023/03/21/Invoice_20230321000358_28488359f9d543aeb441587bc877557a.txt"/>
    <m/>
  </r>
  <r>
    <x v="7"/>
    <d v="2023-03-21T00:05:05"/>
    <s v="Ecolab"/>
    <x v="0"/>
    <s v="33183265-172917|540445"/>
    <s v="Check with Supplier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Pending"/>
    <x v="0"/>
    <m/>
    <m/>
    <m/>
    <m/>
    <m/>
    <m/>
    <m/>
    <m/>
    <m/>
    <m/>
    <s v="LEASE PLAN U S A INC."/>
    <s v="Invoice"/>
    <s v="33183265-172917"/>
    <m/>
    <d v="2023-03-21T00:05:05"/>
    <n v="540445"/>
    <s v="SaveInvoiceFromInterface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https://gepsmartinterfacestorage.blob.core.windows.net/buyersqlconn/538731/Interfaces/Inbound/cXML/Invoice/ProcessingError/2023/03/21/Invoice_20230321000457_03cd9abf8947426d93b30572062b6b40.txt"/>
    <m/>
  </r>
  <r>
    <x v="7"/>
    <d v="2023-03-21T00:10:03"/>
    <s v="Ecolab"/>
    <x v="0"/>
    <s v="33183265-172963|540445"/>
    <s v="Check with Supplier"/>
    <s v="Failed|InvoiceWorkFlow|08585222494890062971564916929CU65|Production-SMART-EASTUS|Correlation Id:08585222494925718579927863217CU31|Reason: HTTP - Validation: PartnerInvoiceNumber is Duplicate. 33183265-172963"/>
    <s v="Pending"/>
    <x v="0"/>
    <m/>
    <m/>
    <m/>
    <m/>
    <m/>
    <m/>
    <m/>
    <m/>
    <m/>
    <m/>
    <s v="LEASE PLAN U S A INC."/>
    <s v="Invoice"/>
    <s v="33183265-172963"/>
    <m/>
    <d v="2023-03-21T00:10:03"/>
    <n v="540445"/>
    <s v="SaveInvoiceFromInterface"/>
    <s v="Failed|InvoiceWorkFlow|08585222494890062971564916929CU65|Production-SMART-EASTUS|Correlation Id:08585222494925718579927863217CU31|Reason: HTTP - Validation: PartnerInvoiceNumber is Duplicate. 33183265-172963"/>
    <s v="https://gepsmartinterfacestorage.blob.core.windows.net/buyersqlconn/538731/Interfaces/Inbound/cXML/Invoice/ProcessingError/2023/03/21/Invoice_20230321000958_9aa1fc737add47118ba9a96c40972770.txt"/>
    <m/>
  </r>
  <r>
    <x v="7"/>
    <d v="2023-03-21T00:20:10"/>
    <s v="Ecolab"/>
    <x v="0"/>
    <s v="33183265-172994|540445"/>
    <s v="Check with Supplier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Pending"/>
    <x v="0"/>
    <m/>
    <m/>
    <m/>
    <m/>
    <m/>
    <m/>
    <m/>
    <m/>
    <m/>
    <m/>
    <s v="LEASE PLAN U S A INC."/>
    <s v="Invoice"/>
    <s v="33183265-172994"/>
    <m/>
    <d v="2023-03-21T00:20:10"/>
    <n v="540445"/>
    <s v="SaveInvoiceFromInterface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https://gepsmartinterfacestorage.blob.core.windows.net/buyersqlconn/538731/Interfaces/Inbound/cXML/Invoice/ProcessingError/2023/03/21/Invoice_20230321002004_d08fdcd1b2c74f998f2a4812b48eb4ac.txt"/>
    <m/>
  </r>
  <r>
    <x v="7"/>
    <d v="2023-03-21T00:22:21"/>
    <s v="Ecolab"/>
    <x v="0"/>
    <s v="33183265-173000|540445"/>
    <s v="Check with Supplier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Pending"/>
    <x v="0"/>
    <m/>
    <m/>
    <m/>
    <m/>
    <m/>
    <m/>
    <m/>
    <m/>
    <m/>
    <m/>
    <s v="LEASE PLAN U S A INC."/>
    <s v="Invoice"/>
    <s v="33183265-173000"/>
    <m/>
    <d v="2023-03-21T00:22:21"/>
    <n v="540445"/>
    <s v="SaveInvoiceFromInterface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https://gepsmartinterfacestorage.blob.core.windows.net/buyersqlconn/538731/Interfaces/Inbound/cXML/Invoice/ProcessingError/2023/03/21/Invoice_20230321002214_c32efc4dbd3b4fe5aa4f1742a44feac7.txt"/>
    <m/>
  </r>
  <r>
    <x v="7"/>
    <d v="2023-03-21T00:28:13"/>
    <s v="Ecolab"/>
    <x v="0"/>
    <s v="33183265-173024|540445"/>
    <s v="Check with Supplier"/>
    <s v="Failed|InvoiceWorkFlow|08585222484012715372348491551CU40|Production-SMART-EASTUS|Correlation Id:08585222484054475340652230858CU55|Reason: HTTP - Validation: PartnerInvoiceNumber is Duplicate. 33183265-173024"/>
    <s v="Pending"/>
    <x v="0"/>
    <m/>
    <m/>
    <m/>
    <m/>
    <m/>
    <m/>
    <m/>
    <m/>
    <m/>
    <m/>
    <s v="LEASE PLAN U S A INC."/>
    <s v="Invoice"/>
    <s v="33183265-173024"/>
    <m/>
    <d v="2023-03-21T00:28:13"/>
    <n v="540445"/>
    <s v="SaveInvoiceFromInterface"/>
    <s v="Failed|InvoiceWorkFlow|08585222484012715372348491551CU40|Production-SMART-EASTUS|Correlation Id:08585222484054475340652230858CU55|Reason: HTTP - Validation: PartnerInvoiceNumber is Duplicate. 33183265-173024"/>
    <s v="https://gepsmartinterfacestorage.blob.core.windows.net/buyersqlconn/538731/Interfaces/Inbound/cXML/Invoice/ProcessingError/2023/03/21/Invoice_20230321002806_6d08d722a46d48d2b2915b29441bec04.txt"/>
    <m/>
  </r>
  <r>
    <x v="7"/>
    <d v="2023-03-21T00:29:13"/>
    <s v="Ecolab"/>
    <x v="0"/>
    <s v="33183265-173029|540445"/>
    <s v="Check with Supplier"/>
    <s v="Failed|InvoiceWorkFlow|08585222483398996347543058097CU63|Production-SMART-EASTUS|Correlation Id:08585222483450615108288786288CU16|Reason: HTTP - Validation: PartnerInvoiceNumber is Duplicate. 33183265-173029"/>
    <s v="Pending"/>
    <x v="0"/>
    <m/>
    <m/>
    <m/>
    <m/>
    <m/>
    <m/>
    <m/>
    <m/>
    <m/>
    <m/>
    <s v="LEASE PLAN U S A INC."/>
    <s v="Invoice"/>
    <s v="33183265-173029"/>
    <m/>
    <d v="2023-03-21T00:29:13"/>
    <n v="540445"/>
    <s v="SaveInvoiceFromInterface"/>
    <s v="Failed|InvoiceWorkFlow|08585222483398996347543058097CU63|Production-SMART-EASTUS|Correlation Id:08585222483450615108288786288CU16|Reason: HTTP - Validation: PartnerInvoiceNumber is Duplicate. 33183265-173029"/>
    <s v="https://gepsmartinterfacestorage.blob.core.windows.net/buyersqlconn/538731/Interfaces/Inbound/cXML/Invoice/ProcessingError/2023/03/21/Invoice_20230321002907_edde3d4c57534defa9951c9452a8b9fe.txt"/>
    <m/>
  </r>
  <r>
    <x v="7"/>
    <d v="2023-03-21T01:06:24"/>
    <s v="Ecolab"/>
    <x v="0"/>
    <s v="33183265-180085|540445"/>
    <s v="Check with Supplier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Pending"/>
    <x v="0"/>
    <m/>
    <m/>
    <m/>
    <m/>
    <m/>
    <m/>
    <m/>
    <m/>
    <m/>
    <m/>
    <s v="LEASE PLAN U S A INC."/>
    <s v="Invoice"/>
    <s v="33183265-180085"/>
    <m/>
    <d v="2023-03-21T01:06:24"/>
    <n v="540445"/>
    <s v="SaveInvoiceFromInterface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https://gepsmartinterfacestorage.blob.core.windows.net/buyersqlconn/538731/Interfaces/Inbound/cXML/Invoice/ProcessingError/2023/03/21/Invoice_20230321010618_8f673c74ddad46babcd308a16732bff6.txt"/>
    <m/>
  </r>
  <r>
    <x v="7"/>
    <d v="2023-03-21T01:21:34"/>
    <s v="Ecolab"/>
    <x v="0"/>
    <s v="33183265-180163|540445"/>
    <s v="Check with Supplier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Pending"/>
    <x v="0"/>
    <m/>
    <m/>
    <m/>
    <m/>
    <m/>
    <m/>
    <m/>
    <m/>
    <m/>
    <m/>
    <s v="LEASE PLAN U S A INC."/>
    <s v="Invoice"/>
    <s v="33183265-180163"/>
    <m/>
    <d v="2023-03-21T01:21:34"/>
    <n v="540445"/>
    <s v="SaveInvoiceFromInterface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https://gepsmartinterfacestorage.blob.core.windows.net/buyersqlconn/538731/Interfaces/Inbound/cXML/Invoice/ProcessingError/2023/03/21/Invoice_20230321012127_e7e437b766a842bbbe21d8166d0e7bfb.txt"/>
    <m/>
  </r>
  <r>
    <x v="7"/>
    <d v="2023-03-21T01:29:33"/>
    <s v="Ecolab"/>
    <x v="0"/>
    <s v="33183265-180213|540445"/>
    <s v="Check with Supplier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Pending"/>
    <x v="0"/>
    <m/>
    <m/>
    <m/>
    <m/>
    <m/>
    <m/>
    <m/>
    <m/>
    <m/>
    <m/>
    <s v="LEASE PLAN U S A INC."/>
    <s v="Invoice"/>
    <s v="33183265-180213"/>
    <m/>
    <d v="2023-03-21T01:29:33"/>
    <n v="540445"/>
    <s v="SaveInvoiceFromInterface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https://gepsmartinterfacestorage.blob.core.windows.net/buyersqlconn/538731/Interfaces/Inbound/cXML/Invoice/ProcessingError/2023/03/21/Invoice_20230321012927_557b272009954b3cb7f91fc0f1a75cd7.txt"/>
    <m/>
  </r>
  <r>
    <x v="7"/>
    <d v="2023-03-21T01:37:38"/>
    <s v="Ecolab"/>
    <x v="0"/>
    <s v="33183265-180258|540445"/>
    <s v="Check with Supplier"/>
    <s v="Failed|InvoiceWorkFlow|08585222442380570383865523890CU88|Production-SMART-EASTUS|Correlation Id:08585222442419035500749366364CU48|Reason: HTTP - Validation: PartnerInvoiceNumber is Duplicate. 33183265-180258"/>
    <s v="Pending"/>
    <x v="0"/>
    <m/>
    <m/>
    <m/>
    <m/>
    <m/>
    <m/>
    <m/>
    <m/>
    <m/>
    <m/>
    <s v="LEASE PLAN U S A INC."/>
    <s v="Invoice"/>
    <s v="33183265-180258"/>
    <m/>
    <d v="2023-03-21T01:37:38"/>
    <n v="540445"/>
    <s v="SaveInvoiceFromInterface"/>
    <s v="Failed|InvoiceWorkFlow|08585222442380570383865523890CU88|Production-SMART-EASTUS|Correlation Id:08585222442419035500749366364CU48|Reason: HTTP - Validation: PartnerInvoiceNumber is Duplicate. 33183265-180258"/>
    <s v="https://gepsmartinterfacestorage.blob.core.windows.net/buyersqlconn/538731/Interfaces/Inbound/cXML/Invoice/ProcessingError/2023/03/21/Invoice_20230321013729_a75508a4177b4522b55a38a354f681dd.txt"/>
    <m/>
  </r>
  <r>
    <x v="7"/>
    <d v="2023-03-21T01:45:39"/>
    <s v="Ecolab"/>
    <x v="0"/>
    <s v="33183265-180305|540445"/>
    <s v="Check with Supplier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Pending"/>
    <x v="0"/>
    <m/>
    <m/>
    <m/>
    <m/>
    <m/>
    <m/>
    <m/>
    <m/>
    <m/>
    <m/>
    <s v="LEASE PLAN U S A INC."/>
    <s v="Invoice"/>
    <s v="33183265-180305"/>
    <m/>
    <d v="2023-03-21T01:45:39"/>
    <n v="540445"/>
    <s v="SaveInvoiceFromInterface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https://gepsmartinterfacestorage.blob.core.windows.net/buyersqlconn/538731/Interfaces/Inbound/cXML/Invoice/ProcessingError/2023/03/21/Invoice_20230321014534_e817f62ddcb04394be1eae41c1e18ddb.txt"/>
    <m/>
  </r>
  <r>
    <x v="7"/>
    <d v="2023-03-21T01:52:40"/>
    <s v="Ecolab"/>
    <x v="0"/>
    <s v="33183265-180337|540445"/>
    <s v="Check with Supplier"/>
    <s v="Failed|InvoiceWorkFlow|08585222433331457078631694429CU69|Production-SMART-EASTUS|Correlation Id:08585222433368865193749911053CU55|Reason: HTTP - Validation: PartnerInvoiceNumber is Duplicate. 33183265-180337"/>
    <s v="Pending"/>
    <x v="0"/>
    <m/>
    <m/>
    <m/>
    <m/>
    <m/>
    <m/>
    <m/>
    <m/>
    <m/>
    <m/>
    <s v="LEASE PLAN U S A INC."/>
    <s v="Invoice"/>
    <s v="33183265-180337"/>
    <m/>
    <d v="2023-03-21T01:52:40"/>
    <n v="540445"/>
    <s v="SaveInvoiceFromInterface"/>
    <s v="Failed|InvoiceWorkFlow|08585222433331457078631694429CU69|Production-SMART-EASTUS|Correlation Id:08585222433368865193749911053CU55|Reason: HTTP - Validation: PartnerInvoiceNumber is Duplicate. 33183265-180337"/>
    <s v="https://gepsmartinterfacestorage.blob.core.windows.net/buyersqlconn/538731/Interfaces/Inbound/cXML/Invoice/ProcessingError/2023/03/21/Invoice_20230321015235_f9efe7fc3f924d33be0388ac7ee9bd7f.txt"/>
    <m/>
  </r>
  <r>
    <x v="7"/>
    <d v="2023-03-21T02:03:45"/>
    <s v="Ecolab"/>
    <x v="0"/>
    <s v="33183265-180399|540445"/>
    <s v="Check with Supplier"/>
    <s v="Failed|InvoiceWorkFlow|08585222426675504440850651638CU60|Production-SMART-EASTUS|Correlation Id:08585222426726102216461429020CU51|Reason: HTTP - Validation: PartnerInvoiceNumber is Duplicate. 33183265-180399"/>
    <s v="Pending"/>
    <x v="0"/>
    <m/>
    <m/>
    <m/>
    <m/>
    <m/>
    <m/>
    <m/>
    <m/>
    <m/>
    <m/>
    <s v="LEASE PLAN U S A INC."/>
    <s v="Invoice"/>
    <s v="33183265-180399"/>
    <m/>
    <d v="2023-03-21T02:03:45"/>
    <n v="540445"/>
    <s v="SaveInvoiceFromInterface"/>
    <s v="Failed|InvoiceWorkFlow|08585222426675504440850651638CU60|Production-SMART-EASTUS|Correlation Id:08585222426726102216461429020CU51|Reason: HTTP - Validation: PartnerInvoiceNumber is Duplicate. 33183265-180399"/>
    <s v="https://gepsmartinterfacestorage.blob.core.windows.net/buyersqlconn/538731/Interfaces/Inbound/cXML/Invoice/ProcessingError/2023/03/21/Invoice_20230321020339_f91b861d643244f0bea12ba6d16f5b50.txt"/>
    <m/>
  </r>
  <r>
    <x v="7"/>
    <d v="2023-03-21T05:01:45"/>
    <s v="Ecolab"/>
    <x v="0"/>
    <s v="33183265-181051|540445"/>
    <s v="Check with Supplier"/>
    <s v="Failed|InvoiceWorkFlow|08585222319900018608883310557CU61|Production-SMART-EASTUS|Correlation Id:08585222319946867680907293070CU51|Reason: HTTP - Validation: PartnerInvoiceNumber is Duplicate. 33183265-181051"/>
    <s v="Pending"/>
    <x v="0"/>
    <m/>
    <m/>
    <m/>
    <m/>
    <m/>
    <m/>
    <m/>
    <m/>
    <m/>
    <m/>
    <s v="LEASE PLAN U S A INC."/>
    <s v="Invoice"/>
    <s v="33183265-181051"/>
    <m/>
    <d v="2023-03-21T05:01:45"/>
    <n v="540445"/>
    <s v="SaveInvoiceFromInterface"/>
    <s v="Failed|InvoiceWorkFlow|08585222319900018608883310557CU61|Production-SMART-EASTUS|Correlation Id:08585222319946867680907293070CU51|Reason: HTTP - Validation: PartnerInvoiceNumber is Duplicate. 33183265-181051"/>
    <s v="https://gepsmartinterfacestorage.blob.core.windows.net/buyersqlconn/538731/Interfaces/Inbound/cXML/Invoice/ProcessingError/2023/03/21/Invoice_20230321050137_74a477d4173b42078e5686c1b4317547.txt"/>
    <m/>
  </r>
  <r>
    <x v="7"/>
    <d v="2023-03-21T05:28:55"/>
    <s v="Ecolab"/>
    <x v="0"/>
    <s v="33183265-181297|540445"/>
    <s v="Check with Supplier"/>
    <s v="Failed|InvoiceWorkFlow|08585222303593444774377760306CU95|Production-SMART-EASTUS|Correlation Id:08585222303654453214810624346CU81|Reason: HTTP - Validation: PartnerInvoiceNumber is Duplicate. 33183265-181297"/>
    <s v="Pending"/>
    <x v="0"/>
    <m/>
    <m/>
    <m/>
    <m/>
    <m/>
    <m/>
    <m/>
    <m/>
    <m/>
    <m/>
    <s v="LEASE PLAN U S A INC."/>
    <s v="Invoice"/>
    <s v="33183265-181297"/>
    <m/>
    <d v="2023-03-21T05:28:55"/>
    <n v="540445"/>
    <s v="SaveInvoiceFromInterface"/>
    <s v="Failed|InvoiceWorkFlow|08585222303593444774377760306CU95|Production-SMART-EASTUS|Correlation Id:08585222303654453214810624346CU81|Reason: HTTP - Validation: PartnerInvoiceNumber is Duplicate. 33183265-181297"/>
    <s v="https://gepsmartinterfacestorage.blob.core.windows.net/buyersqlconn/538731/Interfaces/Inbound/cXML/Invoice/ProcessingError/2023/03/21/Invoice_20230321052849_f6195b9381644f40b75873e00b649920.txt"/>
    <m/>
  </r>
  <r>
    <x v="7"/>
    <d v="2023-03-21T05:37:25"/>
    <s v="Ecolab"/>
    <x v="0"/>
    <s v="33183265-181365|540445"/>
    <s v="Check with Supplier"/>
    <s v="Failed|InvoiceWorkFlow|08585222298464913851973108427CU43|Production-SMART-EASTUS|Correlation Id:08585222298833457636818028440CU83|Reason: HTTP - Validation: PartnerInvoiceNumber is Duplicate. 33183265-181365"/>
    <s v="Pending"/>
    <x v="0"/>
    <m/>
    <m/>
    <m/>
    <m/>
    <m/>
    <m/>
    <m/>
    <m/>
    <m/>
    <m/>
    <s v="LEASE PLAN U S A INC."/>
    <s v="Invoice"/>
    <s v="33183265-181365"/>
    <m/>
    <d v="2023-03-21T05:37:25"/>
    <n v="540445"/>
    <s v="SaveInvoiceFromInterface"/>
    <s v="Failed|InvoiceWorkFlow|08585222298464913851973108427CU43|Production-SMART-EASTUS|Correlation Id:08585222298833457636818028440CU83|Reason: HTTP - Validation: PartnerInvoiceNumber is Duplicate. 33183265-181365"/>
    <s v="https://gepsmartinterfacestorage.blob.core.windows.net/buyersqlconn/538731/Interfaces/Inbound/cXML/Invoice/ProcessingError/2023/03/21/Invoice_20230321053720_91575af70aa145f1893cefef36f6b28e.txt"/>
    <m/>
  </r>
  <r>
    <x v="7"/>
    <d v="2023-03-21T02:00:43"/>
    <s v="Ecolab"/>
    <x v="0"/>
    <s v="9503012028|540493"/>
    <s v="Check with Supplier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Pending"/>
    <x v="0"/>
    <m/>
    <m/>
    <m/>
    <m/>
    <m/>
    <m/>
    <m/>
    <m/>
    <m/>
    <m/>
    <s v="BDI"/>
    <s v="Invoice"/>
    <n v="9503012028"/>
    <m/>
    <d v="2023-03-21T02:00:43"/>
    <n v="540493"/>
    <s v="SaveInvoiceFromInterface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https://gepsmartinterfacestorage.blob.core.windows.net/buyersqlconn/538731/Interfaces/Inbound/cXML/Invoice/ProcessingError/2023/03/21/Invoice_20230321020037_aba76b63be654b77811cfcc8fb75787a.txt"/>
    <m/>
  </r>
  <r>
    <x v="7"/>
    <d v="2023-03-21T02:09:47"/>
    <s v="Ecolab"/>
    <x v="0"/>
    <s v="9503012389|540493"/>
    <s v="Check with Supplier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Pending"/>
    <x v="0"/>
    <m/>
    <m/>
    <m/>
    <m/>
    <m/>
    <m/>
    <m/>
    <m/>
    <m/>
    <m/>
    <s v="BDI"/>
    <s v="Invoice"/>
    <n v="9503012389"/>
    <m/>
    <d v="2023-03-21T02:09:47"/>
    <n v="540493"/>
    <s v="SaveInvoiceFromInterface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https://gepsmartinterfacestorage.blob.core.windows.net/buyersqlconn/538731/Interfaces/Inbound/cXML/Invoice/ProcessingError/2023/03/21/Invoice_20230321020941_8a9edacede9b43edb5f8a951e0fa0c6b.txt"/>
    <m/>
  </r>
  <r>
    <x v="7"/>
    <d v="2023-03-21T08:14:52"/>
    <s v="Ecolab"/>
    <x v="0"/>
    <s v="1435597|544579"/>
    <s v="Check with Supplier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435597"/>
    <m/>
    <d v="2023-03-21T08:14:52"/>
    <n v="544579"/>
    <s v="SaveInvoiceFromInterface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https://gepsmartinterfacestorage.blob.core.windows.net/buyersqlconn/538731/Interfaces/Inbound/cXML/Invoice/ProcessingError/2023/03/21/Invoice_20230321081444_e9bc36f906874a959506fa6a093ff109.txt"/>
    <m/>
  </r>
  <r>
    <x v="7"/>
    <d v="2023-03-21T07:40:58"/>
    <s v="Ecolab"/>
    <x v="0"/>
    <s v="33183265-182139|540445"/>
    <s v="Check with Supplier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Pending"/>
    <x v="0"/>
    <m/>
    <m/>
    <m/>
    <m/>
    <m/>
    <m/>
    <m/>
    <m/>
    <m/>
    <m/>
    <s v="LEASE PLAN U S A INC."/>
    <s v="Invoice"/>
    <s v="33183265-182139"/>
    <m/>
    <d v="2023-03-21T07:40:58"/>
    <n v="540445"/>
    <s v="SaveInvoiceFromInterface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https://gepsmartinterfacestorage.blob.core.windows.net/buyersqlconn/538731/Interfaces/Inbound/cXML/Invoice/ProcessingError/2023/03/21/Invoice_20230321074042_9f70df1548db464fa500ba69d398c9d0.txt"/>
    <m/>
  </r>
  <r>
    <x v="7"/>
    <d v="2023-03-20T21:03:30"/>
    <s v="Kiewit"/>
    <x v="1"/>
    <s v="16Y14M77NFJ6|545568"/>
    <s v="Check with Supplier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Error"/>
    <x v="1"/>
    <d v="2023-03-22T00:00:00"/>
    <m/>
    <d v="2023-03-22T00:00:00"/>
    <m/>
    <m/>
    <m/>
    <m/>
    <m/>
    <m/>
    <m/>
    <s v="Amazon Capital Services Inc"/>
    <s v="CreditMemo"/>
    <s v="16Y14M77NFJ6"/>
    <m/>
    <d v="2023-03-20T21:03:30"/>
    <n v="545568"/>
    <s v="SaveCreditMemoFromInterface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https://gepsmartinterfacestorage.blob.core.windows.net/buyersqlconn/70021845/Interfaces/Inbound/cXML/CreditMemo/ProcessingError/2023/03/20/CreditMemo_20230320210325_c63bf746c09840a1b6d5f507f76a01f9.txt"/>
    <m/>
  </r>
  <r>
    <x v="7"/>
    <d v="2023-03-20T21:48:48"/>
    <s v="Kiewit"/>
    <x v="1"/>
    <s v="19YKT99KNQND|545568"/>
    <s v="Check with Supplier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Error"/>
    <x v="1"/>
    <d v="2023-03-22T00:00:00"/>
    <m/>
    <d v="2023-03-22T00:00:00"/>
    <m/>
    <m/>
    <m/>
    <m/>
    <m/>
    <m/>
    <m/>
    <s v="Amazon Capital Services Inc"/>
    <s v="CreditMemo"/>
    <s v="19YKT99KNQND"/>
    <m/>
    <d v="2023-03-20T21:48:48"/>
    <n v="545568"/>
    <s v="SaveCreditMemoFromInterface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https://gepsmartinterfacestorage.blob.core.windows.net/buyersqlconn/70021845/Interfaces/Inbound/cXML/CreditMemo/ProcessingError/2023/03/20/CreditMemo_20230320214841_00988f66caab4086b0acc8a904aee372.txt"/>
    <m/>
  </r>
  <r>
    <x v="7"/>
    <d v="2023-03-20T21:27:37"/>
    <s v="Kiewit"/>
    <x v="1"/>
    <s v="1CTF9TNMNDPR|545568"/>
    <s v="Check with Supplier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CTF9TNMNDPR"/>
    <m/>
    <d v="2023-03-20T21:27:37"/>
    <n v="545568"/>
    <s v="SaveCreditMemoFromInterface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https://gepsmartinterfacestorage.blob.core.windows.net/buyersqlconn/70021845/Interfaces/Inbound/cXML/CreditMemo/ProcessingError/2023/03/20/CreditMemo_20230320212732_b35ccfd8e8a747bca669ca9426eb7310.txt"/>
    <m/>
  </r>
  <r>
    <x v="7"/>
    <d v="2023-03-20T21:53:46"/>
    <s v="Kiewit"/>
    <x v="1"/>
    <s v="1RWVWRV3NFMK|545568"/>
    <s v="Check with Supplier"/>
    <s v="Failed|CreditMemoWorkFlow|08585222576658708021623321855CU80|Production-SMART-EASTUS|Correlation Id:08585222576680498286289056309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VWRV3NFMK"/>
    <m/>
    <d v="2023-03-20T21:53:46"/>
    <n v="545568"/>
    <s v="SaveCreditMemoFromInterface"/>
    <s v="Failed|CreditMemoWorkFlow|08585222576658708021623321855CU80|Production-SMART-EASTUS|Correlation Id:08585222576680498286289056309CU89|Reason: HTTP - ValidationException: Invoice Status is not valid"/>
    <s v="https://gepsmartinterfacestorage.blob.core.windows.net/buyersqlconn/70021845/Interfaces/Inbound/cXML/CreditMemo/ProcessingError/2023/03/20/CreditMemo_20230320215340_4ab60a4c7f1041ee98c500cbe63f1aca.txt"/>
    <m/>
  </r>
  <r>
    <x v="7"/>
    <d v="2023-03-20T22:05:47"/>
    <s v="Kiewit"/>
    <x v="1"/>
    <s v="1XFXHRQ7NY4W|545568"/>
    <s v="Check with Supplier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XFXHRQ7NY4W"/>
    <m/>
    <d v="2023-03-20T22:05:47"/>
    <n v="545568"/>
    <s v="SaveCreditMemoFromInterface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0542_f835bb08eed049a894e95a9448fc7bb2.txt"/>
    <m/>
  </r>
  <r>
    <x v="7"/>
    <d v="2023-03-20T22:28:54"/>
    <s v="Kiewit"/>
    <x v="1"/>
    <s v="14GJLQRGP1R3|545568"/>
    <s v="Check with Supplier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4GJLQRGP1R3"/>
    <m/>
    <d v="2023-03-20T22:28:54"/>
    <n v="545568"/>
    <s v="SaveCreditMemoFromInterface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https://gepsmartinterfacestorage.blob.core.windows.net/buyersqlconn/70021845/Interfaces/Inbound/cXML/CreditMemo/ProcessingError/2023/03/20/CreditMemo_20230320222850_9aef52b000fd42d78930c959ee73553b.txt"/>
    <m/>
  </r>
  <r>
    <x v="7"/>
    <d v="2023-03-20T22:21:53"/>
    <s v="Kiewit"/>
    <x v="1"/>
    <s v="179RJ1CVNVQV|545568"/>
    <s v="Check with Supplier"/>
    <s v="Failed|CreditMemoWorkFlow|08585222559778448108813958272CU21|Production-SMART-EASTUS|Correlation Id:08585222559802260671117763327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9RJ1CVNVQV"/>
    <m/>
    <d v="2023-03-20T22:21:53"/>
    <n v="545568"/>
    <s v="SaveCreditMemoFromInterface"/>
    <s v="Failed|CreditMemoWorkFlow|08585222559778448108813958272CU21|Production-SMART-EASTUS|Correlation Id:08585222559802260671117763327CU60|Reason: HTTP - ValidationException: Invoice Status is not valid"/>
    <s v="https://gepsmartinterfacestorage.blob.core.windows.net/buyersqlconn/70021845/Interfaces/Inbound/cXML/CreditMemo/ProcessingError/2023/03/20/CreditMemo_20230320222148_3bcf86ebcfaa46b99db6329f81e13729.txt"/>
    <m/>
  </r>
  <r>
    <x v="7"/>
    <d v="2023-03-20T22:13:50"/>
    <s v="Kiewit"/>
    <x v="1"/>
    <s v="17WT44CNNQCG|545568"/>
    <s v="Check with Supplier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Error"/>
    <x v="1"/>
    <d v="2023-03-22T00:00:00"/>
    <m/>
    <d v="2023-03-22T00:00:00"/>
    <m/>
    <m/>
    <m/>
    <m/>
    <m/>
    <m/>
    <m/>
    <s v="Amazon Capital Services Inc"/>
    <s v="CreditMemo"/>
    <s v="17WT44CNNQCG"/>
    <m/>
    <d v="2023-03-20T22:13:50"/>
    <n v="545568"/>
    <s v="SaveCreditMemoFromInterface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https://gepsmartinterfacestorage.blob.core.windows.net/buyersqlconn/70021845/Interfaces/Inbound/cXML/CreditMemo/ProcessingError/2023/03/20/CreditMemo_20230320221346_25360af1d0574051b5ff7b5431a69fdf.txt"/>
    <m/>
  </r>
  <r>
    <x v="7"/>
    <d v="2023-03-20T22:17:51"/>
    <s v="Kiewit"/>
    <x v="1"/>
    <s v="1JKT9PR6NLRM|545568"/>
    <s v="Check with Supplier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JKT9PR6NLRM"/>
    <m/>
    <d v="2023-03-20T22:17:51"/>
    <n v="545568"/>
    <s v="SaveCreditMemoFromInterface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1747_5009708603e14eed92764604b0e5999e.txt"/>
    <m/>
  </r>
  <r>
    <x v="7"/>
    <d v="2023-03-20T22:09:28"/>
    <s v="Kiewit"/>
    <x v="1"/>
    <s v="1PTRL933NPXP|545568"/>
    <s v="Check with Supplier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PTRL933NPXP"/>
    <m/>
    <d v="2023-03-20T22:09:28"/>
    <n v="545568"/>
    <s v="SaveInvoiceFromInterface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https://gepsmartinterfacestorage.blob.core.windows.net/buyersqlconn/70021845/Interfaces/Inbound/cXML/Invoice/ProcessingError/2023/03/20/Invoice_20230320220922_d55665222fd744939b5e999b19f6c913.txt"/>
    <m/>
  </r>
  <r>
    <x v="7"/>
    <d v="2023-03-20T22:24:53"/>
    <s v="Kiewit"/>
    <x v="1"/>
    <s v="1QLXLYM9NQXW|545568"/>
    <s v="Check with Supplier"/>
    <s v="Failed|CreditMemoWorkFlow|08585222557963062174943071383CU16|Production-SMART-EASTUS|Correlation Id:08585222557990554956977652333CU6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QLXLYM9NQXW"/>
    <m/>
    <d v="2023-03-20T22:24:53"/>
    <n v="545568"/>
    <s v="SaveCreditMemoFromInterface"/>
    <s v="Failed|CreditMemoWorkFlow|08585222557963062174943071383CU16|Production-SMART-EASTUS|Correlation Id:08585222557990554956977652333CU67|Reason: HTTP - ValidationException: Invoice Status is not valid"/>
    <s v="https://gepsmartinterfacestorage.blob.core.windows.net/buyersqlconn/70021845/Interfaces/Inbound/cXML/CreditMemo/ProcessingError/2023/03/20/CreditMemo_20230320222450_c36c2a56bb154037a46b5b98e13529fb.txt"/>
    <m/>
  </r>
  <r>
    <x v="7"/>
    <d v="2023-03-20T22:33:55"/>
    <s v="Kiewit"/>
    <x v="1"/>
    <s v="1R6NDD1GNTNR|545568"/>
    <s v="Check with Supplier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Error"/>
    <x v="1"/>
    <d v="2023-03-22T00:00:00"/>
    <m/>
    <d v="2023-03-22T00:00:00"/>
    <m/>
    <m/>
    <m/>
    <m/>
    <m/>
    <m/>
    <m/>
    <s v="Amazon Capital Services Inc"/>
    <s v="CreditMemo"/>
    <s v="1R6NDD1GNTNR"/>
    <m/>
    <d v="2023-03-20T22:33:55"/>
    <n v="545568"/>
    <s v="SaveCreditMemoFromInterface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https://gepsmartinterfacestorage.blob.core.windows.net/buyersqlconn/70021845/Interfaces/Inbound/cXML/CreditMemo/ProcessingError/2023/03/20/CreditMemo_20230320223351_ef34392ce178479ba75fa3198f3b6561.txt"/>
    <m/>
  </r>
  <r>
    <x v="7"/>
    <d v="2023-03-20T22:33:56"/>
    <s v="Kiewit"/>
    <x v="1"/>
    <s v="1R6NDD1GNWY1|545568"/>
    <s v="Check with Supplier"/>
    <s v="Failed|CreditMemoWorkFlow|08585222552547423403370115494CU25|Production-SMART-EASTUS|Correlation Id:08585222552572614358966214310CU6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6NDD1GNWY1"/>
    <m/>
    <d v="2023-03-20T22:33:56"/>
    <n v="545568"/>
    <s v="SaveCreditMemoFromInterface"/>
    <s v="Failed|CreditMemoWorkFlow|08585222552547423403370115494CU25|Production-SMART-EASTUS|Correlation Id:08585222552572614358966214310CU68|Reason: HTTP - ValidationException: Invoice Status is not valid"/>
    <s v="https://gepsmartinterfacestorage.blob.core.windows.net/buyersqlconn/70021845/Interfaces/Inbound/cXML/CreditMemo/ProcessingError/2023/03/20/CreditMemo_20230320223351_e4cb76180e6049898383d649ba0752ac.txt"/>
    <m/>
  </r>
  <r>
    <x v="7"/>
    <d v="2023-03-20T22:50:00"/>
    <s v="Kiewit"/>
    <x v="1"/>
    <s v="17NH76HH13P1|545568"/>
    <s v="Check with Supplier"/>
    <s v="Failed|CreditMemoWorkFlow|08585222542900009119028756054CU1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NH76HH13P1"/>
    <m/>
    <d v="2023-03-20T22:50:00"/>
    <n v="545568"/>
    <s v="SaveCreditMemoFromInterface"/>
    <s v="Failed|CreditMemoWorkFlow|08585222542900009119028756054CU1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fd32303b7cad4b97ae2fa026b2863793.txt"/>
    <m/>
  </r>
  <r>
    <x v="7"/>
    <d v="2023-03-20T23:32:19"/>
    <s v="Kiewit"/>
    <x v="1"/>
    <s v="1FJMHCPP1CLP|545568"/>
    <s v="Check with Supplier"/>
    <s v="Failed|CreditMemoWorkFlow|08585222517560713833670027424CU19|Production-SMART-EASTUS|Correlation Id:08585222517584363982715792070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JMHCPP1CLP"/>
    <m/>
    <d v="2023-03-20T23:32:19"/>
    <n v="545568"/>
    <s v="SaveCreditMemoFromInterface"/>
    <s v="Failed|CreditMemoWorkFlow|08585222517560713833670027424CU19|Production-SMART-EASTUS|Correlation Id:08585222517584363982715792070CU70|Reason: HTTP - ValidationException: Invoice Status is not valid"/>
    <s v="https://gepsmartinterfacestorage.blob.core.windows.net/buyersqlconn/70021845/Interfaces/Inbound/cXML/CreditMemo/ProcessingError/2023/03/20/CreditMemo_20230320233210_3e416e78eee2446ba1d33f574fde1811.txt"/>
    <m/>
  </r>
  <r>
    <x v="7"/>
    <d v="2023-03-20T22:50:00"/>
    <s v="Kiewit"/>
    <x v="1"/>
    <s v="1HH9Y4FJP4W6|545568"/>
    <s v="Check with Supplier"/>
    <s v="Failed|CreditMemoWorkFlow|08585222542900009120028756054CU4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H9Y4FJP4W6"/>
    <m/>
    <d v="2023-03-20T22:50:00"/>
    <n v="545568"/>
    <s v="SaveCreditMemoFromInterface"/>
    <s v="Failed|CreditMemoWorkFlow|08585222542900009120028756054CU4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8e1f29d93bb248d6a6d38d0c7d320bdb.txt"/>
    <m/>
  </r>
  <r>
    <x v="7"/>
    <d v="2023-03-20T22:43:58"/>
    <s v="Kiewit"/>
    <x v="1"/>
    <s v="1HP3CNKW11XC|545568"/>
    <s v="Check with Supplier"/>
    <s v="Failed|CreditMemoWorkFlow|08585222546526193315580823519CU80|Production-SMART-EASTUS|Correlation Id:08585222546544981486901429725CU5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P3CNKW11XC"/>
    <m/>
    <d v="2023-03-20T22:43:58"/>
    <n v="545568"/>
    <s v="SaveCreditMemoFromInterface"/>
    <s v="Failed|CreditMemoWorkFlow|08585222546526193315580823519CU80|Production-SMART-EASTUS|Correlation Id:08585222546544981486901429725CU57|Reason: HTTP - ValidationException: Invoice Status is not valid"/>
    <s v="https://gepsmartinterfacestorage.blob.core.windows.net/buyersqlconn/70021845/Interfaces/Inbound/cXML/CreditMemo/ProcessingError/2023/03/20/CreditMemo_20230320224354_9a8729373eef4fc8a225f5d5ef68eee2.txt"/>
    <m/>
  </r>
  <r>
    <x v="7"/>
    <d v="2023-03-20T23:33:16"/>
    <s v="Kiewit"/>
    <x v="1"/>
    <s v="1JVTWVTH1CVH|545568"/>
    <s v="Check with Supplier"/>
    <s v="Failed|CreditMemoWorkFlow|08585222516960430505370150217CU55|Production-SMART-EASTUS|Correlation Id:08585222516981923518356390943CU5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JVTWVTH1CVH"/>
    <m/>
    <d v="2023-03-20T23:33:16"/>
    <n v="545568"/>
    <s v="SaveCreditMemoFromInterface"/>
    <s v="Failed|CreditMemoWorkFlow|08585222516960430505370150217CU55|Production-SMART-EASTUS|Correlation Id:08585222516981923518356390943CU59|Reason: HTTP - ValidationException: Invoice Status is not valid"/>
    <s v="https://gepsmartinterfacestorage.blob.core.windows.net/buyersqlconn/70021845/Interfaces/Inbound/cXML/CreditMemo/ProcessingError/2023/03/20/CreditMemo_20230320233310_1a4a441564354468bda4f3c5b8b892c5.txt"/>
    <m/>
  </r>
  <r>
    <x v="7"/>
    <d v="2023-03-20T23:53:20"/>
    <s v="Kiewit"/>
    <x v="1"/>
    <s v="1LJVK1CW19X9|545568"/>
    <s v="Check with Supplier"/>
    <s v="Failed|CreditMemoWorkFlow|08585222504898855823978901861CU17|Production-SMART-EASTUS|Correlation Id:08585222504921140361066892045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JVK1CW19X9"/>
    <m/>
    <d v="2023-03-20T23:53:20"/>
    <n v="545568"/>
    <s v="SaveCreditMemoFromInterface"/>
    <s v="Failed|CreditMemoWorkFlow|08585222504898855823978901861CU17|Production-SMART-EASTUS|Correlation Id:08585222504921140361066892045CU70|Reason: HTTP - ValidationException: Invoice Status is not valid"/>
    <s v="https://gepsmartinterfacestorage.blob.core.windows.net/buyersqlconn/70021845/Interfaces/Inbound/cXML/CreditMemo/ProcessingError/2023/03/20/CreditMemo_20230320235316_cf2dc14640a843c2a6305a8dd73d5014.txt"/>
    <m/>
  </r>
  <r>
    <x v="7"/>
    <d v="2023-03-20T22:36:55"/>
    <s v="Kiewit"/>
    <x v="1"/>
    <s v="1LPWHDQKNRTJ|545568"/>
    <s v="Check with Supplier"/>
    <s v="Failed|CreditMemoWorkFlow|08585222550745760272349855153CU51|Production-SMART-EASTUS|Correlation Id:08585222550764291364572433361CU4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PWHDQKNRTJ"/>
    <m/>
    <d v="2023-03-20T22:36:55"/>
    <n v="545568"/>
    <s v="SaveCreditMemoFromInterface"/>
    <s v="Failed|CreditMemoWorkFlow|08585222550745760272349855153CU51|Production-SMART-EASTUS|Correlation Id:08585222550764291364572433361CU47|Reason: HTTP - ValidationException: Invoice Status is not valid"/>
    <s v="https://gepsmartinterfacestorage.blob.core.windows.net/buyersqlconn/70021845/Interfaces/Inbound/cXML/CreditMemo/ProcessingError/2023/03/20/CreditMemo_20230320223651_5a07ad96002248c8bafdfde462371053.txt"/>
    <m/>
  </r>
  <r>
    <x v="7"/>
    <d v="2023-03-20T23:44:18"/>
    <s v="Kiewit"/>
    <x v="1"/>
    <s v="1P9QHDK41CR7|545568"/>
    <s v="Check with Supplier"/>
    <s v="Failed|CreditMemoWorkFlow|08585222510320647809245240580CU28|Production-SMART-EASTUS|Correlation Id:08585222510346566114662417584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9QHDK41CR7"/>
    <m/>
    <d v="2023-03-20T23:44:18"/>
    <n v="545568"/>
    <s v="SaveCreditMemoFromInterface"/>
    <s v="Failed|CreditMemoWorkFlow|08585222510320647809245240580CU28|Production-SMART-EASTUS|Correlation Id:08585222510346566114662417584CU60|Reason: HTTP - ValidationException: Invoice Status is not valid"/>
    <s v="https://gepsmartinterfacestorage.blob.core.windows.net/buyersqlconn/70021845/Interfaces/Inbound/cXML/CreditMemo/ProcessingError/2023/03/20/CreditMemo_20230320234414_bbfcfc474b77450b8b428ec0ec898740.txt"/>
    <m/>
  </r>
  <r>
    <x v="7"/>
    <d v="2023-03-20T22:56:01"/>
    <s v="Kiewit"/>
    <x v="1"/>
    <s v="1PPT4R3613VD|545568"/>
    <s v="Check with Supplier"/>
    <s v="Failed|CreditMemoWorkFlow|08585222539295476152271755077CU80|Production-SMART-EASTUS|Correlation Id:08585222539312183015226171359CU9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PT4R3613VD"/>
    <m/>
    <d v="2023-03-20T22:56:01"/>
    <n v="545568"/>
    <s v="SaveCreditMemoFromInterface"/>
    <s v="Failed|CreditMemoWorkFlow|08585222539295476152271755077CU80|Production-SMART-EASTUS|Correlation Id:08585222539312183015226171359CU90|Reason: HTTP - ValidationException: Invoice Status is not valid"/>
    <s v="https://gepsmartinterfacestorage.blob.core.windows.net/buyersqlconn/70021845/Interfaces/Inbound/cXML/CreditMemo/ProcessingError/2023/03/20/CreditMemo_20230320225556_2d7f38b3291149a1a19ed986ff892f44.txt"/>
    <m/>
  </r>
  <r>
    <x v="7"/>
    <d v="2023-03-20T22:52:00"/>
    <s v="Kiewit"/>
    <x v="1"/>
    <s v="1RRNJHWM131F|545568"/>
    <s v="Check with Supplier"/>
    <s v="Failed|CreditMemoWorkFlow|08585222541704460605872322970CU30|Production-SMART-EASTUS|Correlation Id:08585222541719988265867231291CU8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RNJHWM131F"/>
    <m/>
    <d v="2023-03-20T22:52:00"/>
    <n v="545568"/>
    <s v="SaveCreditMemoFromInterface"/>
    <s v="Failed|CreditMemoWorkFlow|08585222541704460605872322970CU30|Production-SMART-EASTUS|Correlation Id:08585222541719988265867231291CU88|Reason: HTTP - ValidationException: Invoice Status is not valid"/>
    <s v="https://gepsmartinterfacestorage.blob.core.windows.net/buyersqlconn/70021845/Interfaces/Inbound/cXML/CreditMemo/ProcessingError/2023/03/20/CreditMemo_20230320225155_130c44d4474545a6a8e4da549a2d38bc.txt"/>
    <m/>
  </r>
  <r>
    <x v="7"/>
    <d v="2023-03-20T23:39:18"/>
    <s v="Kiewit"/>
    <x v="1"/>
    <s v="1RW3G6NY1FRH|545568"/>
    <s v="Check with Supplier"/>
    <s v="Failed|CreditMemoWorkFlow|08585222513339540850032813496CU55|Production-SMART-EASTUS|Correlation Id:08585222513360245854009492239CU93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3G6NY1FRH"/>
    <m/>
    <d v="2023-03-20T23:39:18"/>
    <n v="545568"/>
    <s v="SaveCreditMemoFromInterface"/>
    <s v="Failed|CreditMemoWorkFlow|08585222513339540850032813496CU55|Production-SMART-EASTUS|Correlation Id:08585222513360245854009492239CU93|Reason: HTTP - ValidationException: Invoice Status is not valid"/>
    <s v="https://gepsmartinterfacestorage.blob.core.windows.net/buyersqlconn/70021845/Interfaces/Inbound/cXML/CreditMemo/ProcessingError/2023/03/20/CreditMemo_20230320233912_f838435931ab45bbbf8a38c3cd4e718d.txt"/>
    <m/>
  </r>
  <r>
    <x v="7"/>
    <d v="2023-03-20T23:51:20"/>
    <s v="Kiewit"/>
    <x v="1"/>
    <s v="1W7N9M1417FC|545568"/>
    <s v="Check with Supplier"/>
    <s v="Failed|CreditMemoWorkFlow|08585222506105894527412139023CU86|Production-SMART-EASTUS|Correlation Id:08585222506127750289192657890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W7N9M1417FC"/>
    <m/>
    <d v="2023-03-20T23:51:20"/>
    <n v="545568"/>
    <s v="SaveCreditMemoFromInterface"/>
    <s v="Failed|CreditMemoWorkFlow|08585222506105894527412139023CU86|Production-SMART-EASTUS|Correlation Id:08585222506127750289192657890CU89|Reason: HTTP - ValidationException: Invoice Status is not valid"/>
    <s v="https://gepsmartinterfacestorage.blob.core.windows.net/buyersqlconn/70021845/Interfaces/Inbound/cXML/CreditMemo/ProcessingError/2023/03/20/CreditMemo_20230320235116_5bc0885c7eda44e2b68a7f87192a3b9b.txt"/>
    <m/>
  </r>
  <r>
    <x v="7"/>
    <d v="2023-03-21T03:56:25"/>
    <s v="Kiewit"/>
    <x v="1"/>
    <s v="9331306744|566727"/>
    <s v="Check with Supplier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Error"/>
    <x v="1"/>
    <d v="2023-03-22T00:00:00"/>
    <m/>
    <d v="2023-03-22T00:00:00"/>
    <m/>
    <m/>
    <m/>
    <m/>
    <m/>
    <m/>
    <m/>
    <s v="Graybar Electric Company Inc"/>
    <s v="Invoice"/>
    <n v="9331306744"/>
    <m/>
    <d v="2023-03-21T03:56:25"/>
    <n v="566727"/>
    <s v="SaveInvoiceFromInterface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70021845/Interfaces/Inbound/cXML/Invoice/ProcessingError/2023/03/21/Invoice_20230321035616_0536b69d04e048f0945fc45443057aaf.txt"/>
    <m/>
  </r>
  <r>
    <x v="7"/>
    <d v="2023-03-21T03:58:25"/>
    <s v="Kiewit"/>
    <x v="1"/>
    <s v="9331315322|566727"/>
    <s v="Check with Supplier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2"/>
    <m/>
    <d v="2023-03-21T03:58:25"/>
    <n v="566727"/>
    <s v="SaveInvoiceFromInterface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816_17e671ae90ca4972968efe4f15747203.txt"/>
    <m/>
  </r>
  <r>
    <x v="7"/>
    <d v="2023-03-21T03:59:23"/>
    <s v="Kiewit"/>
    <x v="1"/>
    <s v="9331315325|566727"/>
    <s v="Check with Supplier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5"/>
    <m/>
    <d v="2023-03-21T03:59:23"/>
    <n v="566727"/>
    <s v="SaveInvoiceFromInterface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915_b58e202eb9244b80b97e96627452d832.txt"/>
    <m/>
  </r>
  <r>
    <x v="7"/>
    <d v="2023-03-21T03:11:36"/>
    <s v="Kiewit"/>
    <x v="1"/>
    <s v="HM41957|573080"/>
    <s v="Check with Supplier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Error"/>
    <x v="1"/>
    <d v="2023-03-22T00:00:00"/>
    <m/>
    <d v="2023-03-22T00:00:00"/>
    <m/>
    <m/>
    <m/>
    <m/>
    <m/>
    <m/>
    <m/>
    <s v="CDW LLC"/>
    <s v="CreditMemo"/>
    <s v="HM41957"/>
    <m/>
    <d v="2023-03-21T03:11:36"/>
    <n v="573080"/>
    <s v="SaveCreditMemoFromInterface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https://gepsmartinterfacestorage.blob.core.windows.net/buyersqlconn/70021845/Interfaces/Inbound/cXML/CreditMemo/ProcessingError/2023/03/21/CreditMemo_20230321031131_0b5a4cf98900473d83e146af379e812a.txt"/>
    <m/>
  </r>
  <r>
    <x v="7"/>
    <d v="2023-03-21T05:09:47"/>
    <s v="Kiewit"/>
    <x v="1"/>
    <s v="11TFKGPW3GX3|545568"/>
    <s v="Check with Supplier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1TFKGPW3GX3"/>
    <m/>
    <d v="2023-03-21T05:09:47"/>
    <n v="545568"/>
    <s v="SaveInvoiceFromInterface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https://gepsmartinterfacestorage.blob.core.windows.net/buyersqlconn/70021845/Interfaces/Inbound/cXML/Invoice/ProcessingError/2023/03/21/Invoice_20230321050940_a28f69b6b6b94cc680859de7ba7f9f50.txt"/>
    <m/>
  </r>
  <r>
    <x v="7"/>
    <d v="2023-03-21T04:11:24"/>
    <s v="Kiewit"/>
    <x v="1"/>
    <s v="4620919869|572685"/>
    <s v="Check with Supplier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Error"/>
    <x v="1"/>
    <d v="2023-03-22T00:00:00"/>
    <m/>
    <d v="2023-03-22T00:00:00"/>
    <m/>
    <m/>
    <m/>
    <m/>
    <m/>
    <m/>
    <m/>
    <s v="Hilti Inc"/>
    <s v="Invoice"/>
    <n v="4620919869"/>
    <m/>
    <d v="2023-03-21T04:11:24"/>
    <n v="572685"/>
    <s v="SaveInvoiceFromInterface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https://gepsmartinterfacestorage.blob.core.windows.net/buyersqlconn/70021845/Interfaces/Inbound/cXML/Invoice/ProcessingError/2023/03/21/Invoice_20230321041119_c4b7dfbb76384a0d81cb06ca9b514431.txt"/>
    <m/>
  </r>
  <r>
    <x v="7"/>
    <d v="2023-03-21T08:35:00"/>
    <s v="Kiewit"/>
    <x v="1"/>
    <s v="9136107716|570205"/>
    <s v="Check with Supplier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Error"/>
    <x v="1"/>
    <d v="2023-03-22T00:00:00"/>
    <m/>
    <d v="2023-03-22T00:00:00"/>
    <m/>
    <m/>
    <m/>
    <m/>
    <m/>
    <m/>
    <m/>
    <s v="Airgas Inc"/>
    <s v="Invoice"/>
    <n v="9136107716"/>
    <m/>
    <d v="2023-03-21T08:35:00"/>
    <n v="570205"/>
    <s v="SaveInvoiceFromInterface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https://gepsmartinterfacestorage.blob.core.windows.net/buyersqlconn/70021845/Interfaces/Inbound/cXML/Invoice/ProcessingError/2023/03/21/Invoice_20230321083449_d7e1f302b71d4cada76958c02af56abb.txt"/>
    <m/>
  </r>
  <r>
    <x v="7"/>
    <d v="2023-03-21T03:59:23"/>
    <s v="Kiewit"/>
    <x v="1"/>
    <s v="9331305622|566727"/>
    <s v="Check with Supplier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Graybar Electric Company Inc"/>
    <s v="Invoice"/>
    <n v="9331305622"/>
    <m/>
    <d v="2023-03-21T03:59:23"/>
    <n v="566727"/>
    <s v="SaveInvoiceFromInterface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https://gepsmartinterfacestorage.blob.core.windows.net/buyersqlconn/70021845/Interfaces/Inbound/cXML/Invoice/ProcessingError/2023/03/21/Invoice_20230321035916_92e8266cf08e4e4ab56c072a3fce5417.txt"/>
    <m/>
  </r>
  <r>
    <x v="7"/>
    <d v="2023-03-21T04:18:29"/>
    <s v="Kiewit"/>
    <x v="1"/>
    <s v="HM50912|573080"/>
    <s v="Check with Supplier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50912"/>
    <m/>
    <d v="2023-03-21T04:18:29"/>
    <n v="573080"/>
    <s v="SaveInvoiceFromInterface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https://gepsmartinterfacestorage.blob.core.windows.net/buyersqlconn/70021845/Interfaces/Inbound/cXML/Invoice/ProcessingError/2023/03/21/Invoice_20230321041821_7ab50ee9b8a84119b7637faa5925b779.txt"/>
    <m/>
  </r>
  <r>
    <x v="7"/>
    <d v="2023-03-21T06:41:17"/>
    <s v="Petronas"/>
    <x v="1"/>
    <s v="6365324512547|548566"/>
    <s v="Check with Supplier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Pending"/>
    <x v="0"/>
    <m/>
    <m/>
    <m/>
    <m/>
    <m/>
    <m/>
    <m/>
    <m/>
    <m/>
    <m/>
    <s v="MACRO TECH VENTURES SDN BHD"/>
    <s v="Invoice"/>
    <n v="6370000000000"/>
    <m/>
    <d v="2023-03-21T06:41:17"/>
    <n v="548566"/>
    <s v="SaveInvoiceFromInterface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https://gepsmartinterfacestorage.blob.core.windows.net/buyersqlconn/70021790/Interfaces/Inbound/cXML/Invoice/ProcessingError/2023/03/21/Invoice_20230321064109_f1f4ec737de74d36b473ce5140c0edc6.txt"/>
    <m/>
  </r>
  <r>
    <x v="7"/>
    <d v="2023-03-21T09:23:08"/>
    <s v="Petronas"/>
    <x v="1"/>
    <s v="5571437712601|548566"/>
    <s v="Check with Supplier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Pending"/>
    <x v="0"/>
    <m/>
    <m/>
    <m/>
    <m/>
    <m/>
    <m/>
    <m/>
    <m/>
    <m/>
    <m/>
    <s v="MACRO TECH VENTURES SDN BHD"/>
    <s v="Invoice"/>
    <n v="5570000000000"/>
    <m/>
    <d v="2023-03-21T09:23:08"/>
    <n v="548566"/>
    <s v="SaveInvoiceFromInterface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https://gepsmartinterfacestorage.blob.core.windows.net/buyersqlconn/70021790/Interfaces/Inbound/cXML/Invoice/ProcessingError/2023/03/21/Invoice_20230321092301_4002e86767014ce18c0bf9e855e1ad8b.txt"/>
    <m/>
  </r>
  <r>
    <x v="7"/>
    <d v="2023-03-21T08:00:40"/>
    <s v="OGE"/>
    <x v="0"/>
    <s v="9645983124|57800"/>
    <s v="Check with Supplier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Pending"/>
    <x v="0"/>
    <m/>
    <m/>
    <m/>
    <m/>
    <m/>
    <m/>
    <m/>
    <m/>
    <m/>
    <m/>
    <s v="W W GRAINGER INC"/>
    <s v="Invoice"/>
    <n v="9645983124"/>
    <m/>
    <d v="2023-03-21T08:00:40"/>
    <n v="57800"/>
    <s v="SaveInvoiceFromInterface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https://gepsmartinterfacestorage.blob.core.windows.net/buyersqlconn/7954/Interfaces/Inbound/cXML/Invoice/ProcessingError/2023/03/21/Invoice_20230321080035_78f54037c3fa442aba77da6edb447e15.txt"/>
    <m/>
  </r>
  <r>
    <x v="7"/>
    <d v="2023-03-21T15:53:55"/>
    <s v="OGE"/>
    <x v="0"/>
    <s v="568502301|42197"/>
    <s v="Check with Supplier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1"/>
    <m/>
    <d v="2023-03-21T15:53:55"/>
    <n v="42197"/>
    <s v="SaveInvoiceFromInterface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https://gepsmartinterfacestorage.blob.core.windows.net/buyersqlconn/7954/Interfaces/Inbound/EDI/Invoice/ProcessingError/2023/03/21/Invoice_20230321035305_94962b74-8feb-4cac-b5de-a03286c973c0.txt"/>
    <m/>
  </r>
  <r>
    <x v="7"/>
    <d v="2023-03-21T16:05:22"/>
    <s v="Mylan"/>
    <x v="2"/>
    <s v="559652252|132561"/>
    <s v="Check with Supplier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52252"/>
    <m/>
    <d v="2023-03-21T16:05:22"/>
    <n v="132561"/>
    <s v="SaveInvoiceFromInterface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https://gepsmartinterfacestorage.blob.core.windows.net/buyersqlconn/96327/Interfaces/Inbound/cXML/Invoice/ProcessingError/2023/03/21/Invoice_20230321160516_8c45e64341cc4e8081bfe6ee30a343d9.txt"/>
    <m/>
  </r>
  <r>
    <x v="7"/>
    <d v="2023-03-21T12:00:59"/>
    <s v="Kellogg"/>
    <x v="0"/>
    <s v="WO-46447-1|516348"/>
    <s v="Check with Supplier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Error"/>
    <x v="1"/>
    <d v="2023-03-22T00:00:00"/>
    <m/>
    <d v="2023-03-22T00:00:00"/>
    <m/>
    <m/>
    <m/>
    <m/>
    <m/>
    <m/>
    <m/>
    <s v="DEDICATED CORPORATE SOLUTIONS INC"/>
    <s v="Invoice"/>
    <s v="WO-46447-1"/>
    <m/>
    <d v="2023-03-21T12:00:59"/>
    <n v="516348"/>
    <s v="SaveInvoiceFromInterface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https://gepsmartinterfacestorage.blob.core.windows.net/buyersqlconn/4763/Interfaces/Inbound/cXML/Invoice/ProcessingError/2023/03/21/Invoice_20230321120054_279ba60edc164ef2b8a301e5a407026f.txt"/>
    <m/>
  </r>
  <r>
    <x v="7"/>
    <d v="2023-03-21T10:20:09"/>
    <s v="ABM"/>
    <x v="1"/>
    <s v="13179187|394448"/>
    <s v="Check with Supplier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Pending"/>
    <x v="0"/>
    <m/>
    <m/>
    <m/>
    <m/>
    <m/>
    <m/>
    <m/>
    <m/>
    <m/>
    <m/>
    <s v="DADE PAPER &amp; BAG"/>
    <s v="Invoice"/>
    <n v="13179187"/>
    <m/>
    <d v="2023-03-21T10:20:09"/>
    <n v="394448"/>
    <s v="SaveInvoiceFromInterface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https://gepsmartinterfacestorage.blob.core.windows.net/buyersqlconn/4202/Interfaces/Inbound/EDI/Invoice/ProcessingError/2023/03/21/Invoice_20230321101937_46658dd4-87ce-4dd4-9ba9-dd51e3ddbf82.txt"/>
    <m/>
  </r>
  <r>
    <x v="7"/>
    <d v="2023-03-21T12:02:03"/>
    <s v="ABM"/>
    <x v="1"/>
    <s v="423129907|460113"/>
    <s v="Check with Supplier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7"/>
    <m/>
    <d v="2023-03-21T12:02:03"/>
    <n v="460113"/>
    <s v="SaveInvoiceFromInterface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510e5dac37b442529273f30048ff82b6.txt"/>
    <m/>
  </r>
  <r>
    <x v="7"/>
    <d v="2023-03-21T12:02:05"/>
    <s v="ABM"/>
    <x v="1"/>
    <s v="423129908|460113"/>
    <s v="Check with Supplier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8"/>
    <m/>
    <d v="2023-03-21T12:02:05"/>
    <n v="460113"/>
    <s v="SaveInvoiceFromInterface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112462409b5b440f8ebe265dbebc31e9.txt"/>
    <m/>
  </r>
  <r>
    <x v="7"/>
    <d v="2023-03-21T13:18:51"/>
    <s v="ABM"/>
    <x v="1"/>
    <s v="1504126|387589"/>
    <s v="Check with Supplier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504126"/>
    <m/>
    <d v="2023-03-21T13:18:51"/>
    <n v="387589"/>
    <s v="SaveInvoiceFromInterface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https://gepsmartinterfacestorage.blob.core.windows.net/buyersqlconn/4202/Interfaces/Inbound/EDI/Invoice/ProcessingError/2023/03/21/Invoice_20230321011844_3b91dcd7-037a-4346-891c-6d1c13c7a72b.txt"/>
    <m/>
  </r>
  <r>
    <x v="7"/>
    <d v="2023-03-21T14:48:53"/>
    <s v="ABM"/>
    <x v="1"/>
    <s v="0919438947|418505"/>
    <s v="Check with Supplier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Pending"/>
    <x v="0"/>
    <m/>
    <m/>
    <m/>
    <m/>
    <m/>
    <m/>
    <m/>
    <m/>
    <m/>
    <m/>
    <s v="TENNANT SALES &amp; SERVICE CO."/>
    <s v="Invoice"/>
    <n v="919438947"/>
    <m/>
    <d v="2023-03-21T14:48:53"/>
    <n v="418505"/>
    <s v="SaveInvoiceFromInterface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https://gepsmartinterfacestorage.blob.core.windows.net/buyersqlconn/4202/Interfaces/Inbound/EDI/Invoice/ProcessingError/2023/03/21/Invoice_20230321024845_c9edbef0-59aa-47c6-90e2-4f539012f6ce.txt"/>
    <m/>
  </r>
  <r>
    <x v="7"/>
    <d v="2023-03-21T16:48:50"/>
    <s v="ABM"/>
    <x v="1"/>
    <s v="0919445344|418505"/>
    <s v="Check with Supplier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45344"/>
    <m/>
    <d v="2023-03-21T16:48:50"/>
    <n v="418505"/>
    <s v="SaveInvoiceFromInterface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https://gepsmartinterfacestorage.blob.core.windows.net/buyersqlconn/4202/Interfaces/Inbound/EDI/Invoice/ProcessingError/2023/03/21/Invoice_20230321044844_edaf1a02-7d80-41e7-be16-cce267425180.txt"/>
    <m/>
  </r>
  <r>
    <x v="7"/>
    <d v="2023-03-20T20:42:05"/>
    <s v="Ecolab"/>
    <x v="0"/>
    <s v="44319071|548861"/>
    <s v="Check with Supplier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Pending"/>
    <x v="0"/>
    <m/>
    <m/>
    <m/>
    <m/>
    <m/>
    <m/>
    <m/>
    <m/>
    <m/>
    <m/>
    <s v="SHOES FOR CREWS LLC"/>
    <s v="Invoice"/>
    <n v="44319071"/>
    <m/>
    <d v="2023-03-20T20:42:05"/>
    <n v="548861"/>
    <s v="SaveInvoiceFromInterface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https://gepsmartinterfacestorage.blob.core.windows.net/buyersqlconn/538731/Interfaces/Inbound/cXML/Invoice/ProcessingError/2023/03/20/Invoice_20230320204157_e868db10e3b143669112f5a9d2ab58ad.txt"/>
    <m/>
  </r>
  <r>
    <x v="7"/>
    <d v="2023-03-20T22:16:37"/>
    <s v="Ecolab"/>
    <x v="0"/>
    <s v="33183265-171984|540445"/>
    <s v="Check with Supplier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Pending"/>
    <x v="0"/>
    <m/>
    <m/>
    <m/>
    <m/>
    <m/>
    <m/>
    <m/>
    <m/>
    <m/>
    <m/>
    <s v="LEASE PLAN U S A INC."/>
    <s v="Invoice"/>
    <s v="33183265-171984"/>
    <m/>
    <d v="2023-03-20T22:16:37"/>
    <n v="540445"/>
    <s v="SaveInvoiceFromInterface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https://gepsmartinterfacestorage.blob.core.windows.net/buyersqlconn/538731/Interfaces/Inbound/cXML/Invoice/ProcessingError/2023/03/20/Invoice_20230320221628_d088f3037b7b46d1ac814c0f4500f576.txt"/>
    <m/>
  </r>
  <r>
    <x v="7"/>
    <d v="2023-03-20T22:20:32"/>
    <s v="Ecolab"/>
    <x v="0"/>
    <s v="33183265-172028|540445"/>
    <s v="Check with Supplier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Pending"/>
    <x v="0"/>
    <m/>
    <m/>
    <m/>
    <m/>
    <m/>
    <m/>
    <m/>
    <m/>
    <m/>
    <m/>
    <s v="LEASE PLAN U S A INC."/>
    <s v="Invoice"/>
    <s v="33183265-172028"/>
    <m/>
    <d v="2023-03-20T22:20:32"/>
    <n v="540445"/>
    <s v="SaveInvoiceFromInterface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https://gepsmartinterfacestorage.blob.core.windows.net/buyersqlconn/538731/Interfaces/Inbound/cXML/Invoice/ProcessingError/2023/03/20/Invoice_20230320222024_b3d85ea360da4f1ead38b1c762c8932d.txt"/>
    <m/>
  </r>
  <r>
    <x v="7"/>
    <d v="2023-03-20T22:23:31"/>
    <s v="Ecolab"/>
    <x v="0"/>
    <s v="33183265-172065|540445"/>
    <s v="Check with Supplier"/>
    <s v="Failed|InvoiceWorkFlow|08585222558813358338903188164CU63|Production-SMART-EASTUS|Correlation Id:08585222558856250204825194393CU19|Reason: HTTP - Validation: PartnerInvoiceNumber is Duplicate. 33183265-172065"/>
    <s v="Pending"/>
    <x v="0"/>
    <m/>
    <m/>
    <m/>
    <m/>
    <m/>
    <m/>
    <m/>
    <m/>
    <m/>
    <m/>
    <s v="LEASE PLAN U S A INC."/>
    <s v="Invoice"/>
    <s v="33183265-172065"/>
    <m/>
    <d v="2023-03-20T22:23:31"/>
    <n v="540445"/>
    <s v="SaveInvoiceFromInterface"/>
    <s v="Failed|InvoiceWorkFlow|08585222558813358338903188164CU63|Production-SMART-EASTUS|Correlation Id:08585222558856250204825194393CU19|Reason: HTTP - Validation: PartnerInvoiceNumber is Duplicate. 33183265-172065"/>
    <s v="https://gepsmartinterfacestorage.blob.core.windows.net/buyersqlconn/538731/Interfaces/Inbound/cXML/Invoice/ProcessingError/2023/03/20/Invoice_20230320222325_459231edd2274578b94dc916c54358f6.txt"/>
    <m/>
  </r>
  <r>
    <x v="7"/>
    <d v="2023-03-20T22:29:35"/>
    <s v="Ecolab"/>
    <x v="0"/>
    <s v="33183265-172109|540445"/>
    <s v="Check with Supplier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Pending"/>
    <x v="0"/>
    <m/>
    <m/>
    <m/>
    <m/>
    <m/>
    <m/>
    <m/>
    <m/>
    <m/>
    <m/>
    <s v="LEASE PLAN U S A INC."/>
    <s v="Invoice"/>
    <s v="33183265-172109"/>
    <m/>
    <d v="2023-03-20T22:29:35"/>
    <n v="540445"/>
    <s v="SaveInvoiceFromInterface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https://gepsmartinterfacestorage.blob.core.windows.net/buyersqlconn/538731/Interfaces/Inbound/cXML/Invoice/ProcessingError/2023/03/20/Invoice_20230320222927_4bf4b312a58444eea7e6f7dac617099e.txt"/>
    <m/>
  </r>
  <r>
    <x v="7"/>
    <d v="2023-03-20T22:46:39"/>
    <s v="Ecolab"/>
    <x v="0"/>
    <s v="33183265-172333|540445"/>
    <s v="Check with Supplier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Pending"/>
    <x v="0"/>
    <m/>
    <m/>
    <m/>
    <m/>
    <m/>
    <m/>
    <m/>
    <m/>
    <m/>
    <m/>
    <s v="LEASE PLAN U S A INC."/>
    <s v="Invoice"/>
    <s v="33183265-172333"/>
    <m/>
    <d v="2023-03-20T22:46:39"/>
    <n v="540445"/>
    <s v="SaveInvoiceFromInterface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https://gepsmartinterfacestorage.blob.core.windows.net/buyersqlconn/538731/Interfaces/Inbound/cXML/Invoice/ProcessingError/2023/03/20/Invoice_20230320224632_c6c73750ac8b4a67be0eabdf645404ba.txt"/>
    <m/>
  </r>
  <r>
    <x v="7"/>
    <d v="2023-03-20T22:49:37"/>
    <s v="Ecolab"/>
    <x v="0"/>
    <s v="33183265-172387|540445"/>
    <s v="Check with Supplier"/>
    <s v="Failed|InvoiceWorkFlow|08585222543145330182876184599CU46|Production-SMART-EASTUS|Correlation Id:08585222543184141823801428819CU53|Reason: HTTP - Validation: PartnerInvoiceNumber is Duplicate. 33183265-172387"/>
    <s v="Pending"/>
    <x v="0"/>
    <m/>
    <m/>
    <m/>
    <m/>
    <m/>
    <m/>
    <m/>
    <m/>
    <m/>
    <m/>
    <s v="LEASE PLAN U S A INC."/>
    <s v="Invoice"/>
    <s v="33183265-172387"/>
    <m/>
    <d v="2023-03-20T22:49:37"/>
    <n v="540445"/>
    <s v="SaveInvoiceFromInterface"/>
    <s v="Failed|InvoiceWorkFlow|08585222543145330182876184599CU46|Production-SMART-EASTUS|Correlation Id:08585222543184141823801428819CU53|Reason: HTTP - Validation: PartnerInvoiceNumber is Duplicate. 33183265-172387"/>
    <s v="https://gepsmartinterfacestorage.blob.core.windows.net/buyersqlconn/538731/Interfaces/Inbound/cXML/Invoice/ProcessingError/2023/03/20/Invoice_20230320224932_eeeb1bbd1d494b66aa703b6655569b3f.txt"/>
    <m/>
  </r>
  <r>
    <x v="7"/>
    <d v="2023-03-20T22:50:37"/>
    <s v="Ecolab"/>
    <x v="0"/>
    <s v="33183265-172388|540445"/>
    <s v="Check with Supplier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Pending"/>
    <x v="0"/>
    <m/>
    <m/>
    <m/>
    <m/>
    <m/>
    <m/>
    <m/>
    <m/>
    <m/>
    <m/>
    <s v="LEASE PLAN U S A INC."/>
    <s v="Invoice"/>
    <s v="33183265-172388"/>
    <m/>
    <d v="2023-03-20T22:50:37"/>
    <n v="540445"/>
    <s v="SaveInvoiceFromInterface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https://gepsmartinterfacestorage.blob.core.windows.net/buyersqlconn/538731/Interfaces/Inbound/cXML/Invoice/ProcessingError/2023/03/20/Invoice_20230320225032_e918d02056fc4aacb9d2fb090a99e4c4.txt"/>
    <m/>
  </r>
  <r>
    <x v="7"/>
    <d v="2023-03-20T22:55:38"/>
    <s v="Ecolab"/>
    <x v="0"/>
    <s v="33183265-172452|540445"/>
    <s v="Check with Supplier"/>
    <s v="Failed|InvoiceWorkFlow|08585222539537770653798781815CU62|Production-SMART-EASTUS|Correlation Id:08585222539567610719699056471CU28|Reason: HTTP - Validation: PartnerInvoiceNumber is Duplicate. 33183265-172452"/>
    <s v="Pending"/>
    <x v="0"/>
    <m/>
    <m/>
    <m/>
    <m/>
    <m/>
    <m/>
    <m/>
    <m/>
    <m/>
    <m/>
    <s v="LEASE PLAN U S A INC."/>
    <s v="Invoice"/>
    <s v="33183265-172452"/>
    <m/>
    <d v="2023-03-20T22:55:38"/>
    <n v="540445"/>
    <s v="SaveInvoiceFromInterface"/>
    <s v="Failed|InvoiceWorkFlow|08585222539537770653798781815CU62|Production-SMART-EASTUS|Correlation Id:08585222539567610719699056471CU28|Reason: HTTP - Validation: PartnerInvoiceNumber is Duplicate. 33183265-172452"/>
    <s v="https://gepsmartinterfacestorage.blob.core.windows.net/buyersqlconn/538731/Interfaces/Inbound/cXML/Invoice/ProcessingError/2023/03/20/Invoice_20230320225532_3577d220c6d84fda879a9b5b0dda2bc0.txt"/>
    <m/>
  </r>
  <r>
    <x v="7"/>
    <d v="2023-03-20T23:23:49"/>
    <s v="Ecolab"/>
    <x v="0"/>
    <s v="33183265-172663|540445"/>
    <s v="Check with Supplier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Pending"/>
    <x v="0"/>
    <m/>
    <m/>
    <m/>
    <m/>
    <m/>
    <m/>
    <m/>
    <m/>
    <m/>
    <m/>
    <s v="LEASE PLAN U S A INC."/>
    <s v="Invoice"/>
    <s v="33183265-172663"/>
    <m/>
    <d v="2023-03-20T23:23:49"/>
    <n v="540445"/>
    <s v="SaveInvoiceFromInterface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https://gepsmartinterfacestorage.blob.core.windows.net/buyersqlconn/538731/Interfaces/Inbound/cXML/Invoice/ProcessingError/2023/03/20/Invoice_20230320232344_2edc65eeb4684eb1b910cae7fe814292.txt"/>
    <m/>
  </r>
  <r>
    <x v="7"/>
    <d v="2023-03-20T23:25:47"/>
    <s v="Ecolab"/>
    <x v="0"/>
    <s v="33183265-172681|540445"/>
    <s v="Check with Supplier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Pending"/>
    <x v="0"/>
    <m/>
    <m/>
    <m/>
    <m/>
    <m/>
    <m/>
    <m/>
    <m/>
    <m/>
    <m/>
    <s v="LEASE PLAN U S A INC."/>
    <s v="Invoice"/>
    <s v="33183265-172681"/>
    <m/>
    <d v="2023-03-20T23:25:47"/>
    <n v="540445"/>
    <s v="SaveInvoiceFromInterface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https://gepsmartinterfacestorage.blob.core.windows.net/buyersqlconn/538731/Interfaces/Inbound/cXML/Invoice/ProcessingError/2023/03/20/Invoice_20230320232543_daecbc189fa2416cb217b5dd07204e0b.txt"/>
    <m/>
  </r>
  <r>
    <x v="7"/>
    <d v="2023-03-20T23:31:49"/>
    <s v="Ecolab"/>
    <x v="0"/>
    <s v="33183265-172710|540445"/>
    <s v="Check with Supplier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Pending"/>
    <x v="0"/>
    <m/>
    <m/>
    <m/>
    <m/>
    <m/>
    <m/>
    <m/>
    <m/>
    <m/>
    <m/>
    <s v="LEASE PLAN U S A INC."/>
    <s v="Invoice"/>
    <s v="33183265-172710"/>
    <m/>
    <d v="2023-03-20T23:31:49"/>
    <n v="540445"/>
    <s v="SaveInvoiceFromInterface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https://gepsmartinterfacestorage.blob.core.windows.net/buyersqlconn/538731/Interfaces/Inbound/cXML/Invoice/ProcessingError/2023/03/20/Invoice_20230320233144_007a50f9d450461f95ca40b56934f2c9.txt"/>
    <m/>
  </r>
  <r>
    <x v="7"/>
    <d v="2023-03-20T23:35:52"/>
    <s v="Ecolab"/>
    <x v="0"/>
    <s v="33183265-172749|540445"/>
    <s v="Check with Supplier"/>
    <s v="Failed|InvoiceWorkFlow|08585222515399906728578850184CU91|Production-SMART-EASTUS|Correlation Id:08585222515442346326277301341CU27|Reason: HTTP - Validation: PartnerInvoiceNumber is Duplicate. 33183265-172749"/>
    <s v="Pending"/>
    <x v="0"/>
    <m/>
    <m/>
    <m/>
    <m/>
    <m/>
    <m/>
    <m/>
    <m/>
    <m/>
    <m/>
    <s v="LEASE PLAN U S A INC."/>
    <s v="Invoice"/>
    <s v="33183265-172749"/>
    <m/>
    <d v="2023-03-20T23:35:52"/>
    <n v="540445"/>
    <s v="SaveInvoiceFromInterface"/>
    <s v="Failed|InvoiceWorkFlow|08585222515399906728578850184CU91|Production-SMART-EASTUS|Correlation Id:08585222515442346326277301341CU27|Reason: HTTP - Validation: PartnerInvoiceNumber is Duplicate. 33183265-172749"/>
    <s v="https://gepsmartinterfacestorage.blob.core.windows.net/buyersqlconn/538731/Interfaces/Inbound/cXML/Invoice/ProcessingError/2023/03/20/Invoice_20230320233546_23540605f8824fb4a81a39463aee7f5b.txt"/>
    <m/>
  </r>
  <r>
    <x v="7"/>
    <d v="2023-03-20T23:53:00"/>
    <s v="Ecolab"/>
    <x v="0"/>
    <s v="33183265-172849|540445"/>
    <s v="Check with Supplier"/>
    <s v="Failed|InvoiceWorkFlow|08585222505123378385015310183CU57|Production-SMART-EASTUS|Correlation Id:08585222505185395009967702444CU17|Reason: HTTP - Validation: PartnerInvoiceNumber is Duplicate. 33183265-172849"/>
    <s v="Pending"/>
    <x v="0"/>
    <m/>
    <m/>
    <m/>
    <m/>
    <m/>
    <m/>
    <m/>
    <m/>
    <m/>
    <m/>
    <s v="LEASE PLAN U S A INC."/>
    <s v="Invoice"/>
    <s v="33183265-172849"/>
    <m/>
    <d v="2023-03-20T23:53:00"/>
    <n v="540445"/>
    <s v="SaveInvoiceFromInterface"/>
    <s v="Failed|InvoiceWorkFlow|08585222505123378385015310183CU57|Production-SMART-EASTUS|Correlation Id:08585222505185395009967702444CU17|Reason: HTTP - Validation: PartnerInvoiceNumber is Duplicate. 33183265-172849"/>
    <s v="https://gepsmartinterfacestorage.blob.core.windows.net/buyersqlconn/538731/Interfaces/Inbound/cXML/Invoice/ProcessingError/2023/03/20/Invoice_20230320235254_f77dd2c59dcf4e4689ad0b20d75c01c9.txt"/>
    <m/>
  </r>
  <r>
    <x v="7"/>
    <d v="2023-03-20T23:54:00"/>
    <s v="Ecolab"/>
    <x v="0"/>
    <s v="33183265-172852|540445"/>
    <s v="Check with Supplier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Pending"/>
    <x v="0"/>
    <m/>
    <m/>
    <m/>
    <m/>
    <m/>
    <m/>
    <m/>
    <m/>
    <m/>
    <m/>
    <s v="LEASE PLAN U S A INC."/>
    <s v="Invoice"/>
    <s v="33183265-172852"/>
    <m/>
    <d v="2023-03-20T23:54:00"/>
    <n v="540445"/>
    <s v="SaveInvoiceFromInterface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https://gepsmartinterfacestorage.blob.core.windows.net/buyersqlconn/538731/Interfaces/Inbound/cXML/Invoice/ProcessingError/2023/03/20/Invoice_20230320235353_1ba36cd184a544ecb1d72735432665e8.txt"/>
    <m/>
  </r>
  <r>
    <x v="7"/>
    <d v="2023-03-21T00:04:03"/>
    <s v="Ecolab"/>
    <x v="0"/>
    <s v="33183265-172910|540445"/>
    <s v="Check with Supplier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Pending"/>
    <x v="0"/>
    <m/>
    <m/>
    <m/>
    <m/>
    <m/>
    <m/>
    <m/>
    <m/>
    <m/>
    <m/>
    <s v="LEASE PLAN U S A INC."/>
    <s v="Invoice"/>
    <s v="33183265-172910"/>
    <m/>
    <d v="2023-03-21T00:04:03"/>
    <n v="540445"/>
    <s v="SaveInvoiceFromInterface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https://gepsmartinterfacestorage.blob.core.windows.net/buyersqlconn/538731/Interfaces/Inbound/cXML/Invoice/ProcessingError/2023/03/21/Invoice_20230321000358_28488359f9d543aeb441587bc877557a.txt"/>
    <m/>
  </r>
  <r>
    <x v="7"/>
    <d v="2023-03-21T00:05:05"/>
    <s v="Ecolab"/>
    <x v="0"/>
    <s v="33183265-172917|540445"/>
    <s v="Check with Supplier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Pending"/>
    <x v="0"/>
    <m/>
    <m/>
    <m/>
    <m/>
    <m/>
    <m/>
    <m/>
    <m/>
    <m/>
    <m/>
    <s v="LEASE PLAN U S A INC."/>
    <s v="Invoice"/>
    <s v="33183265-172917"/>
    <m/>
    <d v="2023-03-21T00:05:05"/>
    <n v="540445"/>
    <s v="SaveInvoiceFromInterface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https://gepsmartinterfacestorage.blob.core.windows.net/buyersqlconn/538731/Interfaces/Inbound/cXML/Invoice/ProcessingError/2023/03/21/Invoice_20230321000457_03cd9abf8947426d93b30572062b6b40.txt"/>
    <m/>
  </r>
  <r>
    <x v="7"/>
    <d v="2023-03-21T00:10:03"/>
    <s v="Ecolab"/>
    <x v="0"/>
    <s v="33183265-172963|540445"/>
    <s v="Check with Supplier"/>
    <s v="Failed|InvoiceWorkFlow|08585222494890062971564916929CU65|Production-SMART-EASTUS|Correlation Id:08585222494925718579927863217CU31|Reason: HTTP - Validation: PartnerInvoiceNumber is Duplicate. 33183265-172963"/>
    <s v="Pending"/>
    <x v="0"/>
    <m/>
    <m/>
    <m/>
    <m/>
    <m/>
    <m/>
    <m/>
    <m/>
    <m/>
    <m/>
    <s v="LEASE PLAN U S A INC."/>
    <s v="Invoice"/>
    <s v="33183265-172963"/>
    <m/>
    <d v="2023-03-21T00:10:03"/>
    <n v="540445"/>
    <s v="SaveInvoiceFromInterface"/>
    <s v="Failed|InvoiceWorkFlow|08585222494890062971564916929CU65|Production-SMART-EASTUS|Correlation Id:08585222494925718579927863217CU31|Reason: HTTP - Validation: PartnerInvoiceNumber is Duplicate. 33183265-172963"/>
    <s v="https://gepsmartinterfacestorage.blob.core.windows.net/buyersqlconn/538731/Interfaces/Inbound/cXML/Invoice/ProcessingError/2023/03/21/Invoice_20230321000958_9aa1fc737add47118ba9a96c40972770.txt"/>
    <m/>
  </r>
  <r>
    <x v="7"/>
    <d v="2023-03-21T00:20:10"/>
    <s v="Ecolab"/>
    <x v="0"/>
    <s v="33183265-172994|540445"/>
    <s v="Check with Supplier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Pending"/>
    <x v="0"/>
    <m/>
    <m/>
    <m/>
    <m/>
    <m/>
    <m/>
    <m/>
    <m/>
    <m/>
    <m/>
    <s v="LEASE PLAN U S A INC."/>
    <s v="Invoice"/>
    <s v="33183265-172994"/>
    <m/>
    <d v="2023-03-21T00:20:10"/>
    <n v="540445"/>
    <s v="SaveInvoiceFromInterface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https://gepsmartinterfacestorage.blob.core.windows.net/buyersqlconn/538731/Interfaces/Inbound/cXML/Invoice/ProcessingError/2023/03/21/Invoice_20230321002004_d08fdcd1b2c74f998f2a4812b48eb4ac.txt"/>
    <m/>
  </r>
  <r>
    <x v="7"/>
    <d v="2023-03-21T00:22:21"/>
    <s v="Ecolab"/>
    <x v="0"/>
    <s v="33183265-173000|540445"/>
    <s v="Check with Supplier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Pending"/>
    <x v="0"/>
    <m/>
    <m/>
    <m/>
    <m/>
    <m/>
    <m/>
    <m/>
    <m/>
    <m/>
    <m/>
    <s v="LEASE PLAN U S A INC."/>
    <s v="Invoice"/>
    <s v="33183265-173000"/>
    <m/>
    <d v="2023-03-21T00:22:21"/>
    <n v="540445"/>
    <s v="SaveInvoiceFromInterface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https://gepsmartinterfacestorage.blob.core.windows.net/buyersqlconn/538731/Interfaces/Inbound/cXML/Invoice/ProcessingError/2023/03/21/Invoice_20230321002214_c32efc4dbd3b4fe5aa4f1742a44feac7.txt"/>
    <m/>
  </r>
  <r>
    <x v="7"/>
    <d v="2023-03-21T00:28:13"/>
    <s v="Ecolab"/>
    <x v="0"/>
    <s v="33183265-173024|540445"/>
    <s v="Check with Supplier"/>
    <s v="Failed|InvoiceWorkFlow|08585222484012715372348491551CU40|Production-SMART-EASTUS|Correlation Id:08585222484054475340652230858CU55|Reason: HTTP - Validation: PartnerInvoiceNumber is Duplicate. 33183265-173024"/>
    <s v="Pending"/>
    <x v="0"/>
    <m/>
    <m/>
    <m/>
    <m/>
    <m/>
    <m/>
    <m/>
    <m/>
    <m/>
    <m/>
    <s v="LEASE PLAN U S A INC."/>
    <s v="Invoice"/>
    <s v="33183265-173024"/>
    <m/>
    <d v="2023-03-21T00:28:13"/>
    <n v="540445"/>
    <s v="SaveInvoiceFromInterface"/>
    <s v="Failed|InvoiceWorkFlow|08585222484012715372348491551CU40|Production-SMART-EASTUS|Correlation Id:08585222484054475340652230858CU55|Reason: HTTP - Validation: PartnerInvoiceNumber is Duplicate. 33183265-173024"/>
    <s v="https://gepsmartinterfacestorage.blob.core.windows.net/buyersqlconn/538731/Interfaces/Inbound/cXML/Invoice/ProcessingError/2023/03/21/Invoice_20230321002806_6d08d722a46d48d2b2915b29441bec04.txt"/>
    <m/>
  </r>
  <r>
    <x v="7"/>
    <d v="2023-03-21T00:29:13"/>
    <s v="Ecolab"/>
    <x v="0"/>
    <s v="33183265-173029|540445"/>
    <s v="Check with Supplier"/>
    <s v="Failed|InvoiceWorkFlow|08585222483398996347543058097CU63|Production-SMART-EASTUS|Correlation Id:08585222483450615108288786288CU16|Reason: HTTP - Validation: PartnerInvoiceNumber is Duplicate. 33183265-173029"/>
    <s v="Pending"/>
    <x v="0"/>
    <m/>
    <m/>
    <m/>
    <m/>
    <m/>
    <m/>
    <m/>
    <m/>
    <m/>
    <m/>
    <s v="LEASE PLAN U S A INC."/>
    <s v="Invoice"/>
    <s v="33183265-173029"/>
    <m/>
    <d v="2023-03-21T00:29:13"/>
    <n v="540445"/>
    <s v="SaveInvoiceFromInterface"/>
    <s v="Failed|InvoiceWorkFlow|08585222483398996347543058097CU63|Production-SMART-EASTUS|Correlation Id:08585222483450615108288786288CU16|Reason: HTTP - Validation: PartnerInvoiceNumber is Duplicate. 33183265-173029"/>
    <s v="https://gepsmartinterfacestorage.blob.core.windows.net/buyersqlconn/538731/Interfaces/Inbound/cXML/Invoice/ProcessingError/2023/03/21/Invoice_20230321002907_edde3d4c57534defa9951c9452a8b9fe.txt"/>
    <m/>
  </r>
  <r>
    <x v="7"/>
    <d v="2023-03-21T01:06:24"/>
    <s v="Ecolab"/>
    <x v="0"/>
    <s v="33183265-180085|540445"/>
    <s v="Check with Supplier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Pending"/>
    <x v="0"/>
    <m/>
    <m/>
    <m/>
    <m/>
    <m/>
    <m/>
    <m/>
    <m/>
    <m/>
    <m/>
    <s v="LEASE PLAN U S A INC."/>
    <s v="Invoice"/>
    <s v="33183265-180085"/>
    <m/>
    <d v="2023-03-21T01:06:24"/>
    <n v="540445"/>
    <s v="SaveInvoiceFromInterface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https://gepsmartinterfacestorage.blob.core.windows.net/buyersqlconn/538731/Interfaces/Inbound/cXML/Invoice/ProcessingError/2023/03/21/Invoice_20230321010618_8f673c74ddad46babcd308a16732bff6.txt"/>
    <m/>
  </r>
  <r>
    <x v="7"/>
    <d v="2023-03-21T01:21:34"/>
    <s v="Ecolab"/>
    <x v="0"/>
    <s v="33183265-180163|540445"/>
    <s v="Check with Supplier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Pending"/>
    <x v="0"/>
    <m/>
    <m/>
    <m/>
    <m/>
    <m/>
    <m/>
    <m/>
    <m/>
    <m/>
    <m/>
    <s v="LEASE PLAN U S A INC."/>
    <s v="Invoice"/>
    <s v="33183265-180163"/>
    <m/>
    <d v="2023-03-21T01:21:34"/>
    <n v="540445"/>
    <s v="SaveInvoiceFromInterface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https://gepsmartinterfacestorage.blob.core.windows.net/buyersqlconn/538731/Interfaces/Inbound/cXML/Invoice/ProcessingError/2023/03/21/Invoice_20230321012127_e7e437b766a842bbbe21d8166d0e7bfb.txt"/>
    <m/>
  </r>
  <r>
    <x v="7"/>
    <d v="2023-03-21T01:29:33"/>
    <s v="Ecolab"/>
    <x v="0"/>
    <s v="33183265-180213|540445"/>
    <s v="Check with Supplier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Pending"/>
    <x v="0"/>
    <m/>
    <m/>
    <m/>
    <m/>
    <m/>
    <m/>
    <m/>
    <m/>
    <m/>
    <m/>
    <s v="LEASE PLAN U S A INC."/>
    <s v="Invoice"/>
    <s v="33183265-180213"/>
    <m/>
    <d v="2023-03-21T01:29:33"/>
    <n v="540445"/>
    <s v="SaveInvoiceFromInterface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https://gepsmartinterfacestorage.blob.core.windows.net/buyersqlconn/538731/Interfaces/Inbound/cXML/Invoice/ProcessingError/2023/03/21/Invoice_20230321012927_557b272009954b3cb7f91fc0f1a75cd7.txt"/>
    <m/>
  </r>
  <r>
    <x v="7"/>
    <d v="2023-03-21T01:37:38"/>
    <s v="Ecolab"/>
    <x v="0"/>
    <s v="33183265-180258|540445"/>
    <s v="Check with Supplier"/>
    <s v="Failed|InvoiceWorkFlow|08585222442380570383865523890CU88|Production-SMART-EASTUS|Correlation Id:08585222442419035500749366364CU48|Reason: HTTP - Validation: PartnerInvoiceNumber is Duplicate. 33183265-180258"/>
    <s v="Pending"/>
    <x v="0"/>
    <m/>
    <m/>
    <m/>
    <m/>
    <m/>
    <m/>
    <m/>
    <m/>
    <m/>
    <m/>
    <s v="LEASE PLAN U S A INC."/>
    <s v="Invoice"/>
    <s v="33183265-180258"/>
    <m/>
    <d v="2023-03-21T01:37:38"/>
    <n v="540445"/>
    <s v="SaveInvoiceFromInterface"/>
    <s v="Failed|InvoiceWorkFlow|08585222442380570383865523890CU88|Production-SMART-EASTUS|Correlation Id:08585222442419035500749366364CU48|Reason: HTTP - Validation: PartnerInvoiceNumber is Duplicate. 33183265-180258"/>
    <s v="https://gepsmartinterfacestorage.blob.core.windows.net/buyersqlconn/538731/Interfaces/Inbound/cXML/Invoice/ProcessingError/2023/03/21/Invoice_20230321013729_a75508a4177b4522b55a38a354f681dd.txt"/>
    <m/>
  </r>
  <r>
    <x v="7"/>
    <d v="2023-03-21T01:45:39"/>
    <s v="Ecolab"/>
    <x v="0"/>
    <s v="33183265-180305|540445"/>
    <s v="Check with Supplier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Pending"/>
    <x v="0"/>
    <m/>
    <m/>
    <m/>
    <m/>
    <m/>
    <m/>
    <m/>
    <m/>
    <m/>
    <m/>
    <s v="LEASE PLAN U S A INC."/>
    <s v="Invoice"/>
    <s v="33183265-180305"/>
    <m/>
    <d v="2023-03-21T01:45:39"/>
    <n v="540445"/>
    <s v="SaveInvoiceFromInterface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https://gepsmartinterfacestorage.blob.core.windows.net/buyersqlconn/538731/Interfaces/Inbound/cXML/Invoice/ProcessingError/2023/03/21/Invoice_20230321014534_e817f62ddcb04394be1eae41c1e18ddb.txt"/>
    <m/>
  </r>
  <r>
    <x v="7"/>
    <d v="2023-03-21T01:52:40"/>
    <s v="Ecolab"/>
    <x v="0"/>
    <s v="33183265-180337|540445"/>
    <s v="Check with Supplier"/>
    <s v="Failed|InvoiceWorkFlow|08585222433331457078631694429CU69|Production-SMART-EASTUS|Correlation Id:08585222433368865193749911053CU55|Reason: HTTP - Validation: PartnerInvoiceNumber is Duplicate. 33183265-180337"/>
    <s v="Pending"/>
    <x v="0"/>
    <m/>
    <m/>
    <m/>
    <m/>
    <m/>
    <m/>
    <m/>
    <m/>
    <m/>
    <m/>
    <s v="LEASE PLAN U S A INC."/>
    <s v="Invoice"/>
    <s v="33183265-180337"/>
    <m/>
    <d v="2023-03-21T01:52:40"/>
    <n v="540445"/>
    <s v="SaveInvoiceFromInterface"/>
    <s v="Failed|InvoiceWorkFlow|08585222433331457078631694429CU69|Production-SMART-EASTUS|Correlation Id:08585222433368865193749911053CU55|Reason: HTTP - Validation: PartnerInvoiceNumber is Duplicate. 33183265-180337"/>
    <s v="https://gepsmartinterfacestorage.blob.core.windows.net/buyersqlconn/538731/Interfaces/Inbound/cXML/Invoice/ProcessingError/2023/03/21/Invoice_20230321015235_f9efe7fc3f924d33be0388ac7ee9bd7f.txt"/>
    <m/>
  </r>
  <r>
    <x v="7"/>
    <d v="2023-03-21T02:03:45"/>
    <s v="Ecolab"/>
    <x v="0"/>
    <s v="33183265-180399|540445"/>
    <s v="Check with Supplier"/>
    <s v="Failed|InvoiceWorkFlow|08585222426675504440850651638CU60|Production-SMART-EASTUS|Correlation Id:08585222426726102216461429020CU51|Reason: HTTP - Validation: PartnerInvoiceNumber is Duplicate. 33183265-180399"/>
    <s v="Pending"/>
    <x v="0"/>
    <m/>
    <m/>
    <m/>
    <m/>
    <m/>
    <m/>
    <m/>
    <m/>
    <m/>
    <m/>
    <s v="LEASE PLAN U S A INC."/>
    <s v="Invoice"/>
    <s v="33183265-180399"/>
    <m/>
    <d v="2023-03-21T02:03:45"/>
    <n v="540445"/>
    <s v="SaveInvoiceFromInterface"/>
    <s v="Failed|InvoiceWorkFlow|08585222426675504440850651638CU60|Production-SMART-EASTUS|Correlation Id:08585222426726102216461429020CU51|Reason: HTTP - Validation: PartnerInvoiceNumber is Duplicate. 33183265-180399"/>
    <s v="https://gepsmartinterfacestorage.blob.core.windows.net/buyersqlconn/538731/Interfaces/Inbound/cXML/Invoice/ProcessingError/2023/03/21/Invoice_20230321020339_f91b861d643244f0bea12ba6d16f5b50.txt"/>
    <m/>
  </r>
  <r>
    <x v="7"/>
    <d v="2023-03-21T05:01:45"/>
    <s v="Ecolab"/>
    <x v="0"/>
    <s v="33183265-181051|540445"/>
    <s v="Check with Supplier"/>
    <s v="Failed|InvoiceWorkFlow|08585222319900018608883310557CU61|Production-SMART-EASTUS|Correlation Id:08585222319946867680907293070CU51|Reason: HTTP - Validation: PartnerInvoiceNumber is Duplicate. 33183265-181051"/>
    <s v="Pending"/>
    <x v="0"/>
    <m/>
    <m/>
    <m/>
    <m/>
    <m/>
    <m/>
    <m/>
    <m/>
    <m/>
    <m/>
    <s v="LEASE PLAN U S A INC."/>
    <s v="Invoice"/>
    <s v="33183265-181051"/>
    <m/>
    <d v="2023-03-21T05:01:45"/>
    <n v="540445"/>
    <s v="SaveInvoiceFromInterface"/>
    <s v="Failed|InvoiceWorkFlow|08585222319900018608883310557CU61|Production-SMART-EASTUS|Correlation Id:08585222319946867680907293070CU51|Reason: HTTP - Validation: PartnerInvoiceNumber is Duplicate. 33183265-181051"/>
    <s v="https://gepsmartinterfacestorage.blob.core.windows.net/buyersqlconn/538731/Interfaces/Inbound/cXML/Invoice/ProcessingError/2023/03/21/Invoice_20230321050137_74a477d4173b42078e5686c1b4317547.txt"/>
    <m/>
  </r>
  <r>
    <x v="7"/>
    <d v="2023-03-21T05:28:55"/>
    <s v="Ecolab"/>
    <x v="0"/>
    <s v="33183265-181297|540445"/>
    <s v="Check with Supplier"/>
    <s v="Failed|InvoiceWorkFlow|08585222303593444774377760306CU95|Production-SMART-EASTUS|Correlation Id:08585222303654453214810624346CU81|Reason: HTTP - Validation: PartnerInvoiceNumber is Duplicate. 33183265-181297"/>
    <s v="Pending"/>
    <x v="0"/>
    <m/>
    <m/>
    <m/>
    <m/>
    <m/>
    <m/>
    <m/>
    <m/>
    <m/>
    <m/>
    <s v="LEASE PLAN U S A INC."/>
    <s v="Invoice"/>
    <s v="33183265-181297"/>
    <m/>
    <d v="2023-03-21T05:28:55"/>
    <n v="540445"/>
    <s v="SaveInvoiceFromInterface"/>
    <s v="Failed|InvoiceWorkFlow|08585222303593444774377760306CU95|Production-SMART-EASTUS|Correlation Id:08585222303654453214810624346CU81|Reason: HTTP - Validation: PartnerInvoiceNumber is Duplicate. 33183265-181297"/>
    <s v="https://gepsmartinterfacestorage.blob.core.windows.net/buyersqlconn/538731/Interfaces/Inbound/cXML/Invoice/ProcessingError/2023/03/21/Invoice_20230321052849_f6195b9381644f40b75873e00b649920.txt"/>
    <m/>
  </r>
  <r>
    <x v="7"/>
    <d v="2023-03-21T05:37:25"/>
    <s v="Ecolab"/>
    <x v="0"/>
    <s v="33183265-181365|540445"/>
    <s v="Check with Supplier"/>
    <s v="Failed|InvoiceWorkFlow|08585222298464913851973108427CU43|Production-SMART-EASTUS|Correlation Id:08585222298833457636818028440CU83|Reason: HTTP - Validation: PartnerInvoiceNumber is Duplicate. 33183265-181365"/>
    <s v="Pending"/>
    <x v="0"/>
    <m/>
    <m/>
    <m/>
    <m/>
    <m/>
    <m/>
    <m/>
    <m/>
    <m/>
    <m/>
    <s v="LEASE PLAN U S A INC."/>
    <s v="Invoice"/>
    <s v="33183265-181365"/>
    <m/>
    <d v="2023-03-21T05:37:25"/>
    <n v="540445"/>
    <s v="SaveInvoiceFromInterface"/>
    <s v="Failed|InvoiceWorkFlow|08585222298464913851973108427CU43|Production-SMART-EASTUS|Correlation Id:08585222298833457636818028440CU83|Reason: HTTP - Validation: PartnerInvoiceNumber is Duplicate. 33183265-181365"/>
    <s v="https://gepsmartinterfacestorage.blob.core.windows.net/buyersqlconn/538731/Interfaces/Inbound/cXML/Invoice/ProcessingError/2023/03/21/Invoice_20230321053720_91575af70aa145f1893cefef36f6b28e.txt"/>
    <m/>
  </r>
  <r>
    <x v="7"/>
    <d v="2023-03-21T02:00:43"/>
    <s v="Ecolab"/>
    <x v="0"/>
    <s v="9503012028|540493"/>
    <s v="Check with Supplier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Pending"/>
    <x v="0"/>
    <m/>
    <m/>
    <m/>
    <m/>
    <m/>
    <m/>
    <m/>
    <m/>
    <m/>
    <m/>
    <s v="BDI"/>
    <s v="Invoice"/>
    <n v="9503012028"/>
    <m/>
    <d v="2023-03-21T02:00:43"/>
    <n v="540493"/>
    <s v="SaveInvoiceFromInterface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https://gepsmartinterfacestorage.blob.core.windows.net/buyersqlconn/538731/Interfaces/Inbound/cXML/Invoice/ProcessingError/2023/03/21/Invoice_20230321020037_aba76b63be654b77811cfcc8fb75787a.txt"/>
    <m/>
  </r>
  <r>
    <x v="7"/>
    <d v="2023-03-21T02:09:47"/>
    <s v="Ecolab"/>
    <x v="0"/>
    <s v="9503012389|540493"/>
    <s v="Check with Supplier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Pending"/>
    <x v="0"/>
    <m/>
    <m/>
    <m/>
    <m/>
    <m/>
    <m/>
    <m/>
    <m/>
    <m/>
    <m/>
    <s v="BDI"/>
    <s v="Invoice"/>
    <n v="9503012389"/>
    <m/>
    <d v="2023-03-21T02:09:47"/>
    <n v="540493"/>
    <s v="SaveInvoiceFromInterface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https://gepsmartinterfacestorage.blob.core.windows.net/buyersqlconn/538731/Interfaces/Inbound/cXML/Invoice/ProcessingError/2023/03/21/Invoice_20230321020941_8a9edacede9b43edb5f8a951e0fa0c6b.txt"/>
    <m/>
  </r>
  <r>
    <x v="7"/>
    <d v="2023-03-21T08:14:52"/>
    <s v="Ecolab"/>
    <x v="0"/>
    <s v="1435597|544579"/>
    <s v="Check with Supplier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435597"/>
    <m/>
    <d v="2023-03-21T08:14:52"/>
    <n v="544579"/>
    <s v="SaveInvoiceFromInterface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https://gepsmartinterfacestorage.blob.core.windows.net/buyersqlconn/538731/Interfaces/Inbound/cXML/Invoice/ProcessingError/2023/03/21/Invoice_20230321081444_e9bc36f906874a959506fa6a093ff109.txt"/>
    <m/>
  </r>
  <r>
    <x v="7"/>
    <d v="2023-03-21T07:40:58"/>
    <s v="Ecolab"/>
    <x v="0"/>
    <s v="33183265-182139|540445"/>
    <s v="Check with Supplier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Pending"/>
    <x v="0"/>
    <m/>
    <m/>
    <m/>
    <m/>
    <m/>
    <m/>
    <m/>
    <m/>
    <m/>
    <m/>
    <s v="LEASE PLAN U S A INC."/>
    <s v="Invoice"/>
    <s v="33183265-182139"/>
    <m/>
    <d v="2023-03-21T07:40:58"/>
    <n v="540445"/>
    <s v="SaveInvoiceFromInterface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https://gepsmartinterfacestorage.blob.core.windows.net/buyersqlconn/538731/Interfaces/Inbound/cXML/Invoice/ProcessingError/2023/03/21/Invoice_20230321074042_9f70df1548db464fa500ba69d398c9d0.txt"/>
    <m/>
  </r>
  <r>
    <x v="7"/>
    <d v="2023-03-21T10:45:42"/>
    <s v="Ecolab"/>
    <x v="0"/>
    <s v="33183265-182766|540445"/>
    <s v="Check with Supplier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Pending"/>
    <x v="0"/>
    <m/>
    <m/>
    <m/>
    <m/>
    <m/>
    <m/>
    <m/>
    <m/>
    <m/>
    <m/>
    <s v="LEASE PLAN U S A INC."/>
    <s v="Invoice"/>
    <s v="33183265-182766"/>
    <m/>
    <d v="2023-03-21T10:45:42"/>
    <n v="540445"/>
    <s v="SaveInvoiceFromInterface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https://gepsmartinterfacestorage.blob.core.windows.net/buyersqlconn/538731/Interfaces/Inbound/cXML/Invoice/ProcessingError/2023/03/21/Invoice_20230321104535_255c401af376434582296378d1381aef.txt"/>
    <m/>
  </r>
  <r>
    <x v="7"/>
    <d v="2023-03-21T11:20:48"/>
    <s v="Ecolab"/>
    <x v="0"/>
    <s v="33183265-182922|540445"/>
    <s v="Check with Supplier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Pending"/>
    <x v="0"/>
    <m/>
    <m/>
    <m/>
    <m/>
    <m/>
    <m/>
    <m/>
    <m/>
    <m/>
    <m/>
    <s v="LEASE PLAN U S A INC."/>
    <s v="Invoice"/>
    <s v="33183265-182922"/>
    <m/>
    <d v="2023-03-21T11:20:48"/>
    <n v="540445"/>
    <s v="SaveInvoiceFromInterface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https://gepsmartinterfacestorage.blob.core.windows.net/buyersqlconn/538731/Interfaces/Inbound/cXML/Invoice/ProcessingError/2023/03/21/Invoice_20230321112042_07c38c30f61f405ba370b6d2aa7540b1.txt"/>
    <m/>
  </r>
  <r>
    <x v="7"/>
    <d v="2023-03-21T18:14:01"/>
    <s v="Ecolab"/>
    <x v="0"/>
    <s v="302680183001|540488"/>
    <s v="Check with Supplier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14:01"/>
    <n v="540488"/>
    <s v="SaveInvoiceFromInterface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355_fffc0cdded28474385f27080fe785a21.txt"/>
    <m/>
  </r>
  <r>
    <x v="7"/>
    <d v="2023-03-21T18:20:08"/>
    <s v="Ecolab"/>
    <x v="0"/>
    <s v="302680186001|540488"/>
    <s v="Check with Supplier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20:08"/>
    <n v="540488"/>
    <s v="SaveInvoiceFromInterface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959_dd1f779f2bfd4ce6bb76446c274a7a6c.txt"/>
    <m/>
  </r>
  <r>
    <x v="7"/>
    <d v="2023-03-21T12:45:18"/>
    <s v="Ecolab"/>
    <x v="0"/>
    <s v="33183265-183378|540445"/>
    <s v="Check with Supplier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Pending"/>
    <x v="0"/>
    <m/>
    <m/>
    <m/>
    <m/>
    <m/>
    <m/>
    <m/>
    <m/>
    <m/>
    <m/>
    <s v="LEASE PLAN U S A INC."/>
    <s v="Invoice"/>
    <s v="33183265-183378"/>
    <m/>
    <d v="2023-03-21T12:45:18"/>
    <n v="540445"/>
    <s v="SaveInvoiceFromInterface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https://gepsmartinterfacestorage.blob.core.windows.net/buyersqlconn/538731/Interfaces/Inbound/cXML/Invoice/ProcessingError/2023/03/21/Invoice_20230321124513_6fd4f5a30cfe4f2da62e21c83d804551.txt"/>
    <m/>
  </r>
  <r>
    <x v="7"/>
    <d v="2023-03-21T14:15:47"/>
    <s v="Ecolab"/>
    <x v="0"/>
    <s v="33183265-183873|540445"/>
    <s v="Check with Supplier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Pending"/>
    <x v="0"/>
    <m/>
    <m/>
    <m/>
    <m/>
    <m/>
    <m/>
    <m/>
    <m/>
    <m/>
    <m/>
    <s v="LEASE PLAN U S A INC."/>
    <s v="Invoice"/>
    <s v="33183265-183873"/>
    <m/>
    <d v="2023-03-21T14:15:47"/>
    <n v="540445"/>
    <s v="SaveInvoiceFromInterface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https://gepsmartinterfacestorage.blob.core.windows.net/buyersqlconn/538731/Interfaces/Inbound/cXML/Invoice/ProcessingError/2023/03/21/Invoice_20230321141541_fee90371972145f0b728e8f22a27a95e.txt"/>
    <m/>
  </r>
  <r>
    <x v="7"/>
    <d v="2023-03-21T14:47:58"/>
    <s v="Ecolab"/>
    <x v="0"/>
    <s v="33183265-183982|540445"/>
    <s v="Check with Supplier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Pending"/>
    <x v="0"/>
    <m/>
    <m/>
    <m/>
    <m/>
    <m/>
    <m/>
    <m/>
    <m/>
    <m/>
    <m/>
    <s v="LEASE PLAN U S A INC."/>
    <s v="Invoice"/>
    <s v="33183265-183982"/>
    <m/>
    <d v="2023-03-21T14:47:58"/>
    <n v="540445"/>
    <s v="SaveInvoiceFromInterface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https://gepsmartinterfacestorage.blob.core.windows.net/buyersqlconn/538731/Interfaces/Inbound/cXML/Invoice/ProcessingError/2023/03/21/Invoice_20230321144749_857c049483b94d14833f47b7ff0b73f9.txt"/>
    <m/>
  </r>
  <r>
    <x v="7"/>
    <d v="2023-03-20T22:05:47"/>
    <s v="Kiewit"/>
    <x v="1"/>
    <s v="1XFXHRQ7NY4W|545568"/>
    <s v="Check with Supplier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XFXHRQ7NY4W"/>
    <m/>
    <d v="2023-03-20T22:05:47"/>
    <n v="545568"/>
    <s v="SaveCreditMemoFromInterface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0542_f835bb08eed049a894e95a9448fc7bb2.txt"/>
    <m/>
  </r>
  <r>
    <x v="7"/>
    <d v="2023-03-20T21:53:46"/>
    <s v="Kiewit"/>
    <x v="1"/>
    <s v="1RWVWRV3NFMK|545568"/>
    <s v="Check with Supplier"/>
    <s v="Failed|CreditMemoWorkFlow|08585222576658708021623321855CU80|Production-SMART-EASTUS|Correlation Id:08585222576680498286289056309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VWRV3NFMK"/>
    <m/>
    <d v="2023-03-20T21:53:46"/>
    <n v="545568"/>
    <s v="SaveCreditMemoFromInterface"/>
    <s v="Failed|CreditMemoWorkFlow|08585222576658708021623321855CU80|Production-SMART-EASTUS|Correlation Id:08585222576680498286289056309CU89|Reason: HTTP - ValidationException: Invoice Status is not valid"/>
    <s v="https://gepsmartinterfacestorage.blob.core.windows.net/buyersqlconn/70021845/Interfaces/Inbound/cXML/CreditMemo/ProcessingError/2023/03/20/CreditMemo_20230320215340_4ab60a4c7f1041ee98c500cbe63f1aca.txt"/>
    <m/>
  </r>
  <r>
    <x v="7"/>
    <d v="2023-03-20T21:03:30"/>
    <s v="Kiewit"/>
    <x v="1"/>
    <s v="16Y14M77NFJ6|545568"/>
    <s v="Check with Supplier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Error"/>
    <x v="1"/>
    <d v="2023-03-22T00:00:00"/>
    <m/>
    <d v="2023-03-22T00:00:00"/>
    <m/>
    <m/>
    <m/>
    <m/>
    <m/>
    <m/>
    <m/>
    <s v="Amazon Capital Services Inc"/>
    <s v="CreditMemo"/>
    <s v="16Y14M77NFJ6"/>
    <m/>
    <d v="2023-03-20T21:03:30"/>
    <n v="545568"/>
    <s v="SaveCreditMemoFromInterface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https://gepsmartinterfacestorage.blob.core.windows.net/buyersqlconn/70021845/Interfaces/Inbound/cXML/CreditMemo/ProcessingError/2023/03/20/CreditMemo_20230320210325_c63bf746c09840a1b6d5f507f76a01f9.txt"/>
    <m/>
  </r>
  <r>
    <x v="7"/>
    <d v="2023-03-20T21:48:48"/>
    <s v="Kiewit"/>
    <x v="1"/>
    <s v="19YKT99KNQND|545568"/>
    <s v="Check with Supplier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Error"/>
    <x v="1"/>
    <d v="2023-03-22T00:00:00"/>
    <m/>
    <d v="2023-03-22T00:00:00"/>
    <m/>
    <m/>
    <m/>
    <m/>
    <m/>
    <m/>
    <m/>
    <s v="Amazon Capital Services Inc"/>
    <s v="CreditMemo"/>
    <s v="19YKT99KNQND"/>
    <m/>
    <d v="2023-03-20T21:48:48"/>
    <n v="545568"/>
    <s v="SaveCreditMemoFromInterface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https://gepsmartinterfacestorage.blob.core.windows.net/buyersqlconn/70021845/Interfaces/Inbound/cXML/CreditMemo/ProcessingError/2023/03/20/CreditMemo_20230320214841_00988f66caab4086b0acc8a904aee372.txt"/>
    <m/>
  </r>
  <r>
    <x v="7"/>
    <d v="2023-03-20T21:27:37"/>
    <s v="Kiewit"/>
    <x v="1"/>
    <s v="1CTF9TNMNDPR|545568"/>
    <s v="Check with Supplier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CTF9TNMNDPR"/>
    <m/>
    <d v="2023-03-20T21:27:37"/>
    <n v="545568"/>
    <s v="SaveCreditMemoFromInterface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https://gepsmartinterfacestorage.blob.core.windows.net/buyersqlconn/70021845/Interfaces/Inbound/cXML/CreditMemo/ProcessingError/2023/03/20/CreditMemo_20230320212732_b35ccfd8e8a747bca669ca9426eb7310.txt"/>
    <m/>
  </r>
  <r>
    <x v="7"/>
    <d v="2023-03-20T22:09:28"/>
    <s v="Kiewit"/>
    <x v="1"/>
    <s v="1PTRL933NPXP|545568"/>
    <s v="Check with Supplier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PTRL933NPXP"/>
    <m/>
    <d v="2023-03-20T22:09:28"/>
    <n v="545568"/>
    <s v="SaveInvoiceFromInterface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https://gepsmartinterfacestorage.blob.core.windows.net/buyersqlconn/70021845/Interfaces/Inbound/cXML/Invoice/ProcessingError/2023/03/20/Invoice_20230320220922_d55665222fd744939b5e999b19f6c913.txt"/>
    <m/>
  </r>
  <r>
    <x v="7"/>
    <d v="2023-03-20T22:28:54"/>
    <s v="Kiewit"/>
    <x v="1"/>
    <s v="14GJLQRGP1R3|545568"/>
    <s v="Check with Supplier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4GJLQRGP1R3"/>
    <m/>
    <d v="2023-03-20T22:28:54"/>
    <n v="545568"/>
    <s v="SaveCreditMemoFromInterface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https://gepsmartinterfacestorage.blob.core.windows.net/buyersqlconn/70021845/Interfaces/Inbound/cXML/CreditMemo/ProcessingError/2023/03/20/CreditMemo_20230320222850_9aef52b000fd42d78930c959ee73553b.txt"/>
    <m/>
  </r>
  <r>
    <x v="7"/>
    <d v="2023-03-20T22:21:53"/>
    <s v="Kiewit"/>
    <x v="1"/>
    <s v="179RJ1CVNVQV|545568"/>
    <s v="Check with Supplier"/>
    <s v="Failed|CreditMemoWorkFlow|08585222559778448108813958272CU21|Production-SMART-EASTUS|Correlation Id:08585222559802260671117763327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9RJ1CVNVQV"/>
    <m/>
    <d v="2023-03-20T22:21:53"/>
    <n v="545568"/>
    <s v="SaveCreditMemoFromInterface"/>
    <s v="Failed|CreditMemoWorkFlow|08585222559778448108813958272CU21|Production-SMART-EASTUS|Correlation Id:08585222559802260671117763327CU60|Reason: HTTP - ValidationException: Invoice Status is not valid"/>
    <s v="https://gepsmartinterfacestorage.blob.core.windows.net/buyersqlconn/70021845/Interfaces/Inbound/cXML/CreditMemo/ProcessingError/2023/03/20/CreditMemo_20230320222148_3bcf86ebcfaa46b99db6329f81e13729.txt"/>
    <m/>
  </r>
  <r>
    <x v="7"/>
    <d v="2023-03-20T22:13:50"/>
    <s v="Kiewit"/>
    <x v="1"/>
    <s v="17WT44CNNQCG|545568"/>
    <s v="Check with Supplier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Error"/>
    <x v="1"/>
    <d v="2023-03-22T00:00:00"/>
    <m/>
    <d v="2023-03-22T00:00:00"/>
    <m/>
    <m/>
    <m/>
    <m/>
    <m/>
    <m/>
    <m/>
    <s v="Amazon Capital Services Inc"/>
    <s v="CreditMemo"/>
    <s v="17WT44CNNQCG"/>
    <m/>
    <d v="2023-03-20T22:13:50"/>
    <n v="545568"/>
    <s v="SaveCreditMemoFromInterface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https://gepsmartinterfacestorage.blob.core.windows.net/buyersqlconn/70021845/Interfaces/Inbound/cXML/CreditMemo/ProcessingError/2023/03/20/CreditMemo_20230320221346_25360af1d0574051b5ff7b5431a69fdf.txt"/>
    <m/>
  </r>
  <r>
    <x v="7"/>
    <d v="2023-03-20T22:17:51"/>
    <s v="Kiewit"/>
    <x v="1"/>
    <s v="1JKT9PR6NLRM|545568"/>
    <s v="Check with Supplier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JKT9PR6NLRM"/>
    <m/>
    <d v="2023-03-20T22:17:51"/>
    <n v="545568"/>
    <s v="SaveCreditMemoFromInterface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1747_5009708603e14eed92764604b0e5999e.txt"/>
    <m/>
  </r>
  <r>
    <x v="7"/>
    <d v="2023-03-20T22:36:55"/>
    <s v="Kiewit"/>
    <x v="1"/>
    <s v="1LPWHDQKNRTJ|545568"/>
    <s v="Check with Supplier"/>
    <s v="Failed|CreditMemoWorkFlow|08585222550745760272349855153CU51|Production-SMART-EASTUS|Correlation Id:08585222550764291364572433361CU4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PWHDQKNRTJ"/>
    <m/>
    <d v="2023-03-20T22:36:55"/>
    <n v="545568"/>
    <s v="SaveCreditMemoFromInterface"/>
    <s v="Failed|CreditMemoWorkFlow|08585222550745760272349855153CU51|Production-SMART-EASTUS|Correlation Id:08585222550764291364572433361CU47|Reason: HTTP - ValidationException: Invoice Status is not valid"/>
    <s v="https://gepsmartinterfacestorage.blob.core.windows.net/buyersqlconn/70021845/Interfaces/Inbound/cXML/CreditMemo/ProcessingError/2023/03/20/CreditMemo_20230320223651_5a07ad96002248c8bafdfde462371053.txt"/>
    <m/>
  </r>
  <r>
    <x v="7"/>
    <d v="2023-03-20T22:24:53"/>
    <s v="Kiewit"/>
    <x v="1"/>
    <s v="1QLXLYM9NQXW|545568"/>
    <s v="Check with Supplier"/>
    <s v="Failed|CreditMemoWorkFlow|08585222557963062174943071383CU16|Production-SMART-EASTUS|Correlation Id:08585222557990554956977652333CU6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QLXLYM9NQXW"/>
    <m/>
    <d v="2023-03-20T22:24:53"/>
    <n v="545568"/>
    <s v="SaveCreditMemoFromInterface"/>
    <s v="Failed|CreditMemoWorkFlow|08585222557963062174943071383CU16|Production-SMART-EASTUS|Correlation Id:08585222557990554956977652333CU67|Reason: HTTP - ValidationException: Invoice Status is not valid"/>
    <s v="https://gepsmartinterfacestorage.blob.core.windows.net/buyersqlconn/70021845/Interfaces/Inbound/cXML/CreditMemo/ProcessingError/2023/03/20/CreditMemo_20230320222450_c36c2a56bb154037a46b5b98e13529fb.txt"/>
    <m/>
  </r>
  <r>
    <x v="7"/>
    <d v="2023-03-20T22:33:55"/>
    <s v="Kiewit"/>
    <x v="1"/>
    <s v="1R6NDD1GNTNR|545568"/>
    <s v="Check with Supplier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Error"/>
    <x v="1"/>
    <d v="2023-03-22T00:00:00"/>
    <m/>
    <d v="2023-03-22T00:00:00"/>
    <m/>
    <m/>
    <m/>
    <m/>
    <m/>
    <m/>
    <m/>
    <s v="Amazon Capital Services Inc"/>
    <s v="CreditMemo"/>
    <s v="1R6NDD1GNTNR"/>
    <m/>
    <d v="2023-03-20T22:33:55"/>
    <n v="545568"/>
    <s v="SaveCreditMemoFromInterface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https://gepsmartinterfacestorage.blob.core.windows.net/buyersqlconn/70021845/Interfaces/Inbound/cXML/CreditMemo/ProcessingError/2023/03/20/CreditMemo_20230320223351_ef34392ce178479ba75fa3198f3b6561.txt"/>
    <m/>
  </r>
  <r>
    <x v="7"/>
    <d v="2023-03-20T22:33:56"/>
    <s v="Kiewit"/>
    <x v="1"/>
    <s v="1R6NDD1GNWY1|545568"/>
    <s v="Check with Supplier"/>
    <s v="Failed|CreditMemoWorkFlow|08585222552547423403370115494CU25|Production-SMART-EASTUS|Correlation Id:08585222552572614358966214310CU6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6NDD1GNWY1"/>
    <m/>
    <d v="2023-03-20T22:33:56"/>
    <n v="545568"/>
    <s v="SaveCreditMemoFromInterface"/>
    <s v="Failed|CreditMemoWorkFlow|08585222552547423403370115494CU25|Production-SMART-EASTUS|Correlation Id:08585222552572614358966214310CU68|Reason: HTTP - ValidationException: Invoice Status is not valid"/>
    <s v="https://gepsmartinterfacestorage.blob.core.windows.net/buyersqlconn/70021845/Interfaces/Inbound/cXML/CreditMemo/ProcessingError/2023/03/20/CreditMemo_20230320223351_e4cb76180e6049898383d649ba0752ac.txt"/>
    <m/>
  </r>
  <r>
    <x v="7"/>
    <d v="2023-03-20T22:50:00"/>
    <s v="Kiewit"/>
    <x v="1"/>
    <s v="17NH76HH13P1|545568"/>
    <s v="Check with Supplier"/>
    <s v="Failed|CreditMemoWorkFlow|08585222542900009119028756054CU1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NH76HH13P1"/>
    <m/>
    <d v="2023-03-20T22:50:00"/>
    <n v="545568"/>
    <s v="SaveCreditMemoFromInterface"/>
    <s v="Failed|CreditMemoWorkFlow|08585222542900009119028756054CU1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fd32303b7cad4b97ae2fa026b2863793.txt"/>
    <m/>
  </r>
  <r>
    <x v="7"/>
    <d v="2023-03-20T23:32:19"/>
    <s v="Kiewit"/>
    <x v="1"/>
    <s v="1FJMHCPP1CLP|545568"/>
    <s v="Check with Supplier"/>
    <s v="Failed|CreditMemoWorkFlow|08585222517560713833670027424CU19|Production-SMART-EASTUS|Correlation Id:08585222517584363982715792070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JMHCPP1CLP"/>
    <m/>
    <d v="2023-03-20T23:32:19"/>
    <n v="545568"/>
    <s v="SaveCreditMemoFromInterface"/>
    <s v="Failed|CreditMemoWorkFlow|08585222517560713833670027424CU19|Production-SMART-EASTUS|Correlation Id:08585222517584363982715792070CU70|Reason: HTTP - ValidationException: Invoice Status is not valid"/>
    <s v="https://gepsmartinterfacestorage.blob.core.windows.net/buyersqlconn/70021845/Interfaces/Inbound/cXML/CreditMemo/ProcessingError/2023/03/20/CreditMemo_20230320233210_3e416e78eee2446ba1d33f574fde1811.txt"/>
    <m/>
  </r>
  <r>
    <x v="7"/>
    <d v="2023-03-20T22:50:00"/>
    <s v="Kiewit"/>
    <x v="1"/>
    <s v="1HH9Y4FJP4W6|545568"/>
    <s v="Check with Supplier"/>
    <s v="Failed|CreditMemoWorkFlow|08585222542900009120028756054CU4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H9Y4FJP4W6"/>
    <m/>
    <d v="2023-03-20T22:50:00"/>
    <n v="545568"/>
    <s v="SaveCreditMemoFromInterface"/>
    <s v="Failed|CreditMemoWorkFlow|08585222542900009120028756054CU4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8e1f29d93bb248d6a6d38d0c7d320bdb.txt"/>
    <m/>
  </r>
  <r>
    <x v="7"/>
    <d v="2023-03-20T22:43:58"/>
    <s v="Kiewit"/>
    <x v="1"/>
    <s v="1HP3CNKW11XC|545568"/>
    <s v="Check with Supplier"/>
    <s v="Failed|CreditMemoWorkFlow|08585222546526193315580823519CU80|Production-SMART-EASTUS|Correlation Id:08585222546544981486901429725CU5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P3CNKW11XC"/>
    <m/>
    <d v="2023-03-20T22:43:58"/>
    <n v="545568"/>
    <s v="SaveCreditMemoFromInterface"/>
    <s v="Failed|CreditMemoWorkFlow|08585222546526193315580823519CU80|Production-SMART-EASTUS|Correlation Id:08585222546544981486901429725CU57|Reason: HTTP - ValidationException: Invoice Status is not valid"/>
    <s v="https://gepsmartinterfacestorage.blob.core.windows.net/buyersqlconn/70021845/Interfaces/Inbound/cXML/CreditMemo/ProcessingError/2023/03/20/CreditMemo_20230320224354_9a8729373eef4fc8a225f5d5ef68eee2.txt"/>
    <m/>
  </r>
  <r>
    <x v="7"/>
    <d v="2023-03-20T23:33:16"/>
    <s v="Kiewit"/>
    <x v="1"/>
    <s v="1JVTWVTH1CVH|545568"/>
    <s v="Check with Supplier"/>
    <s v="Failed|CreditMemoWorkFlow|08585222516960430505370150217CU55|Production-SMART-EASTUS|Correlation Id:08585222516981923518356390943CU5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JVTWVTH1CVH"/>
    <m/>
    <d v="2023-03-20T23:33:16"/>
    <n v="545568"/>
    <s v="SaveCreditMemoFromInterface"/>
    <s v="Failed|CreditMemoWorkFlow|08585222516960430505370150217CU55|Production-SMART-EASTUS|Correlation Id:08585222516981923518356390943CU59|Reason: HTTP - ValidationException: Invoice Status is not valid"/>
    <s v="https://gepsmartinterfacestorage.blob.core.windows.net/buyersqlconn/70021845/Interfaces/Inbound/cXML/CreditMemo/ProcessingError/2023/03/20/CreditMemo_20230320233310_1a4a441564354468bda4f3c5b8b892c5.txt"/>
    <m/>
  </r>
  <r>
    <x v="7"/>
    <d v="2023-03-20T23:53:20"/>
    <s v="Kiewit"/>
    <x v="1"/>
    <s v="1LJVK1CW19X9|545568"/>
    <s v="Check with Supplier"/>
    <s v="Failed|CreditMemoWorkFlow|08585222504898855823978901861CU17|Production-SMART-EASTUS|Correlation Id:08585222504921140361066892045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JVK1CW19X9"/>
    <m/>
    <d v="2023-03-20T23:53:20"/>
    <n v="545568"/>
    <s v="SaveCreditMemoFromInterface"/>
    <s v="Failed|CreditMemoWorkFlow|08585222504898855823978901861CU17|Production-SMART-EASTUS|Correlation Id:08585222504921140361066892045CU70|Reason: HTTP - ValidationException: Invoice Status is not valid"/>
    <s v="https://gepsmartinterfacestorage.blob.core.windows.net/buyersqlconn/70021845/Interfaces/Inbound/cXML/CreditMemo/ProcessingError/2023/03/20/CreditMemo_20230320235316_cf2dc14640a843c2a6305a8dd73d5014.txt"/>
    <m/>
  </r>
  <r>
    <x v="7"/>
    <d v="2023-03-20T23:44:18"/>
    <s v="Kiewit"/>
    <x v="1"/>
    <s v="1P9QHDK41CR7|545568"/>
    <s v="Check with Supplier"/>
    <s v="Failed|CreditMemoWorkFlow|08585222510320647809245240580CU28|Production-SMART-EASTUS|Correlation Id:08585222510346566114662417584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9QHDK41CR7"/>
    <m/>
    <d v="2023-03-20T23:44:18"/>
    <n v="545568"/>
    <s v="SaveCreditMemoFromInterface"/>
    <s v="Failed|CreditMemoWorkFlow|08585222510320647809245240580CU28|Production-SMART-EASTUS|Correlation Id:08585222510346566114662417584CU60|Reason: HTTP - ValidationException: Invoice Status is not valid"/>
    <s v="https://gepsmartinterfacestorage.blob.core.windows.net/buyersqlconn/70021845/Interfaces/Inbound/cXML/CreditMemo/ProcessingError/2023/03/20/CreditMemo_20230320234414_bbfcfc474b77450b8b428ec0ec898740.txt"/>
    <m/>
  </r>
  <r>
    <x v="7"/>
    <d v="2023-03-20T22:56:01"/>
    <s v="Kiewit"/>
    <x v="1"/>
    <s v="1PPT4R3613VD|545568"/>
    <s v="Check with Supplier"/>
    <s v="Failed|CreditMemoWorkFlow|08585222539295476152271755077CU80|Production-SMART-EASTUS|Correlation Id:08585222539312183015226171359CU9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PT4R3613VD"/>
    <m/>
    <d v="2023-03-20T22:56:01"/>
    <n v="545568"/>
    <s v="SaveCreditMemoFromInterface"/>
    <s v="Failed|CreditMemoWorkFlow|08585222539295476152271755077CU80|Production-SMART-EASTUS|Correlation Id:08585222539312183015226171359CU90|Reason: HTTP - ValidationException: Invoice Status is not valid"/>
    <s v="https://gepsmartinterfacestorage.blob.core.windows.net/buyersqlconn/70021845/Interfaces/Inbound/cXML/CreditMemo/ProcessingError/2023/03/20/CreditMemo_20230320225556_2d7f38b3291149a1a19ed986ff892f44.txt"/>
    <m/>
  </r>
  <r>
    <x v="7"/>
    <d v="2023-03-20T22:52:00"/>
    <s v="Kiewit"/>
    <x v="1"/>
    <s v="1RRNJHWM131F|545568"/>
    <s v="Check with Supplier"/>
    <s v="Failed|CreditMemoWorkFlow|08585222541704460605872322970CU30|Production-SMART-EASTUS|Correlation Id:08585222541719988265867231291CU8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RNJHWM131F"/>
    <m/>
    <d v="2023-03-20T22:52:00"/>
    <n v="545568"/>
    <s v="SaveCreditMemoFromInterface"/>
    <s v="Failed|CreditMemoWorkFlow|08585222541704460605872322970CU30|Production-SMART-EASTUS|Correlation Id:08585222541719988265867231291CU88|Reason: HTTP - ValidationException: Invoice Status is not valid"/>
    <s v="https://gepsmartinterfacestorage.blob.core.windows.net/buyersqlconn/70021845/Interfaces/Inbound/cXML/CreditMemo/ProcessingError/2023/03/20/CreditMemo_20230320225155_130c44d4474545a6a8e4da549a2d38bc.txt"/>
    <m/>
  </r>
  <r>
    <x v="7"/>
    <d v="2023-03-20T23:39:18"/>
    <s v="Kiewit"/>
    <x v="1"/>
    <s v="1RW3G6NY1FRH|545568"/>
    <s v="Check with Supplier"/>
    <s v="Failed|CreditMemoWorkFlow|08585222513339540850032813496CU55|Production-SMART-EASTUS|Correlation Id:08585222513360245854009492239CU93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3G6NY1FRH"/>
    <m/>
    <d v="2023-03-20T23:39:18"/>
    <n v="545568"/>
    <s v="SaveCreditMemoFromInterface"/>
    <s v="Failed|CreditMemoWorkFlow|08585222513339540850032813496CU55|Production-SMART-EASTUS|Correlation Id:08585222513360245854009492239CU93|Reason: HTTP - ValidationException: Invoice Status is not valid"/>
    <s v="https://gepsmartinterfacestorage.blob.core.windows.net/buyersqlconn/70021845/Interfaces/Inbound/cXML/CreditMemo/ProcessingError/2023/03/20/CreditMemo_20230320233912_f838435931ab45bbbf8a38c3cd4e718d.txt"/>
    <m/>
  </r>
  <r>
    <x v="7"/>
    <d v="2023-03-20T23:51:20"/>
    <s v="Kiewit"/>
    <x v="1"/>
    <s v="1W7N9M1417FC|545568"/>
    <s v="Check with Supplier"/>
    <s v="Failed|CreditMemoWorkFlow|08585222506105894527412139023CU86|Production-SMART-EASTUS|Correlation Id:08585222506127750289192657890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W7N9M1417FC"/>
    <m/>
    <d v="2023-03-20T23:51:20"/>
    <n v="545568"/>
    <s v="SaveCreditMemoFromInterface"/>
    <s v="Failed|CreditMemoWorkFlow|08585222506105894527412139023CU86|Production-SMART-EASTUS|Correlation Id:08585222506127750289192657890CU89|Reason: HTTP - ValidationException: Invoice Status is not valid"/>
    <s v="https://gepsmartinterfacestorage.blob.core.windows.net/buyersqlconn/70021845/Interfaces/Inbound/cXML/CreditMemo/ProcessingError/2023/03/20/CreditMemo_20230320235116_5bc0885c7eda44e2b68a7f87192a3b9b.txt"/>
    <m/>
  </r>
  <r>
    <x v="7"/>
    <d v="2023-03-21T03:59:23"/>
    <s v="Kiewit"/>
    <x v="1"/>
    <s v="9331305622|566727"/>
    <s v="Check with Supplier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Graybar Electric Company Inc"/>
    <s v="Invoice"/>
    <n v="9331305622"/>
    <m/>
    <d v="2023-03-21T03:59:23"/>
    <n v="566727"/>
    <s v="SaveInvoiceFromInterface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https://gepsmartinterfacestorage.blob.core.windows.net/buyersqlconn/70021845/Interfaces/Inbound/cXML/Invoice/ProcessingError/2023/03/21/Invoice_20230321035916_92e8266cf08e4e4ab56c072a3fce5417.txt"/>
    <m/>
  </r>
  <r>
    <x v="7"/>
    <d v="2023-03-21T03:56:25"/>
    <s v="Kiewit"/>
    <x v="1"/>
    <s v="9331306744|566727"/>
    <s v="Check with Supplier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Error"/>
    <x v="1"/>
    <d v="2023-03-22T00:00:00"/>
    <m/>
    <d v="2023-03-22T00:00:00"/>
    <m/>
    <m/>
    <m/>
    <m/>
    <m/>
    <m/>
    <m/>
    <s v="Graybar Electric Company Inc"/>
    <s v="Invoice"/>
    <n v="9331306744"/>
    <m/>
    <d v="2023-03-21T03:56:25"/>
    <n v="566727"/>
    <s v="SaveInvoiceFromInterface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70021845/Interfaces/Inbound/cXML/Invoice/ProcessingError/2023/03/21/Invoice_20230321035616_0536b69d04e048f0945fc45443057aaf.txt"/>
    <m/>
  </r>
  <r>
    <x v="7"/>
    <d v="2023-03-21T03:58:25"/>
    <s v="Kiewit"/>
    <x v="1"/>
    <s v="9331315322|566727"/>
    <s v="Check with Supplier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2"/>
    <m/>
    <d v="2023-03-21T03:58:25"/>
    <n v="566727"/>
    <s v="SaveInvoiceFromInterface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816_17e671ae90ca4972968efe4f15747203.txt"/>
    <m/>
  </r>
  <r>
    <x v="7"/>
    <d v="2023-03-21T03:59:23"/>
    <s v="Kiewit"/>
    <x v="1"/>
    <s v="9331315325|566727"/>
    <s v="Check with Supplier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5"/>
    <m/>
    <d v="2023-03-21T03:59:23"/>
    <n v="566727"/>
    <s v="SaveInvoiceFromInterface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915_b58e202eb9244b80b97e96627452d832.txt"/>
    <m/>
  </r>
  <r>
    <x v="7"/>
    <d v="2023-03-21T03:11:36"/>
    <s v="Kiewit"/>
    <x v="1"/>
    <s v="HM41957|573080"/>
    <s v="Check with Supplier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Error"/>
    <x v="1"/>
    <d v="2023-03-22T00:00:00"/>
    <m/>
    <d v="2023-03-22T00:00:00"/>
    <m/>
    <m/>
    <m/>
    <m/>
    <m/>
    <m/>
    <m/>
    <s v="CDW LLC"/>
    <s v="CreditMemo"/>
    <s v="HM41957"/>
    <m/>
    <d v="2023-03-21T03:11:36"/>
    <n v="573080"/>
    <s v="SaveCreditMemoFromInterface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https://gepsmartinterfacestorage.blob.core.windows.net/buyersqlconn/70021845/Interfaces/Inbound/cXML/CreditMemo/ProcessingError/2023/03/21/CreditMemo_20230321031131_0b5a4cf98900473d83e146af379e812a.txt"/>
    <m/>
  </r>
  <r>
    <x v="7"/>
    <d v="2023-03-21T18:46:44"/>
    <s v="Kiewit"/>
    <x v="1"/>
    <s v="1186684|539935"/>
    <s v="Check with Supplier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Ferguson US Holdings Inc"/>
    <s v="Invoice"/>
    <n v="1186684"/>
    <m/>
    <d v="2023-03-21T18:46:44"/>
    <n v="539935"/>
    <s v="SaveInvoiceFromInterface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https://gepsmartinterfacestorage.blob.core.windows.net/buyersqlconn/70021845/Interfaces/Inbound/cXML/Invoice/ProcessingError/2023/03/21/Invoice_20230321184626_079d55fe1c694a95813f2ffa87fb03a2.txt"/>
    <m/>
  </r>
  <r>
    <x v="7"/>
    <d v="2023-03-21T05:09:47"/>
    <s v="Kiewit"/>
    <x v="1"/>
    <s v="11TFKGPW3GX3|545568"/>
    <s v="Check with Supplier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1TFKGPW3GX3"/>
    <m/>
    <d v="2023-03-21T05:09:47"/>
    <n v="545568"/>
    <s v="SaveInvoiceFromInterface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https://gepsmartinterfacestorage.blob.core.windows.net/buyersqlconn/70021845/Interfaces/Inbound/cXML/Invoice/ProcessingError/2023/03/21/Invoice_20230321050940_a28f69b6b6b94cc680859de7ba7f9f50.txt"/>
    <m/>
  </r>
  <r>
    <x v="7"/>
    <d v="2023-03-21T04:11:24"/>
    <s v="Kiewit"/>
    <x v="1"/>
    <s v="4620919869|572685"/>
    <s v="Check with Supplier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Error"/>
    <x v="1"/>
    <d v="2023-03-22T00:00:00"/>
    <m/>
    <d v="2023-03-22T00:00:00"/>
    <m/>
    <m/>
    <m/>
    <m/>
    <m/>
    <m/>
    <m/>
    <s v="Hilti Inc"/>
    <s v="Invoice"/>
    <n v="4620919869"/>
    <m/>
    <d v="2023-03-21T04:11:24"/>
    <n v="572685"/>
    <s v="SaveInvoiceFromInterface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https://gepsmartinterfacestorage.blob.core.windows.net/buyersqlconn/70021845/Interfaces/Inbound/cXML/Invoice/ProcessingError/2023/03/21/Invoice_20230321041119_c4b7dfbb76384a0d81cb06ca9b514431.txt"/>
    <m/>
  </r>
  <r>
    <x v="7"/>
    <d v="2023-03-21T11:14:48"/>
    <s v="Kiewit"/>
    <x v="1"/>
    <s v="62579910|568107"/>
    <s v="Check with Supplier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79910"/>
    <m/>
    <d v="2023-03-21T11:14:48"/>
    <n v="568107"/>
    <s v="SaveInvoiceFromInterface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https://gepsmartinterfacestorage.blob.core.windows.net/buyersqlconn/70021845/Interfaces/Inbound/cXML/Invoice/ProcessingError/2023/03/21/Invoice_20230321111442_df78d3d8b3ef4ec8a2a2cb18c31b2171.txt"/>
    <m/>
  </r>
  <r>
    <x v="7"/>
    <d v="2023-03-21T11:14:50"/>
    <s v="Kiewit"/>
    <x v="1"/>
    <s v="62586270|568107"/>
    <s v="Check with Supplier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6270"/>
    <m/>
    <d v="2023-03-21T11:14:50"/>
    <n v="568107"/>
    <s v="SaveInvoiceFromInterface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https://gepsmartinterfacestorage.blob.core.windows.net/buyersqlconn/70021845/Interfaces/Inbound/cXML/Invoice/ProcessingError/2023/03/21/Invoice_20230321111442_a617f2cd6e264f699c0d5b96f84d597a.txt"/>
    <m/>
  </r>
  <r>
    <x v="7"/>
    <d v="2023-03-21T11:15:50"/>
    <s v="Kiewit"/>
    <x v="1"/>
    <s v="62589069|568107"/>
    <s v="Check with Supplier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9069"/>
    <m/>
    <d v="2023-03-21T11:15:50"/>
    <n v="568107"/>
    <s v="SaveInvoiceFromInterface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https://gepsmartinterfacestorage.blob.core.windows.net/buyersqlconn/70021845/Interfaces/Inbound/cXML/Invoice/ProcessingError/2023/03/21/Invoice_20230321111542_7935e68bdeec4470a12ac2044d4c4d56.txt"/>
    <m/>
  </r>
  <r>
    <x v="7"/>
    <d v="2023-03-21T08:35:00"/>
    <s v="Kiewit"/>
    <x v="1"/>
    <s v="9136107716|570205"/>
    <s v="Check with Supplier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Error"/>
    <x v="1"/>
    <d v="2023-03-22T00:00:00"/>
    <m/>
    <d v="2023-03-22T00:00:00"/>
    <m/>
    <m/>
    <m/>
    <m/>
    <m/>
    <m/>
    <m/>
    <s v="Airgas Inc"/>
    <s v="Invoice"/>
    <n v="9136107716"/>
    <m/>
    <d v="2023-03-21T08:35:00"/>
    <n v="570205"/>
    <s v="SaveInvoiceFromInterface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https://gepsmartinterfacestorage.blob.core.windows.net/buyersqlconn/70021845/Interfaces/Inbound/cXML/Invoice/ProcessingError/2023/03/21/Invoice_20230321083449_d7e1f302b71d4cada76958c02af56abb.txt"/>
    <m/>
  </r>
  <r>
    <x v="7"/>
    <d v="2023-03-21T12:16:48"/>
    <s v="Kiewit"/>
    <x v="1"/>
    <s v="9644697543|572963"/>
    <s v="Check with Supplier"/>
    <s v="Failed|CreditMemoWorkFlow|08585222058857778045515260859CU17|Production-SMART-EASTUS|Correlation Id:08585222058885426653659894408CU47|Reason: HTTP - ValidationException : At least one line item is mandatory for creating an Credit Memo"/>
    <s v="Error"/>
    <x v="1"/>
    <d v="2023-03-22T00:00:00"/>
    <m/>
    <d v="2023-03-22T00:00:00"/>
    <m/>
    <m/>
    <m/>
    <m/>
    <m/>
    <m/>
    <m/>
    <s v="Acklands-Grainger Inc."/>
    <s v="CreditMemo"/>
    <n v="9644697543"/>
    <m/>
    <d v="2023-03-21T12:16:48"/>
    <n v="572963"/>
    <s v="SaveCreditMemoFromInterface"/>
    <s v="Failed|CreditMemoWorkFlow|08585222058857778045515260859CU17|Production-SMART-EASTUS|Correlation Id:08585222058885426653659894408CU47|Reason: HTTP - ValidationException : At least one line item is mandatory for creating an Credit Memo"/>
    <s v="https://gepsmartinterfacestorage.blob.core.windows.net/buyersqlconn/70021845/Interfaces/Inbound/cXML/CreditMemo/ProcessingError/2023/03/21/CreditMemo_20230321121641_74c5d66fa87d4b948f5167215053a5a8.txt"/>
    <m/>
  </r>
  <r>
    <x v="7"/>
    <d v="2023-03-21T12:16:46"/>
    <s v="Kiewit"/>
    <x v="1"/>
    <s v="9645824880|572963"/>
    <s v="Check with Supplier"/>
    <s v="Failed|CreditMemoWorkFlow|08585222058857778044515260859CU48|Production-SMART-EASTUS|Correlation Id:08585222058885426653659894408CU47|Reason: HTTP - ValidationException: There was an error in processing the Memo as the item(s) 3 has invalid line Number"/>
    <s v="Error"/>
    <x v="1"/>
    <d v="2023-03-22T00:00:00"/>
    <m/>
    <d v="2023-03-22T00:00:00"/>
    <m/>
    <m/>
    <m/>
    <m/>
    <m/>
    <m/>
    <m/>
    <s v="Acklands-Grainger Inc."/>
    <s v="CreditMemo"/>
    <n v="9645824880"/>
    <m/>
    <d v="2023-03-21T12:16:46"/>
    <n v="572963"/>
    <s v="SaveCreditMemoFromInterface"/>
    <s v="Failed|CreditMemoWorkFlow|08585222058857778044515260859CU48|Production-SMART-EASTUS|Correlation Id:08585222058885426653659894408CU47|Reason: HTTP - ValidationException: There was an error in processing the Memo as the item(s) 3 has invalid line Number"/>
    <s v="https://gepsmartinterfacestorage.blob.core.windows.net/buyersqlconn/70021845/Interfaces/Inbound/cXML/CreditMemo/ProcessingError/2023/03/21/CreditMemo_20230321121640_a54705ed58a14f8d9c56c8adec2f7174.txt"/>
    <m/>
  </r>
  <r>
    <x v="7"/>
    <d v="2023-03-21T12:21:29"/>
    <s v="Kiewit"/>
    <x v="1"/>
    <s v="9646216540|572963"/>
    <s v="Check with Supplier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6216540"/>
    <m/>
    <d v="2023-03-21T12:21:29"/>
    <n v="572963"/>
    <s v="SaveInvoiceFromInterface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https://gepsmartinterfacestorage.blob.core.windows.net/buyersqlconn/70021845/Interfaces/Inbound/cXML/Invoice/ProcessingError/2023/03/21/Invoice_20230321122122_6144fbea37dd48deb81747300778c1d4.txt"/>
    <m/>
  </r>
  <r>
    <x v="7"/>
    <d v="2023-03-21T04:18:29"/>
    <s v="Kiewit"/>
    <x v="1"/>
    <s v="HM50912|573080"/>
    <s v="Check with Supplier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50912"/>
    <m/>
    <d v="2023-03-21T04:18:29"/>
    <n v="573080"/>
    <s v="SaveInvoiceFromInterface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https://gepsmartinterfacestorage.blob.core.windows.net/buyersqlconn/70021845/Interfaces/Inbound/cXML/Invoice/ProcessingError/2023/03/21/Invoice_20230321041821_7ab50ee9b8a84119b7637faa5925b779.txt"/>
    <m/>
  </r>
  <r>
    <x v="7"/>
    <d v="2023-03-21T19:52:43"/>
    <s v="Kiewit"/>
    <x v="1"/>
    <s v="HM71941|573080"/>
    <s v="Check with Supplier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71941"/>
    <m/>
    <d v="2023-03-21T19:52:43"/>
    <n v="573080"/>
    <s v="SaveInvoiceFromInterface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https://gepsmartinterfacestorage.blob.core.windows.net/buyersqlconn/70021845/Interfaces/Inbound/cXML/Invoice/ProcessingError/2023/03/21/Invoice_20230321195233_e405306fd78943c6b6a840c9be839909.txt"/>
    <m/>
  </r>
  <r>
    <x v="7"/>
    <d v="2023-03-21T06:41:17"/>
    <s v="Petronas"/>
    <x v="1"/>
    <s v="6365324512547|548566"/>
    <s v="Check with Supplier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Pending"/>
    <x v="0"/>
    <m/>
    <m/>
    <m/>
    <m/>
    <m/>
    <m/>
    <m/>
    <m/>
    <m/>
    <m/>
    <s v="MACRO TECH VENTURES SDN BHD"/>
    <s v="Invoice"/>
    <n v="6370000000000"/>
    <m/>
    <d v="2023-03-21T06:41:17"/>
    <n v="548566"/>
    <s v="SaveInvoiceFromInterface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https://gepsmartinterfacestorage.blob.core.windows.net/buyersqlconn/70021790/Interfaces/Inbound/cXML/Invoice/ProcessingError/2023/03/21/Invoice_20230321064109_f1f4ec737de74d36b473ce5140c0edc6.txt"/>
    <m/>
  </r>
  <r>
    <x v="7"/>
    <d v="2023-03-21T09:23:08"/>
    <s v="Petronas"/>
    <x v="1"/>
    <s v="5571437712601|548566"/>
    <s v="Check with Supplier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Pending"/>
    <x v="0"/>
    <m/>
    <m/>
    <m/>
    <m/>
    <m/>
    <m/>
    <m/>
    <m/>
    <m/>
    <m/>
    <s v="MACRO TECH VENTURES SDN BHD"/>
    <s v="Invoice"/>
    <n v="5570000000000"/>
    <m/>
    <d v="2023-03-21T09:23:08"/>
    <n v="548566"/>
    <s v="SaveInvoiceFromInterface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https://gepsmartinterfacestorage.blob.core.windows.net/buyersqlconn/70021790/Interfaces/Inbound/cXML/Invoice/ProcessingError/2023/03/21/Invoice_20230321092301_4002e86767014ce18c0bf9e855e1ad8b.txt"/>
    <m/>
  </r>
  <r>
    <x v="7"/>
    <d v="2023-03-21T15:53:55"/>
    <s v="OGE"/>
    <x v="0"/>
    <s v="568502301|42197"/>
    <s v="Check with Supplier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1"/>
    <m/>
    <d v="2023-03-21T15:53:55"/>
    <n v="42197"/>
    <s v="SaveInvoiceFromInterface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https://gepsmartinterfacestorage.blob.core.windows.net/buyersqlconn/7954/Interfaces/Inbound/EDI/Invoice/ProcessingError/2023/03/21/Invoice_20230321035305_94962b74-8feb-4cac-b5de-a03286c973c0.txt"/>
    <m/>
  </r>
  <r>
    <x v="7"/>
    <d v="2023-03-22T09:32:08"/>
    <s v="OGE"/>
    <x v="0"/>
    <s v="9646867094|57800"/>
    <s v="Check with Supplier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Pending"/>
    <x v="0"/>
    <m/>
    <m/>
    <m/>
    <m/>
    <m/>
    <m/>
    <m/>
    <m/>
    <m/>
    <m/>
    <s v="W W GRAINGER INC"/>
    <s v="Invoice"/>
    <n v="9646867094"/>
    <m/>
    <d v="2023-03-22T09:32:08"/>
    <n v="57800"/>
    <s v="SaveInvoiceFromInterface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https://gepsmartinterfacestorage.blob.core.windows.net/buyersqlconn/7954/Interfaces/Inbound/cXML/Invoice/ProcessingError/2023/03/22/Invoice_20230322093154_359ec453c0e143e3921487f2c17bfb66.txt"/>
    <m/>
  </r>
  <r>
    <x v="7"/>
    <d v="2023-03-21T16:05:22"/>
    <s v="Mylan"/>
    <x v="2"/>
    <s v="559652252|132561"/>
    <s v="Check with Supplier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52252"/>
    <m/>
    <d v="2023-03-21T16:05:22"/>
    <n v="132561"/>
    <s v="SaveInvoiceFromInterface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https://gepsmartinterfacestorage.blob.core.windows.net/buyersqlconn/96327/Interfaces/Inbound/cXML/Invoice/ProcessingError/2023/03/21/Invoice_20230321160516_8c45e64341cc4e8081bfe6ee30a343d9.txt"/>
    <m/>
  </r>
  <r>
    <x v="7"/>
    <d v="2023-03-21T12:00:59"/>
    <s v="Kellogg"/>
    <x v="0"/>
    <s v="WO-46447-1|516348"/>
    <s v="Check with Supplier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Error"/>
    <x v="1"/>
    <d v="2023-03-22T00:00:00"/>
    <m/>
    <d v="2023-03-22T00:00:00"/>
    <m/>
    <m/>
    <m/>
    <m/>
    <m/>
    <m/>
    <m/>
    <s v="DEDICATED CORPORATE SOLUTIONS INC"/>
    <s v="Invoice"/>
    <s v="WO-46447-1"/>
    <m/>
    <d v="2023-03-21T12:00:59"/>
    <n v="516348"/>
    <s v="SaveInvoiceFromInterface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https://gepsmartinterfacestorage.blob.core.windows.net/buyersqlconn/4763/Interfaces/Inbound/cXML/Invoice/ProcessingError/2023/03/21/Invoice_20230321120054_279ba60edc164ef2b8a301e5a407026f.txt"/>
    <m/>
  </r>
  <r>
    <x v="7"/>
    <d v="2023-03-22T08:29:38"/>
    <s v="ABM"/>
    <x v="1"/>
    <s v="756280688|460113"/>
    <s v="Check with Supplier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80688"/>
    <m/>
    <d v="2023-03-22T08:29:38"/>
    <n v="460113"/>
    <s v="SaveInvoiceFromInterface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https://gepsmartinterfacestorage.blob.core.windows.net/buyersqlconn/4202/Interfaces/Inbound/cXML/Invoice/ProcessingError/2023/03/22/Invoice_20230322082932_898e665c245c459a985cb8e93fcbe489.txt"/>
    <m/>
  </r>
  <r>
    <x v="7"/>
    <d v="2023-03-21T16:48:50"/>
    <s v="ABM"/>
    <x v="1"/>
    <s v="0919445344|418505"/>
    <s v="Check with Supplier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45344"/>
    <m/>
    <d v="2023-03-21T16:48:50"/>
    <n v="418505"/>
    <s v="SaveInvoiceFromInterface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https://gepsmartinterfacestorage.blob.core.windows.net/buyersqlconn/4202/Interfaces/Inbound/EDI/Invoice/ProcessingError/2023/03/21/Invoice_20230321044844_edaf1a02-7d80-41e7-be16-cce267425180.txt"/>
    <m/>
  </r>
  <r>
    <x v="7"/>
    <d v="2023-03-21T14:48:53"/>
    <s v="ABM"/>
    <x v="1"/>
    <s v="0919438947|418505"/>
    <s v="Check with Supplier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Pending"/>
    <x v="0"/>
    <m/>
    <m/>
    <m/>
    <m/>
    <m/>
    <m/>
    <m/>
    <m/>
    <m/>
    <m/>
    <s v="TENNANT SALES &amp; SERVICE CO."/>
    <s v="Invoice"/>
    <n v="919438947"/>
    <m/>
    <d v="2023-03-21T14:48:53"/>
    <n v="418505"/>
    <s v="SaveInvoiceFromInterface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https://gepsmartinterfacestorage.blob.core.windows.net/buyersqlconn/4202/Interfaces/Inbound/EDI/Invoice/ProcessingError/2023/03/21/Invoice_20230321024845_c9edbef0-59aa-47c6-90e2-4f539012f6ce.txt"/>
    <m/>
  </r>
  <r>
    <x v="7"/>
    <d v="2023-03-21T13:18:51"/>
    <s v="ABM"/>
    <x v="1"/>
    <s v="1504126|387589"/>
    <s v="Check with Supplier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504126"/>
    <m/>
    <d v="2023-03-21T13:18:51"/>
    <n v="387589"/>
    <s v="SaveInvoiceFromInterface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https://gepsmartinterfacestorage.blob.core.windows.net/buyersqlconn/4202/Interfaces/Inbound/EDI/Invoice/ProcessingError/2023/03/21/Invoice_20230321011844_3b91dcd7-037a-4346-891c-6d1c13c7a72b.txt"/>
    <m/>
  </r>
  <r>
    <x v="7"/>
    <d v="2023-03-21T12:02:05"/>
    <s v="ABM"/>
    <x v="1"/>
    <s v="423129908|460113"/>
    <s v="Check with Supplier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8"/>
    <m/>
    <d v="2023-03-21T12:02:05"/>
    <n v="460113"/>
    <s v="SaveInvoiceFromInterface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112462409b5b440f8ebe265dbebc31e9.txt"/>
    <m/>
  </r>
  <r>
    <x v="7"/>
    <d v="2023-03-21T12:02:03"/>
    <s v="ABM"/>
    <x v="1"/>
    <s v="423129907|460113"/>
    <s v="Check with Supplier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7"/>
    <m/>
    <d v="2023-03-21T12:02:03"/>
    <n v="460113"/>
    <s v="SaveInvoiceFromInterface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510e5dac37b442529273f30048ff82b6.txt"/>
    <m/>
  </r>
  <r>
    <x v="7"/>
    <d v="2023-03-21T10:20:09"/>
    <s v="ABM"/>
    <x v="1"/>
    <s v="13179187|394448"/>
    <s v="Check with Supplier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Pending"/>
    <x v="0"/>
    <m/>
    <m/>
    <m/>
    <m/>
    <m/>
    <m/>
    <m/>
    <m/>
    <m/>
    <m/>
    <s v="DADE PAPER &amp; BAG"/>
    <s v="Invoice"/>
    <n v="13179187"/>
    <m/>
    <d v="2023-03-21T10:20:09"/>
    <n v="394448"/>
    <s v="SaveInvoiceFromInterface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https://gepsmartinterfacestorage.blob.core.windows.net/buyersqlconn/4202/Interfaces/Inbound/EDI/Invoice/ProcessingError/2023/03/21/Invoice_20230321101937_46658dd4-87ce-4dd4-9ba9-dd51e3ddbf82.txt"/>
    <m/>
  </r>
  <r>
    <x v="7"/>
    <d v="2023-03-21T10:45:42"/>
    <s v="Ecolab"/>
    <x v="0"/>
    <s v="33183265-182766|540445"/>
    <s v="Check with Supplier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Pending"/>
    <x v="0"/>
    <m/>
    <m/>
    <m/>
    <m/>
    <m/>
    <m/>
    <m/>
    <m/>
    <m/>
    <m/>
    <s v="LEASE PLAN U S A INC."/>
    <s v="Invoice"/>
    <s v="33183265-182766"/>
    <m/>
    <d v="2023-03-21T10:45:42"/>
    <n v="540445"/>
    <s v="SaveInvoiceFromInterface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https://gepsmartinterfacestorage.blob.core.windows.net/buyersqlconn/538731/Interfaces/Inbound/cXML/Invoice/ProcessingError/2023/03/21/Invoice_20230321104535_255c401af376434582296378d1381aef.txt"/>
    <m/>
  </r>
  <r>
    <x v="7"/>
    <d v="2023-03-21T11:20:48"/>
    <s v="Ecolab"/>
    <x v="0"/>
    <s v="33183265-182922|540445"/>
    <s v="Check with Supplier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Pending"/>
    <x v="0"/>
    <m/>
    <m/>
    <m/>
    <m/>
    <m/>
    <m/>
    <m/>
    <m/>
    <m/>
    <m/>
    <s v="LEASE PLAN U S A INC."/>
    <s v="Invoice"/>
    <s v="33183265-182922"/>
    <m/>
    <d v="2023-03-21T11:20:48"/>
    <n v="540445"/>
    <s v="SaveInvoiceFromInterface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https://gepsmartinterfacestorage.blob.core.windows.net/buyersqlconn/538731/Interfaces/Inbound/cXML/Invoice/ProcessingError/2023/03/21/Invoice_20230321112042_07c38c30f61f405ba370b6d2aa7540b1.txt"/>
    <m/>
  </r>
  <r>
    <x v="7"/>
    <d v="2023-03-21T12:45:18"/>
    <s v="Ecolab"/>
    <x v="0"/>
    <s v="33183265-183378|540445"/>
    <s v="Check with Supplier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Pending"/>
    <x v="0"/>
    <m/>
    <m/>
    <m/>
    <m/>
    <m/>
    <m/>
    <m/>
    <m/>
    <m/>
    <m/>
    <s v="LEASE PLAN U S A INC."/>
    <s v="Invoice"/>
    <s v="33183265-183378"/>
    <m/>
    <d v="2023-03-21T12:45:18"/>
    <n v="540445"/>
    <s v="SaveInvoiceFromInterface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https://gepsmartinterfacestorage.blob.core.windows.net/buyersqlconn/538731/Interfaces/Inbound/cXML/Invoice/ProcessingError/2023/03/21/Invoice_20230321124513_6fd4f5a30cfe4f2da62e21c83d804551.txt"/>
    <m/>
  </r>
  <r>
    <x v="7"/>
    <d v="2023-03-21T14:15:47"/>
    <s v="Ecolab"/>
    <x v="0"/>
    <s v="33183265-183873|540445"/>
    <s v="Check with Supplier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Pending"/>
    <x v="0"/>
    <m/>
    <m/>
    <m/>
    <m/>
    <m/>
    <m/>
    <m/>
    <m/>
    <m/>
    <m/>
    <s v="LEASE PLAN U S A INC."/>
    <s v="Invoice"/>
    <s v="33183265-183873"/>
    <m/>
    <d v="2023-03-21T14:15:47"/>
    <n v="540445"/>
    <s v="SaveInvoiceFromInterface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https://gepsmartinterfacestorage.blob.core.windows.net/buyersqlconn/538731/Interfaces/Inbound/cXML/Invoice/ProcessingError/2023/03/21/Invoice_20230321141541_fee90371972145f0b728e8f22a27a95e.txt"/>
    <m/>
  </r>
  <r>
    <x v="7"/>
    <d v="2023-03-21T14:47:58"/>
    <s v="Ecolab"/>
    <x v="0"/>
    <s v="33183265-183982|540445"/>
    <s v="Check with Supplier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Pending"/>
    <x v="0"/>
    <m/>
    <m/>
    <m/>
    <m/>
    <m/>
    <m/>
    <m/>
    <m/>
    <m/>
    <m/>
    <s v="LEASE PLAN U S A INC."/>
    <s v="Invoice"/>
    <s v="33183265-183982"/>
    <m/>
    <d v="2023-03-21T14:47:58"/>
    <n v="540445"/>
    <s v="SaveInvoiceFromInterface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https://gepsmartinterfacestorage.blob.core.windows.net/buyersqlconn/538731/Interfaces/Inbound/cXML/Invoice/ProcessingError/2023/03/21/Invoice_20230321144749_857c049483b94d14833f47b7ff0b73f9.txt"/>
    <m/>
  </r>
  <r>
    <x v="7"/>
    <d v="2023-03-21T18:14:01"/>
    <s v="Ecolab"/>
    <x v="0"/>
    <s v="302680183001|540488"/>
    <s v="Check with Supplier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14:01"/>
    <n v="540488"/>
    <s v="SaveInvoiceFromInterface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355_fffc0cdded28474385f27080fe785a21.txt"/>
    <m/>
  </r>
  <r>
    <x v="7"/>
    <d v="2023-03-21T18:20:08"/>
    <s v="Ecolab"/>
    <x v="0"/>
    <s v="302680186001|540488"/>
    <s v="Check with Supplier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20:08"/>
    <n v="540488"/>
    <s v="SaveInvoiceFromInterface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959_dd1f779f2bfd4ce6bb76446c274a7a6c.txt"/>
    <m/>
  </r>
  <r>
    <x v="7"/>
    <d v="2023-03-21T23:16:36"/>
    <s v="Ecolab"/>
    <x v="0"/>
    <s v="33183265-190246|540445"/>
    <s v="Check with Supplier"/>
    <s v="Failed|InvoiceWorkFlow|08585221662973195699396977547CU70|Production-SMART-EASTUS|Correlation Id:08585221663019398122464697902CU26|Reason: HTTP - Validation: PartnerInvoiceNumber is Duplicate. 33183265-190246"/>
    <s v="Pending"/>
    <x v="0"/>
    <m/>
    <m/>
    <m/>
    <m/>
    <m/>
    <m/>
    <m/>
    <m/>
    <m/>
    <m/>
    <s v="LEASE PLAN U S A INC."/>
    <s v="Invoice"/>
    <s v="33183265-190246"/>
    <m/>
    <d v="2023-03-21T23:16:36"/>
    <n v="540445"/>
    <s v="SaveInvoiceFromInterface"/>
    <s v="Failed|InvoiceWorkFlow|08585221662973195699396977547CU70|Production-SMART-EASTUS|Correlation Id:08585221663019398122464697902CU26|Reason: HTTP - Validation: PartnerInvoiceNumber is Duplicate. 33183265-190246"/>
    <s v="https://gepsmartinterfacestorage.blob.core.windows.net/buyersqlconn/538731/Interfaces/Inbound/cXML/Invoice/ProcessingError/2023/03/21/Invoice_20230321231629_ef420166e54e40a7adbafdf4f25efab4.txt"/>
    <m/>
  </r>
  <r>
    <x v="7"/>
    <d v="2023-03-21T20:50:35"/>
    <s v="Ecolab"/>
    <x v="0"/>
    <s v="SINV02209413|540498"/>
    <s v="Check with Supplier"/>
    <s v="{ValidationException}ValidationException: There was an error in processing Invoice : SINV02209413 because of following errors _x000a_Invalid Order number 15 Year Pin for Jennif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413"/>
    <m/>
    <d v="2023-03-21T20:50:35"/>
    <n v="540498"/>
    <s v="SaveInvoiceFromInterface"/>
    <s v="An error occurred while processing the message, refer to the details section for more information _x000a_Message ID: {22931829-B514-413B-BFEB-3070E19AEB8D}_x000a_Instance ID: {0E3EDF9D-D24D-42C3-A420-2390A2505CC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c45ea56-62a2-4d6b-8742-66cc49142a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413 because of following errors _x000a_Invalid Order number 15 Year Pin for Jennif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413 because of following errors _x000a_Invalid Order number 15 Year Pin for Jennif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1/Invoice_20230321205024_1370547487f64d999c46c80249824094.txt"/>
    <m/>
  </r>
  <r>
    <x v="7"/>
    <d v="2023-03-21T11:15:50"/>
    <s v="Kiewit"/>
    <x v="1"/>
    <s v="62589069|568107"/>
    <s v="Check with Supplier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9069"/>
    <m/>
    <d v="2023-03-21T11:15:50"/>
    <n v="568107"/>
    <s v="SaveInvoiceFromInterface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https://gepsmartinterfacestorage.blob.core.windows.net/buyersqlconn/70021845/Interfaces/Inbound/cXML/Invoice/ProcessingError/2023/03/21/Invoice_20230321111542_7935e68bdeec4470a12ac2044d4c4d56.txt"/>
    <m/>
  </r>
  <r>
    <x v="7"/>
    <d v="2023-03-21T12:16:48"/>
    <s v="Kiewit"/>
    <x v="1"/>
    <s v="9644697543|572963"/>
    <s v="Check with Supplier"/>
    <s v="Failed|CreditMemoWorkFlow|08585222058857778045515260859CU17|Production-SMART-EASTUS|Correlation Id:08585222058885426653659894408CU47|Reason: HTTP - ValidationException : At least one line item is mandatory for creating an Credit Memo"/>
    <s v="Error"/>
    <x v="1"/>
    <d v="2023-03-22T00:00:00"/>
    <m/>
    <d v="2023-03-22T00:00:00"/>
    <m/>
    <m/>
    <m/>
    <m/>
    <m/>
    <m/>
    <m/>
    <s v="Acklands-Grainger Inc."/>
    <s v="CreditMemo"/>
    <n v="9644697543"/>
    <m/>
    <d v="2023-03-21T12:16:48"/>
    <n v="572963"/>
    <s v="SaveCreditMemoFromInterface"/>
    <s v="Failed|CreditMemoWorkFlow|08585222058857778045515260859CU17|Production-SMART-EASTUS|Correlation Id:08585222058885426653659894408CU47|Reason: HTTP - ValidationException : At least one line item is mandatory for creating an Credit Memo"/>
    <s v="https://gepsmartinterfacestorage.blob.core.windows.net/buyersqlconn/70021845/Interfaces/Inbound/cXML/CreditMemo/ProcessingError/2023/03/21/CreditMemo_20230321121641_74c5d66fa87d4b948f5167215053a5a8.txt"/>
    <m/>
  </r>
  <r>
    <x v="7"/>
    <d v="2023-03-21T12:16:46"/>
    <s v="Kiewit"/>
    <x v="1"/>
    <s v="9645824880|572963"/>
    <s v="Check with Supplier"/>
    <s v="Failed|CreditMemoWorkFlow|08585222058857778044515260859CU48|Production-SMART-EASTUS|Correlation Id:08585222058885426653659894408CU47|Reason: HTTP - ValidationException: There was an error in processing the Memo as the item(s) 3 has invalid line Number"/>
    <s v="Error"/>
    <x v="1"/>
    <d v="2023-03-22T00:00:00"/>
    <m/>
    <d v="2023-03-22T00:00:00"/>
    <m/>
    <m/>
    <m/>
    <m/>
    <m/>
    <m/>
    <m/>
    <s v="Acklands-Grainger Inc."/>
    <s v="CreditMemo"/>
    <n v="9645824880"/>
    <m/>
    <d v="2023-03-21T12:16:46"/>
    <n v="572963"/>
    <s v="SaveCreditMemoFromInterface"/>
    <s v="Failed|CreditMemoWorkFlow|08585222058857778044515260859CU48|Production-SMART-EASTUS|Correlation Id:08585222058885426653659894408CU47|Reason: HTTP - ValidationException: There was an error in processing the Memo as the item(s) 3 has invalid line Number"/>
    <s v="https://gepsmartinterfacestorage.blob.core.windows.net/buyersqlconn/70021845/Interfaces/Inbound/cXML/CreditMemo/ProcessingError/2023/03/21/CreditMemo_20230321121640_a54705ed58a14f8d9c56c8adec2f7174.txt"/>
    <m/>
  </r>
  <r>
    <x v="7"/>
    <d v="2023-03-21T12:21:29"/>
    <s v="Kiewit"/>
    <x v="1"/>
    <s v="9646216540|572963"/>
    <s v="Check with Supplier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6216540"/>
    <m/>
    <d v="2023-03-21T12:21:29"/>
    <n v="572963"/>
    <s v="SaveInvoiceFromInterface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https://gepsmartinterfacestorage.blob.core.windows.net/buyersqlconn/70021845/Interfaces/Inbound/cXML/Invoice/ProcessingError/2023/03/21/Invoice_20230321122122_6144fbea37dd48deb81747300778c1d4.txt"/>
    <m/>
  </r>
  <r>
    <x v="7"/>
    <d v="2023-03-21T18:46:44"/>
    <s v="Kiewit"/>
    <x v="1"/>
    <s v="1186684|539935"/>
    <s v="Check with Supplier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Ferguson US Holdings Inc"/>
    <s v="Invoice"/>
    <n v="1186684"/>
    <m/>
    <d v="2023-03-21T18:46:44"/>
    <n v="539935"/>
    <s v="SaveInvoiceFromInterface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https://gepsmartinterfacestorage.blob.core.windows.net/buyersqlconn/70021845/Interfaces/Inbound/cXML/Invoice/ProcessingError/2023/03/21/Invoice_20230321184626_079d55fe1c694a95813f2ffa87fb03a2.txt"/>
    <m/>
  </r>
  <r>
    <x v="7"/>
    <d v="2023-03-21T11:14:48"/>
    <s v="Kiewit"/>
    <x v="1"/>
    <s v="62579910|568107"/>
    <s v="Check with Supplier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79910"/>
    <m/>
    <d v="2023-03-21T11:14:48"/>
    <n v="568107"/>
    <s v="SaveInvoiceFromInterface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https://gepsmartinterfacestorage.blob.core.windows.net/buyersqlconn/70021845/Interfaces/Inbound/cXML/Invoice/ProcessingError/2023/03/21/Invoice_20230321111442_df78d3d8b3ef4ec8a2a2cb18c31b2171.txt"/>
    <m/>
  </r>
  <r>
    <x v="7"/>
    <d v="2023-03-21T11:14:50"/>
    <s v="Kiewit"/>
    <x v="1"/>
    <s v="62586270|568107"/>
    <s v="Check with Supplier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6270"/>
    <m/>
    <d v="2023-03-21T11:14:50"/>
    <n v="568107"/>
    <s v="SaveInvoiceFromInterface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https://gepsmartinterfacestorage.blob.core.windows.net/buyersqlconn/70021845/Interfaces/Inbound/cXML/Invoice/ProcessingError/2023/03/21/Invoice_20230321111442_a617f2cd6e264f699c0d5b96f84d597a.txt"/>
    <m/>
  </r>
  <r>
    <x v="7"/>
    <d v="2023-03-22T04:07:13"/>
    <s v="Kiewit"/>
    <x v="1"/>
    <s v="9331328136|566727"/>
    <s v="Check with Supplier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Graybar Electric Company Inc"/>
    <s v="Invoice"/>
    <n v="9331328136"/>
    <m/>
    <d v="2023-03-22T04:07:13"/>
    <n v="566727"/>
    <s v="SaveInvoiceFromInterface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https://gepsmartinterfacestorage.blob.core.windows.net/buyersqlconn/70021845/Interfaces/Inbound/cXML/Invoice/ProcessingError/2023/03/22/Invoice_20230322040703_7ed9383c1fe94c569d3d746ba8a6dfed.txt"/>
    <m/>
  </r>
  <r>
    <x v="7"/>
    <d v="2023-03-21T19:52:43"/>
    <s v="Kiewit"/>
    <x v="1"/>
    <s v="HM71941|573080"/>
    <s v="Check with Supplier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71941"/>
    <m/>
    <d v="2023-03-21T19:52:43"/>
    <n v="573080"/>
    <s v="SaveInvoiceFromInterface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https://gepsmartinterfacestorage.blob.core.windows.net/buyersqlconn/70021845/Interfaces/Inbound/cXML/Invoice/ProcessingError/2023/03/21/Invoice_20230321195233_e405306fd78943c6b6a840c9be839909.txt"/>
    <m/>
  </r>
  <r>
    <x v="7"/>
    <d v="2023-03-22T08:40:42"/>
    <s v="Kiewit"/>
    <x v="1"/>
    <s v="9136158693|570205"/>
    <s v="Check with Supplier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6158693"/>
    <m/>
    <d v="2023-03-22T08:40:42"/>
    <n v="570205"/>
    <s v="SaveInvoiceFromInterface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https://gepsmartinterfacestorage.blob.core.windows.net/buyersqlconn/70021845/Interfaces/Inbound/cXML/Invoice/ProcessingError/2023/03/22/Invoice_20230322084036_3a7cdced849948f98bf1ba4f2800d6b0.txt"/>
    <m/>
  </r>
  <r>
    <x v="7"/>
    <d v="2023-03-22T04:13:13"/>
    <s v="Kiewit"/>
    <x v="1"/>
    <s v="9331329901|566727"/>
    <s v="Check with Supplier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29901"/>
    <m/>
    <d v="2023-03-22T04:13:13"/>
    <n v="566727"/>
    <s v="SaveInvoiceFromInterface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2/Invoice_20230322041305_9cd6b68da81c4369ab165364a3669baa.txt"/>
    <m/>
  </r>
  <r>
    <x v="7"/>
    <d v="2023-03-22T03:07:53"/>
    <s v="Petronas"/>
    <x v="1"/>
    <s v="6453274112610|548566"/>
    <s v="Check with Supplier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Pending"/>
    <x v="0"/>
    <m/>
    <m/>
    <m/>
    <m/>
    <m/>
    <m/>
    <m/>
    <m/>
    <m/>
    <m/>
    <s v="MACRO TECH VENTURES SDN BHD"/>
    <s v="Invoice"/>
    <n v="6450000000000"/>
    <m/>
    <d v="2023-03-22T03:07:53"/>
    <n v="548566"/>
    <s v="SaveInvoiceFromInterface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https://gepsmartinterfacestorage.blob.core.windows.net/buyersqlconn/70021790/Interfaces/Inbound/cXML/Invoice/ProcessingError/2023/03/22/Invoice_20230322030743_f912cd491c1648fa9e513efa19b63300.txt"/>
    <m/>
  </r>
  <r>
    <x v="7"/>
    <d v="2023-03-22T09:32:08"/>
    <s v="OGE"/>
    <x v="0"/>
    <s v="9646867094|57800"/>
    <s v="Check with Supplier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Pending"/>
    <x v="0"/>
    <m/>
    <m/>
    <m/>
    <m/>
    <m/>
    <m/>
    <m/>
    <m/>
    <m/>
    <m/>
    <s v="W W GRAINGER INC"/>
    <s v="Invoice"/>
    <n v="9646867094"/>
    <m/>
    <d v="2023-03-22T09:32:08"/>
    <n v="57800"/>
    <s v="SaveInvoiceFromInterface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https://gepsmartinterfacestorage.blob.core.windows.net/buyersqlconn/7954/Interfaces/Inbound/cXML/Invoice/ProcessingError/2023/03/22/Invoice_20230322093154_359ec453c0e143e3921487f2c17bfb66.txt"/>
    <m/>
  </r>
  <r>
    <x v="7"/>
    <d v="2023-03-22T15:53:09"/>
    <s v="OGE"/>
    <x v="0"/>
    <s v="568901002|42197"/>
    <s v="Check with Supplier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2"/>
    <m/>
    <d v="2023-03-22T15:53:09"/>
    <n v="42197"/>
    <s v="SaveInvoiceFromInterface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https://gepsmartinterfacestorage.blob.core.windows.net/buyersqlconn/7954/Interfaces/Inbound/EDI/Invoice/ProcessingError/2023/03/22/Invoice_20230322035303_a1b61997-2a86-4004-a206-5c743353d69d.txt"/>
    <m/>
  </r>
  <r>
    <x v="7"/>
    <d v="2023-03-22T15:53:12"/>
    <s v="OGE"/>
    <x v="0"/>
    <s v="569956900|42197"/>
    <s v="Check with Supplier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69956900"/>
    <m/>
    <d v="2023-03-22T15:53:12"/>
    <n v="42197"/>
    <s v="SaveInvoiceFromInterface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https://gepsmartinterfacestorage.blob.core.windows.net/buyersqlconn/7954/Interfaces/Inbound/EDI/Invoice/ProcessingError/2023/03/22/Invoice_20230322035302_fbe1294b-361a-4f58-a88a-3a3111511c86.txt"/>
    <m/>
  </r>
  <r>
    <x v="7"/>
    <d v="2023-03-22T18:08:46"/>
    <s v="Mylan"/>
    <x v="2"/>
    <s v="559668217|132561"/>
    <s v="Check with Supplier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68217"/>
    <m/>
    <d v="2023-03-22T18:08:46"/>
    <n v="132561"/>
    <s v="SaveInvoiceFromInterface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https://gepsmartinterfacestorage.blob.core.windows.net/buyersqlconn/96327/Interfaces/Inbound/cXML/Invoice/ProcessingError/2023/03/22/Invoice_20230322180840_c5952944064142afbf2dac98329cae62.txt"/>
    <m/>
  </r>
  <r>
    <x v="7"/>
    <d v="2023-03-22T18:49:21"/>
    <s v="CincinnatiBell"/>
    <x v="1"/>
    <s v="INV24809988|170096"/>
    <s v="GEP Team to reprocess"/>
    <s v="{ApplicationException}Error while saving invoice from interface : INV24809988. Error details: IDX10000: The parameter 'token' cannot be a 'null' or an empty object._x000a_Parameter name: token{/ApplicationException}"/>
    <s v="Pending"/>
    <x v="0"/>
    <m/>
    <m/>
    <m/>
    <m/>
    <m/>
    <m/>
    <m/>
    <m/>
    <m/>
    <m/>
    <s v="KGP LOGISTICS"/>
    <s v="Invoice"/>
    <s v="INV24809988"/>
    <m/>
    <d v="2023-03-22T18:49:21"/>
    <n v="170096"/>
    <s v="SaveInvoiceFromInterface"/>
    <s v="An error occurred while processing the message, refer to the details section for more information _x000a_Message ID: {5A778195-48E9-4755-AF92-E5C7E6ACF86D}_x000a_Instance ID: {D8CBF6C7-3933-4E53-A403-F8B2DBB6AF8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9cd78f0-ec43-4975-8210-679a2579814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80998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22/Invoice_20230322184912_146c889d954041789ad7672428242273.txt"/>
    <s v="Processed"/>
  </r>
  <r>
    <x v="7"/>
    <d v="2023-03-22T08:29:38"/>
    <s v="ABM"/>
    <x v="1"/>
    <s v="756280688|460113"/>
    <s v="Check with Supplier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80688"/>
    <m/>
    <d v="2023-03-22T08:29:38"/>
    <n v="460113"/>
    <s v="SaveInvoiceFromInterface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https://gepsmartinterfacestorage.blob.core.windows.net/buyersqlconn/4202/Interfaces/Inbound/cXML/Invoice/ProcessingError/2023/03/22/Invoice_20230322082932_898e665c245c459a985cb8e93fcbe489.txt"/>
    <m/>
  </r>
  <r>
    <x v="7"/>
    <d v="2023-03-22T13:19:20"/>
    <s v="ABM"/>
    <x v="1"/>
    <s v="1509599|387589"/>
    <s v="Check with Supplier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509599"/>
    <m/>
    <d v="2023-03-22T13:19:20"/>
    <n v="387589"/>
    <s v="SaveInvoiceFromInterface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https://gepsmartinterfacestorage.blob.core.windows.net/buyersqlconn/4202/Interfaces/Inbound/EDI/Invoice/ProcessingError/2023/03/22/Invoice_20230322011911_8f40aa05-919f-4886-a108-54d462316480.txt"/>
    <m/>
  </r>
  <r>
    <x v="7"/>
    <d v="2023-03-22T16:49:07"/>
    <s v="ABM"/>
    <x v="1"/>
    <s v="0919448464|418505"/>
    <s v="Check with Supplier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Pending"/>
    <x v="0"/>
    <m/>
    <m/>
    <m/>
    <m/>
    <m/>
    <m/>
    <m/>
    <m/>
    <m/>
    <m/>
    <s v="TENNANT SALES &amp; SERVICE CO."/>
    <s v="Invoice"/>
    <n v="919448464"/>
    <m/>
    <d v="2023-03-22T16:49:07"/>
    <n v="418505"/>
    <s v="SaveInvoiceFromInterface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https://gepsmartinterfacestorage.blob.core.windows.net/buyersqlconn/4202/Interfaces/Inbound/EDI/Invoice/ProcessingError/2023/03/22/Invoice_20230322044901_aedba70e-613d-4d73-ade1-ae6b1c6ae38e.txt"/>
    <m/>
  </r>
  <r>
    <x v="7"/>
    <d v="2023-03-22T18:49:08"/>
    <s v="ABM"/>
    <x v="1"/>
    <s v="0919445386|418505"/>
    <s v="Check with Supplier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45386"/>
    <m/>
    <d v="2023-03-22T18:49:08"/>
    <n v="418505"/>
    <s v="SaveInvoiceFromInterface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https://gepsmartinterfacestorage.blob.core.windows.net/buyersqlconn/4202/Interfaces/Inbound/EDI/Invoice/ProcessingError/2023/03/22/Invoice_20230322064903_76d6a54f-ae02-4749-af0e-fcd6f83f2d0a.txt"/>
    <m/>
  </r>
  <r>
    <x v="7"/>
    <d v="2023-03-21T20:50:35"/>
    <s v="Ecolab"/>
    <x v="0"/>
    <s v="SINV02209413|540498"/>
    <s v="Check with Supplier"/>
    <s v="{ValidationException}ValidationException: There was an error in processing Invoice : SINV02209413 because of following errors _x000a_Invalid Order number 15 Year Pin for Jennif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413"/>
    <m/>
    <d v="2023-03-21T20:50:35"/>
    <n v="540498"/>
    <s v="SaveInvoiceFromInterface"/>
    <s v="An error occurred while processing the message, refer to the details section for more information _x000a_Message ID: {22931829-B514-413B-BFEB-3070E19AEB8D}_x000a_Instance ID: {0E3EDF9D-D24D-42C3-A420-2390A2505CC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c45ea56-62a2-4d6b-8742-66cc49142a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413 because of following errors _x000a_Invalid Order number 15 Year Pin for Jennif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413 because of following errors _x000a_Invalid Order number 15 Year Pin for Jennif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1/Invoice_20230321205024_1370547487f64d999c46c80249824094.txt"/>
    <m/>
  </r>
  <r>
    <x v="7"/>
    <d v="2023-03-21T23:16:36"/>
    <s v="Ecolab"/>
    <x v="0"/>
    <s v="33183265-190246|540445"/>
    <s v="Check with Supplier"/>
    <s v="Failed|InvoiceWorkFlow|08585221662973195699396977547CU70|Production-SMART-EASTUS|Correlation Id:08585221663019398122464697902CU26|Reason: HTTP - Validation: PartnerInvoiceNumber is Duplicate. 33183265-190246"/>
    <s v="Pending"/>
    <x v="0"/>
    <m/>
    <m/>
    <m/>
    <m/>
    <m/>
    <m/>
    <m/>
    <m/>
    <m/>
    <m/>
    <s v="LEASE PLAN U S A INC."/>
    <s v="Invoice"/>
    <s v="33183265-190246"/>
    <m/>
    <d v="2023-03-21T23:16:36"/>
    <n v="540445"/>
    <s v="SaveInvoiceFromInterface"/>
    <s v="Failed|InvoiceWorkFlow|08585221662973195699396977547CU70|Production-SMART-EASTUS|Correlation Id:08585221663019398122464697902CU26|Reason: HTTP - Validation: PartnerInvoiceNumber is Duplicate. 33183265-190246"/>
    <s v="https://gepsmartinterfacestorage.blob.core.windows.net/buyersqlconn/538731/Interfaces/Inbound/cXML/Invoice/ProcessingError/2023/03/21/Invoice_20230321231629_ef420166e54e40a7adbafdf4f25efab4.txt"/>
    <m/>
  </r>
  <r>
    <x v="7"/>
    <d v="2023-03-22T17:54:54"/>
    <s v="Ecolab"/>
    <x v="0"/>
    <s v="303887984001|540488"/>
    <s v="Check with Supplier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Pending"/>
    <x v="0"/>
    <m/>
    <m/>
    <m/>
    <m/>
    <m/>
    <m/>
    <m/>
    <m/>
    <m/>
    <m/>
    <s v="OFFICE DEPOT"/>
    <s v="Invoice"/>
    <n v="304000000000"/>
    <m/>
    <d v="2023-03-22T17:54:54"/>
    <n v="540488"/>
    <s v="SaveInvoiceFromInterface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https://gepsmartinterfacestorage.blob.core.windows.net/buyersqlconn/538731/Interfaces/Inbound/cXML/Invoice/ProcessingError/2023/03/22/Invoice_20230322175444_cf337c23e263481ab3ea7b2c8d756593.txt"/>
    <m/>
  </r>
  <r>
    <x v="7"/>
    <d v="2023-03-22T15:14:55"/>
    <s v="Ecolab"/>
    <x v="0"/>
    <s v="33183265-211361|540445"/>
    <s v="Check with Supplier"/>
    <s v="Failed|InvoiceWorkFlow|08585221087982951778267566614CU63|Production-SMART-EASTUS|Correlation Id:08585221088026860855382092902CU54|Reason: HTTP - Validation: PartnerInvoiceNumber is Duplicate. 33183265-211361"/>
    <s v="Pending"/>
    <x v="0"/>
    <m/>
    <m/>
    <m/>
    <m/>
    <m/>
    <m/>
    <m/>
    <m/>
    <m/>
    <m/>
    <s v="LEASE PLAN U S A INC."/>
    <s v="Invoice"/>
    <s v="33183265-211361"/>
    <m/>
    <d v="2023-03-22T15:14:55"/>
    <n v="540445"/>
    <s v="SaveInvoiceFromInterface"/>
    <s v="Failed|InvoiceWorkFlow|08585221087982951778267566614CU63|Production-SMART-EASTUS|Correlation Id:08585221088026860855382092902CU54|Reason: HTTP - Validation: PartnerInvoiceNumber is Duplicate. 33183265-211361"/>
    <s v="https://gepsmartinterfacestorage.blob.core.windows.net/buyersqlconn/538731/Interfaces/Inbound/cXML/Invoice/ProcessingError/2023/03/22/Invoice_20230322151448_3a123df0e3134578996f6d184037a23f.txt"/>
    <m/>
  </r>
  <r>
    <x v="7"/>
    <d v="2023-03-22T04:07:13"/>
    <s v="Kiewit"/>
    <x v="1"/>
    <s v="9331328136|566727"/>
    <s v="Check with Supplier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Graybar Electric Company Inc"/>
    <s v="Invoice"/>
    <n v="9331328136"/>
    <m/>
    <d v="2023-03-22T04:07:13"/>
    <n v="566727"/>
    <s v="SaveInvoiceFromInterface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https://gepsmartinterfacestorage.blob.core.windows.net/buyersqlconn/70021845/Interfaces/Inbound/cXML/Invoice/ProcessingError/2023/03/22/Invoice_20230322040703_7ed9383c1fe94c569d3d746ba8a6dfed.txt"/>
    <m/>
  </r>
  <r>
    <x v="7"/>
    <d v="2023-03-22T04:13:13"/>
    <s v="Kiewit"/>
    <x v="1"/>
    <s v="9331329901|566727"/>
    <s v="Check with Supplier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29901"/>
    <m/>
    <d v="2023-03-22T04:13:13"/>
    <n v="566727"/>
    <s v="SaveInvoiceFromInterface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2/Invoice_20230322041305_9cd6b68da81c4369ab165364a3669baa.txt"/>
    <m/>
  </r>
  <r>
    <x v="7"/>
    <d v="2023-03-22T10:37:39"/>
    <s v="Kiewit"/>
    <x v="1"/>
    <s v="3533519097|566022"/>
    <s v="Check with Supplier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 Staples Contract &amp; Commercial LLC"/>
    <s v="CreditMemo"/>
    <n v="3533519097"/>
    <m/>
    <d v="2023-03-22T10:37:39"/>
    <n v="566022"/>
    <s v="SaveCreditMemoFromInterface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2/CreditMemo_20230322103734_7d36b4739ba04ef494ca43dc7758d121.txt"/>
    <m/>
  </r>
  <r>
    <x v="7"/>
    <d v="2023-03-22T12:18:06"/>
    <s v="Kiewit"/>
    <x v="1"/>
    <s v="9646780719|572963"/>
    <s v="Check with Supplier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Error"/>
    <x v="1"/>
    <d v="2023-03-22T00:00:00"/>
    <m/>
    <d v="2023-03-22T00:00:00"/>
    <m/>
    <m/>
    <m/>
    <m/>
    <m/>
    <m/>
    <m/>
    <s v="Acklands-Grainger Inc."/>
    <s v="Invoice"/>
    <n v="9646780719"/>
    <m/>
    <d v="2023-03-22T12:18:06"/>
    <n v="572963"/>
    <s v="SaveInvoiceFromInterface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https://gepsmartinterfacestorage.blob.core.windows.net/buyersqlconn/70021845/Interfaces/Inbound/cXML/Invoice/ProcessingError/2023/03/22/Invoice_20230322121759_e45654dde1ca4c2780b9a3800a601311.txt"/>
    <m/>
  </r>
  <r>
    <x v="7"/>
    <d v="2023-03-22T12:19:08"/>
    <s v="Kiewit"/>
    <x v="1"/>
    <s v="9646837915|572963"/>
    <s v="Check with Supplier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915"/>
    <m/>
    <d v="2023-03-22T12:19:08"/>
    <n v="572963"/>
    <s v="SaveInvoiceFromInterface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https://gepsmartinterfacestorage.blob.core.windows.net/buyersqlconn/70021845/Interfaces/Inbound/cXML/Invoice/ProcessingError/2023/03/22/Invoice_20230322121857_385180bb20b947cca018bc0ee1ea41eb.txt"/>
    <m/>
  </r>
  <r>
    <x v="7"/>
    <d v="2023-03-22T17:04:33"/>
    <s v="Kiewit"/>
    <x v="1"/>
    <s v="1HQFXD3F67V4|545568"/>
    <s v="Check with Supplier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HQFXD3F67V4"/>
    <m/>
    <d v="2023-03-22T17:04:33"/>
    <n v="545568"/>
    <s v="SaveInvoiceFromInterface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https://gepsmartinterfacestorage.blob.core.windows.net/buyersqlconn/70021845/Interfaces/Inbound/cXML/Invoice/ProcessingError/2023/03/22/Invoice_20230322170422_56296ad2b5954678af5013e6e06a4a8a.txt"/>
    <m/>
  </r>
  <r>
    <x v="7"/>
    <d v="2023-03-22T17:04:28"/>
    <s v="Kiewit"/>
    <x v="1"/>
    <s v="1YKPT3D661XV|545568"/>
    <s v="Check with Supplier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YKPT3D661XV"/>
    <m/>
    <d v="2023-03-22T17:04:28"/>
    <n v="545568"/>
    <s v="SaveInvoiceFromInterface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https://gepsmartinterfacestorage.blob.core.windows.net/buyersqlconn/70021845/Interfaces/Inbound/cXML/Invoice/ProcessingError/2023/03/22/Invoice_20230322170422_9ec638e43eeb4df19c0e988c72aa129f.txt"/>
    <m/>
  </r>
  <r>
    <x v="7"/>
    <d v="2023-03-22T08:40:42"/>
    <s v="Kiewit"/>
    <x v="1"/>
    <s v="9136158693|570205"/>
    <s v="Check with Supplier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6158693"/>
    <m/>
    <d v="2023-03-22T08:40:42"/>
    <n v="570205"/>
    <s v="SaveInvoiceFromInterface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https://gepsmartinterfacestorage.blob.core.windows.net/buyersqlconn/70021845/Interfaces/Inbound/cXML/Invoice/ProcessingError/2023/03/22/Invoice_20230322084036_3a7cdced849948f98bf1ba4f2800d6b0.txt"/>
    <m/>
  </r>
  <r>
    <x v="7"/>
    <d v="2023-03-22T12:21:11"/>
    <s v="Kiewit"/>
    <x v="1"/>
    <s v="9646837899|572963"/>
    <s v="Check with Supplier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899"/>
    <m/>
    <d v="2023-03-22T12:21:11"/>
    <n v="572963"/>
    <s v="SaveInvoiceFromInterface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https://gepsmartinterfacestorage.blob.core.windows.net/buyersqlconn/70021845/Interfaces/Inbound/cXML/Invoice/ProcessingError/2023/03/22/Invoice_20230322122058_7166c7d1c2a24d449609178431358f2d.txt"/>
    <m/>
  </r>
  <r>
    <x v="7"/>
    <d v="2023-03-22T12:21:09"/>
    <s v="Kiewit"/>
    <x v="1"/>
    <s v="9646837931|572963"/>
    <s v="Check with Supplier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931"/>
    <m/>
    <d v="2023-03-22T12:21:09"/>
    <n v="572963"/>
    <s v="SaveInvoiceFromInterface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https://gepsmartinterfacestorage.blob.core.windows.net/buyersqlconn/70021845/Interfaces/Inbound/cXML/Invoice/ProcessingError/2023/03/22/Invoice_20230322122058_bb446bb89ef24149bf8a133c91db7024.txt"/>
    <m/>
  </r>
  <r>
    <x v="7"/>
    <d v="2023-03-22T17:38:54"/>
    <s v="Kiewit"/>
    <x v="1"/>
    <s v="HN23692|573080"/>
    <s v="Check with Supplier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Error"/>
    <x v="1"/>
    <d v="2023-03-22T00:00:00"/>
    <m/>
    <d v="2023-03-22T00:00:00"/>
    <m/>
    <m/>
    <m/>
    <m/>
    <m/>
    <m/>
    <m/>
    <s v="CDW LLC"/>
    <s v="Invoice"/>
    <s v="HN23692"/>
    <m/>
    <d v="2023-03-22T17:38:54"/>
    <n v="573080"/>
    <s v="SaveInvoiceFromInterface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https://gepsmartinterfacestorage.blob.core.windows.net/buyersqlconn/70021845/Interfaces/Inbound/cXML/Invoice/ProcessingError/2023/03/22/Invoice_20230322173843_3d6dab87e01e466baa859e3892e56b31.txt"/>
    <m/>
  </r>
  <r>
    <x v="7"/>
    <d v="2023-03-22T14:54:48"/>
    <s v="Kiewit"/>
    <x v="1"/>
    <s v="NEOMA248151|571544"/>
    <s v="Check with Supplier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Error"/>
    <x v="1"/>
    <d v="2023-03-22T00:00:00"/>
    <m/>
    <d v="2023-03-22T00:00:00"/>
    <m/>
    <m/>
    <m/>
    <m/>
    <m/>
    <m/>
    <m/>
    <s v="Fastenal Company"/>
    <s v="Invoice"/>
    <s v="NEOMA248151"/>
    <m/>
    <d v="2023-03-22T14:54:48"/>
    <n v="571544"/>
    <s v="SaveInvoiceFromInterface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https://gepsmartinterfacestorage.blob.core.windows.net/buyersqlconn/70021845/Interfaces/Inbound/cXML/Invoice/ProcessingError/2023/03/22/Invoice_20230322145441_1c807334187d4cd2942b364bf5d43e19.txt"/>
    <m/>
  </r>
  <r>
    <x v="7"/>
    <d v="2023-03-22T14:47:43"/>
    <s v="Kiewit"/>
    <x v="1"/>
    <s v="WAAUB95466|571544"/>
    <s v="Check with Supplier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466"/>
    <m/>
    <d v="2023-03-22T14:47:43"/>
    <n v="571544"/>
    <s v="SaveInvoiceFromInterface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https://gepsmartinterfacestorage.blob.core.windows.net/buyersqlconn/70021845/Interfaces/Inbound/cXML/Invoice/ProcessingError/2023/03/22/Invoice_20230322144738_c13248aee5b8403d862cf36dbeeecee6.txt"/>
    <m/>
  </r>
  <r>
    <x v="7"/>
    <d v="2023-03-22T03:07:53"/>
    <s v="Petronas"/>
    <x v="1"/>
    <s v="6453274112610|548566"/>
    <s v="Check with Supplier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Pending"/>
    <x v="0"/>
    <m/>
    <m/>
    <m/>
    <m/>
    <m/>
    <m/>
    <m/>
    <m/>
    <m/>
    <m/>
    <s v="MACRO TECH VENTURES SDN BHD"/>
    <s v="Invoice"/>
    <n v="6450000000000"/>
    <m/>
    <d v="2023-03-22T03:07:53"/>
    <n v="548566"/>
    <s v="SaveInvoiceFromInterface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https://gepsmartinterfacestorage.blob.core.windows.net/buyersqlconn/70021790/Interfaces/Inbound/cXML/Invoice/ProcessingError/2023/03/22/Invoice_20230322030743_f912cd491c1648fa9e513efa19b63300.txt"/>
    <m/>
  </r>
  <r>
    <x v="7"/>
    <d v="2023-03-22T16:39:28"/>
    <s v="Petronas"/>
    <x v="1"/>
    <s v="6682195312715|548566"/>
    <s v="Check with Supplier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Pending"/>
    <x v="0"/>
    <m/>
    <m/>
    <m/>
    <m/>
    <m/>
    <m/>
    <m/>
    <m/>
    <m/>
    <m/>
    <s v="MACRO TECH VENTURES SDN BHD"/>
    <s v="Invoice"/>
    <n v="6680000000000"/>
    <m/>
    <d v="2023-03-22T16:39:28"/>
    <n v="548566"/>
    <s v="SaveInvoiceFromInterface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https://gepsmartinterfacestorage.blob.core.windows.net/buyersqlconn/70021790/Interfaces/Inbound/cXML/Invoice/ProcessingError/2023/03/22/Invoice_20230322163917_af339e35998c43dea6938b83e8c108b0.txt"/>
    <m/>
  </r>
  <r>
    <x v="8"/>
    <d v="2023-03-23T00:00:00"/>
    <s v="OGE"/>
    <x v="0"/>
    <s v="568901002|42197"/>
    <s v="Check with Supplier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2"/>
    <m/>
    <d v="2023-03-22T15:53:09"/>
    <n v="42197"/>
    <s v="SaveInvoiceFromInterface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https://gepsmartinterfacestorage.blob.core.windows.net/buyersqlconn/7954/Interfaces/Inbound/EDI/Invoice/ProcessingError/2023/03/22/Invoice_20230322035303_a1b61997-2a86-4004-a206-5c743353d69d.txt"/>
    <m/>
  </r>
  <r>
    <x v="8"/>
    <d v="2023-03-23T00:00:00"/>
    <s v="OGE"/>
    <x v="0"/>
    <s v="569956900|42197"/>
    <s v="Check with Supplier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69956900"/>
    <m/>
    <d v="2023-03-22T15:53:12"/>
    <n v="42197"/>
    <s v="SaveInvoiceFromInterface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https://gepsmartinterfacestorage.blob.core.windows.net/buyersqlconn/7954/Interfaces/Inbound/EDI/Invoice/ProcessingError/2023/03/22/Invoice_20230322035302_fbe1294b-361a-4f58-a88a-3a3111511c86.txt"/>
    <m/>
  </r>
  <r>
    <x v="8"/>
    <d v="2023-03-23T00:00:00"/>
    <s v="OGE"/>
    <x v="0"/>
    <s v="9649534683|57800"/>
    <s v="Check with Supplier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Pending"/>
    <x v="0"/>
    <m/>
    <m/>
    <m/>
    <m/>
    <m/>
    <m/>
    <m/>
    <m/>
    <m/>
    <m/>
    <s v="W W GRAINGER INC"/>
    <s v="Invoice"/>
    <n v="9649534683"/>
    <m/>
    <d v="2023-03-23T07:46:23"/>
    <n v="57800"/>
    <s v="SaveInvoiceFromInterface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https://gepsmartinterfacestorage.blob.core.windows.net/buyersqlconn/7954/Interfaces/Inbound/cXML/Invoice/ProcessingError/2023/03/23/Invoice_20230323074614_64f68b8e4c7e40c3b5da8bef84a76a89.txt"/>
    <m/>
  </r>
  <r>
    <x v="8"/>
    <d v="2023-03-23T00:00:00"/>
    <s v="OGE"/>
    <x v="0"/>
    <s v="9648895960|57800"/>
    <s v="Check with Supplier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Pending"/>
    <x v="0"/>
    <m/>
    <m/>
    <m/>
    <m/>
    <m/>
    <m/>
    <m/>
    <m/>
    <m/>
    <m/>
    <s v="W W GRAINGER INC"/>
    <s v="Invoice"/>
    <n v="9648895960"/>
    <m/>
    <d v="2023-03-23T08:01:09"/>
    <n v="57800"/>
    <s v="SaveInvoiceFromInterface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https://gepsmartinterfacestorage.blob.core.windows.net/buyersqlconn/7954/Interfaces/Inbound/cXML/Invoice/ProcessingError/2023/03/23/Invoice_20230323080057_c95b4bc0a0c748988b18ba87b81eef89.txt"/>
    <m/>
  </r>
  <r>
    <x v="8"/>
    <d v="2023-03-23T00:00:00"/>
    <s v="OGE"/>
    <x v="0"/>
    <s v="9649476984|57800"/>
    <s v="Check with Supplier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Pending"/>
    <x v="0"/>
    <m/>
    <m/>
    <m/>
    <m/>
    <m/>
    <m/>
    <m/>
    <m/>
    <m/>
    <m/>
    <s v="W W GRAINGER INC"/>
    <s v="Invoice"/>
    <n v="9649476984"/>
    <m/>
    <d v="2023-03-23T08:16:10"/>
    <n v="57800"/>
    <s v="SaveInvoiceFromInterface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https://gepsmartinterfacestorage.blob.core.windows.net/buyersqlconn/7954/Interfaces/Inbound/cXML/Invoice/ProcessingError/2023/03/23/Invoice_20230323081601_53d8031e82c5421b8138b1c985356612.txt"/>
    <m/>
  </r>
  <r>
    <x v="8"/>
    <d v="2023-03-23T00:00:00"/>
    <s v="Mylan"/>
    <x v="2"/>
    <s v="559668217|132561"/>
    <s v="Check with Supplier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68217"/>
    <m/>
    <d v="2023-03-22T18:08:46"/>
    <n v="132561"/>
    <s v="SaveInvoiceFromInterface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https://gepsmartinterfacestorage.blob.core.windows.net/buyersqlconn/96327/Interfaces/Inbound/cXML/Invoice/ProcessingError/2023/03/22/Invoice_20230322180840_c5952944064142afbf2dac98329cae62.txt"/>
    <m/>
  </r>
  <r>
    <x v="8"/>
    <d v="2023-03-23T00:00:00"/>
    <s v="Mylan"/>
    <x v="2"/>
    <s v="230995428|130501"/>
    <s v="Check with Supplier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Pending"/>
    <x v="0"/>
    <m/>
    <m/>
    <m/>
    <m/>
    <m/>
    <m/>
    <m/>
    <m/>
    <m/>
    <m/>
    <s v="Waters Technologies Corporation"/>
    <s v="Invoice"/>
    <n v="230995428"/>
    <m/>
    <d v="2023-03-22T21:25:12"/>
    <n v="130501"/>
    <s v="SaveInvoiceFromInterface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https://gepsmartinterfacestorage.blob.core.windows.net/buyersqlconn/96327/Interfaces/Inbound/cXML/Invoice/ProcessingError/2023/03/22/Invoice_20230322212507_2d50a1063a7f4f1b96afb922babaeebe.txt"/>
    <m/>
  </r>
  <r>
    <x v="8"/>
    <d v="2023-03-23T00:00:00"/>
    <s v="Mylan"/>
    <x v="2"/>
    <s v="8812427210|130608"/>
    <s v="Check with Supplier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Pending"/>
    <x v="0"/>
    <m/>
    <m/>
    <m/>
    <m/>
    <m/>
    <m/>
    <m/>
    <m/>
    <m/>
    <m/>
    <s v="VWR International LLC"/>
    <s v="Invoice"/>
    <n v="8812427210"/>
    <m/>
    <d v="2023-03-23T02:30:26"/>
    <n v="130608"/>
    <s v="SaveInvoiceFromInterface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https://gepsmartinterfacestorage.blob.core.windows.net/buyersqlconn/96327/Interfaces/Inbound/cXML/Invoice/ProcessingError/2023/03/23/Invoice_20230323023017_221f4478e3f94fb3bf2fd4c9b5210ca2.txt"/>
    <m/>
  </r>
  <r>
    <x v="8"/>
    <d v="2023-03-23T00:00:00"/>
    <s v="Mylan"/>
    <x v="2"/>
    <s v="8812431234|130608"/>
    <s v="Check with Supplier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VWR International LLC"/>
    <s v="Invoice"/>
    <n v="8812431234"/>
    <m/>
    <d v="2023-03-23T03:24:44"/>
    <n v="130608"/>
    <s v="SaveInvoiceFromInterface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96327/Interfaces/Inbound/cXML/Invoice/ProcessingError/2023/03/23/Invoice_20230323032350_d9fad5ec062d498780fca30e3484198c.txt"/>
    <m/>
  </r>
  <r>
    <x v="8"/>
    <d v="2023-03-23T00:00:00"/>
    <s v="CincinnatiBell"/>
    <x v="1"/>
    <s v="INV24809988|170096"/>
    <s v="GEP Team to reprocess"/>
    <s v="{ApplicationException}Error while saving invoice from interface : INV24809988. Error details: IDX10000: The parameter 'token' cannot be a 'null' or an empty object._x000a_Parameter name: token{/ApplicationException}"/>
    <s v="Pending"/>
    <x v="0"/>
    <m/>
    <m/>
    <m/>
    <m/>
    <m/>
    <m/>
    <m/>
    <m/>
    <m/>
    <m/>
    <s v="KGP LOGISTICS"/>
    <s v="Invoice"/>
    <s v="INV24809988"/>
    <m/>
    <d v="2023-03-22T18:49:21"/>
    <n v="170096"/>
    <s v="SaveInvoiceFromInterface"/>
    <s v="An error occurred while processing the message, refer to the details section for more information _x000a_Message ID: {5A778195-48E9-4755-AF92-E5C7E6ACF86D}_x000a_Instance ID: {D8CBF6C7-3933-4E53-A403-F8B2DBB6AF8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9cd78f0-ec43-4975-8210-679a2579814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80998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22/Invoice_20230322184912_146c889d954041789ad7672428242273.txt"/>
    <s v="Already processed"/>
  </r>
  <r>
    <x v="8"/>
    <d v="2023-03-23T00:00:00"/>
    <s v="Lennox"/>
    <x v="0"/>
    <s v="9649684348|555946"/>
    <s v="Check with Supplier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Pending"/>
    <x v="0"/>
    <m/>
    <m/>
    <m/>
    <m/>
    <m/>
    <m/>
    <m/>
    <m/>
    <m/>
    <m/>
    <s v="GRAINGER"/>
    <s v="Invoice"/>
    <n v="9649684348"/>
    <m/>
    <d v="2023-03-23T07:46:29"/>
    <n v="555946"/>
    <s v="SaveInvoiceFromInterface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https://gepsmartinterfacestorage.blob.core.windows.net/buyersqlconn/70021726/Interfaces/Inbound/cXML/Invoice/ProcessingError/2023/03/23/Invoice_20230323074617_07b6f36c001442f9ba5076e5e70cdbe3.txt"/>
    <m/>
  </r>
  <r>
    <x v="8"/>
    <d v="2023-03-23T00:00:00"/>
    <s v="ABM"/>
    <x v="1"/>
    <s v="0919451639|418505"/>
    <s v="Check with Supplier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51639"/>
    <m/>
    <d v="2023-03-22T22:19:12"/>
    <n v="418505"/>
    <s v="SaveInvoiceFromInterface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https://gepsmartinterfacestorage.blob.core.windows.net/buyersqlconn/4202/Interfaces/Inbound/EDI/Invoice/ProcessingError/2023/03/22/Invoice_20230322101906_094425d9-1f07-4bd4-8d3a-d99c0bbb92e3.txt"/>
    <m/>
  </r>
  <r>
    <x v="8"/>
    <d v="2023-03-23T00:00:00"/>
    <s v="ABM"/>
    <x v="1"/>
    <s v="0919445386|418505"/>
    <s v="Check with Supplier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45386"/>
    <m/>
    <d v="2023-03-22T18:49:08"/>
    <n v="418505"/>
    <s v="SaveInvoiceFromInterface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https://gepsmartinterfacestorage.blob.core.windows.net/buyersqlconn/4202/Interfaces/Inbound/EDI/Invoice/ProcessingError/2023/03/22/Invoice_20230322064903_76d6a54f-ae02-4749-af0e-fcd6f83f2d0a.txt"/>
    <m/>
  </r>
  <r>
    <x v="8"/>
    <d v="2023-03-23T00:00:00"/>
    <s v="ABM"/>
    <x v="1"/>
    <s v="0919448464|418505"/>
    <s v="Check with Supplier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Pending"/>
    <x v="0"/>
    <m/>
    <m/>
    <m/>
    <m/>
    <m/>
    <m/>
    <m/>
    <m/>
    <m/>
    <m/>
    <s v="TENNANT SALES &amp; SERVICE CO."/>
    <s v="Invoice"/>
    <n v="919448464"/>
    <m/>
    <d v="2023-03-22T16:49:07"/>
    <n v="418505"/>
    <s v="SaveInvoiceFromInterface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https://gepsmartinterfacestorage.blob.core.windows.net/buyersqlconn/4202/Interfaces/Inbound/EDI/Invoice/ProcessingError/2023/03/22/Invoice_20230322044901_aedba70e-613d-4d73-ade1-ae6b1c6ae38e.txt"/>
    <m/>
  </r>
  <r>
    <x v="8"/>
    <d v="2023-03-23T00:00:00"/>
    <s v="ABM"/>
    <x v="1"/>
    <s v="1509599|387589"/>
    <s v="Check with Supplier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509599"/>
    <m/>
    <d v="2023-03-22T13:19:20"/>
    <n v="387589"/>
    <s v="SaveInvoiceFromInterface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https://gepsmartinterfacestorage.blob.core.windows.net/buyersqlconn/4202/Interfaces/Inbound/EDI/Invoice/ProcessingError/2023/03/22/Invoice_20230322011911_8f40aa05-919f-4886-a108-54d462316480.txt"/>
    <m/>
  </r>
  <r>
    <x v="8"/>
    <d v="2023-03-23T00:00:00"/>
    <s v="Ecolab"/>
    <x v="0"/>
    <s v="94834227|540463"/>
    <s v="Check with Supplier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Pending"/>
    <x v="0"/>
    <m/>
    <m/>
    <m/>
    <m/>
    <m/>
    <m/>
    <m/>
    <m/>
    <m/>
    <m/>
    <s v="MCMASTER-CARR SUPPLY COMPANY"/>
    <s v="Invoice"/>
    <n v="94834227"/>
    <m/>
    <d v="2023-03-23T07:26:58"/>
    <n v="540463"/>
    <s v="SaveInvoiceFromInterface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https://gepsmartinterfacestorage.blob.core.windows.net/buyersqlconn/538731/Interfaces/Inbound/cXML/Invoice/ProcessingError/2023/03/23/Invoice_20230323072648_7885c8ee2f254f87ab4659b83411a883.txt"/>
    <m/>
  </r>
  <r>
    <x v="8"/>
    <d v="2023-03-23T00:00:00"/>
    <s v="Ecolab"/>
    <x v="0"/>
    <s v="33183265-211361|540445"/>
    <s v="Check with Supplier"/>
    <s v="Failed|InvoiceWorkFlow|08585221087982951778267566614CU63|Production-SMART-EASTUS|Correlation Id:08585221088026860855382092902CU54|Reason: HTTP - Validation: PartnerInvoiceNumber is Duplicate. 33183265-211361"/>
    <s v="Pending"/>
    <x v="0"/>
    <m/>
    <m/>
    <m/>
    <m/>
    <m/>
    <m/>
    <m/>
    <m/>
    <m/>
    <m/>
    <s v="LEASE PLAN U S A INC."/>
    <s v="Invoice"/>
    <s v="33183265-211361"/>
    <m/>
    <d v="2023-03-22T15:14:55"/>
    <n v="540445"/>
    <s v="SaveInvoiceFromInterface"/>
    <s v="Failed|InvoiceWorkFlow|08585221087982951778267566614CU63|Production-SMART-EASTUS|Correlation Id:08585221088026860855382092902CU54|Reason: HTTP - Validation: PartnerInvoiceNumber is Duplicate. 33183265-211361"/>
    <s v="https://gepsmartinterfacestorage.blob.core.windows.net/buyersqlconn/538731/Interfaces/Inbound/cXML/Invoice/ProcessingError/2023/03/22/Invoice_20230322151448_3a123df0e3134578996f6d184037a23f.txt"/>
    <m/>
  </r>
  <r>
    <x v="8"/>
    <d v="2023-03-23T00:00:00"/>
    <s v="Ecolab"/>
    <x v="0"/>
    <s v="303887984001|540488"/>
    <s v="Check with Supplier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Pending"/>
    <x v="0"/>
    <m/>
    <m/>
    <m/>
    <m/>
    <m/>
    <m/>
    <m/>
    <m/>
    <m/>
    <m/>
    <s v="OFFICE DEPOT"/>
    <s v="Invoice"/>
    <n v="303888000000"/>
    <m/>
    <d v="2023-03-22T17:54:54"/>
    <n v="540488"/>
    <s v="SaveInvoiceFromInterface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https://gepsmartinterfacestorage.blob.core.windows.net/buyersqlconn/538731/Interfaces/Inbound/cXML/Invoice/ProcessingError/2023/03/22/Invoice_20230322175444_cf337c23e263481ab3ea7b2c8d756593.txt"/>
    <m/>
  </r>
  <r>
    <x v="8"/>
    <d v="2023-03-23T00:00:00"/>
    <s v="Ecolab"/>
    <x v="0"/>
    <s v="33183268-181463|540445"/>
    <s v="Check with Supplier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Pending"/>
    <x v="0"/>
    <m/>
    <m/>
    <m/>
    <m/>
    <m/>
    <m/>
    <m/>
    <m/>
    <m/>
    <m/>
    <s v="LEASE PLAN U S A INC."/>
    <s v="Invoice"/>
    <s v="33183268-181463"/>
    <m/>
    <d v="2023-03-22T23:14:23"/>
    <n v="540445"/>
    <s v="SaveInvoiceFromInterface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https://gepsmartinterfacestorage.blob.core.windows.net/buyersqlconn/538731/Interfaces/Inbound/cXML/Invoice/ProcessingError/2023/03/22/Invoice_20230322231418_9dec70ea1d4842a0b649c0d32898a5b0.txt"/>
    <m/>
  </r>
  <r>
    <x v="8"/>
    <d v="2023-03-23T00:00:00"/>
    <s v="Ecolab"/>
    <x v="0"/>
    <s v="33183269-184139|540445"/>
    <s v="Check with Supplier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Pending"/>
    <x v="0"/>
    <m/>
    <m/>
    <m/>
    <m/>
    <m/>
    <m/>
    <m/>
    <m/>
    <m/>
    <m/>
    <s v="LEASE PLAN U S A INC."/>
    <s v="Invoice"/>
    <s v="33183269-184139"/>
    <m/>
    <d v="2023-03-22T23:17:26"/>
    <n v="540445"/>
    <s v="SaveInvoiceFromInterface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https://gepsmartinterfacestorage.blob.core.windows.net/buyersqlconn/538731/Interfaces/Inbound/cXML/Invoice/ProcessingError/2023/03/22/Invoice_20230322231716_0c39ab0bef87496d9c2b12737199f175.txt"/>
    <m/>
  </r>
  <r>
    <x v="8"/>
    <d v="2023-03-23T00:00:00"/>
    <s v="Ecolab"/>
    <x v="0"/>
    <s v="33183270-162458|540445"/>
    <s v="Check with Supplier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Pending"/>
    <x v="0"/>
    <m/>
    <m/>
    <m/>
    <m/>
    <m/>
    <m/>
    <m/>
    <m/>
    <m/>
    <m/>
    <s v="LEASE PLAN U S A INC."/>
    <s v="Invoice"/>
    <s v="33183270-162458"/>
    <m/>
    <d v="2023-03-22T23:22:33"/>
    <n v="540445"/>
    <s v="SaveInvoiceFromInterface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https://gepsmartinterfacestorage.blob.core.windows.net/buyersqlconn/538731/Interfaces/Inbound/cXML/Invoice/ProcessingError/2023/03/22/Invoice_20230322232220_254ebc94166047e18e66c06929f6d90a.txt"/>
    <m/>
  </r>
  <r>
    <x v="8"/>
    <d v="2023-03-23T00:00:00"/>
    <s v="Ecolab"/>
    <x v="0"/>
    <s v="SINV02209974|540498"/>
    <s v="Check with Supplier"/>
    <s v="{ValidationException}ValidationException: There was an error in processing Invoice : SINV0220997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4"/>
    <m/>
    <d v="2023-03-22T20:52:03"/>
    <n v="540498"/>
    <s v="SaveInvoiceFromInterface"/>
    <s v="An error occurred while processing the message, refer to the details section for more information _x000a_Message ID: {E85CC180-C65B-4478-80DB-584E5D92B23F}_x000a_Instance ID: {8CE9F539-1E0E-428B-A8B4-BC9A1003BA9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2381883-c671-4f55-9938-3be0cd0160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ff179face2724a9c95ad23ef925377a5.txt"/>
    <m/>
  </r>
  <r>
    <x v="8"/>
    <d v="2023-03-23T00:00:00"/>
    <s v="Ecolab"/>
    <x v="0"/>
    <s v="SINV02209976|540498"/>
    <s v="Check with Supplier"/>
    <s v="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6"/>
    <m/>
    <d v="2023-03-22T20:51:59"/>
    <n v="540498"/>
    <s v="SaveInvoiceFromInterface"/>
    <s v="An error occurred while processing the message, refer to the details section for more information _x000a_Message ID: {C30B93D1-7277-4679-BEA9-F716611B108B}_x000a_Instance ID: {B33C4962-F386-4507-82B2-CFD97C8AE5A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0e53e11-a4e1-4596-b574-4812a5a001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d175585754444edb148ef9c17bb808a.txt"/>
    <m/>
  </r>
  <r>
    <x v="8"/>
    <d v="2023-03-23T00:00:00"/>
    <s v="Ecolab"/>
    <x v="0"/>
    <s v="SINV02209982|540498"/>
    <s v="Check with Supplier"/>
    <s v="{ValidationException}ValidationException: There was an error in processing Invoice : SINV02209982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2"/>
    <m/>
    <d v="2023-03-22T20:51:59"/>
    <n v="540498"/>
    <s v="SaveInvoiceFromInterface"/>
    <s v="An error occurred while processing the message, refer to the details section for more information _x000a_Message ID: {845B611D-BDC9-4BBE-AF18-875160536E71}_x000a_Instance ID: {D5C7F891-D9B2-45FB-A2A1-47EDC3F494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9d703e-2c50-4f66-ac5b-4b840373f6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2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2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67d7c6600ee4716b295ef7ea38c7b43.txt"/>
    <m/>
  </r>
  <r>
    <x v="8"/>
    <d v="2023-03-23T00:00:00"/>
    <s v="Ecolab"/>
    <x v="0"/>
    <s v="SINV02209983|540498"/>
    <s v="Check with Supplier"/>
    <s v="{ValidationException}ValidationException: There was an error in processing Invoice : SINV02209983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3"/>
    <m/>
    <d v="2023-03-22T20:51:59"/>
    <n v="540498"/>
    <s v="SaveInvoiceFromInterface"/>
    <s v="An error occurred while processing the message, refer to the details section for more information _x000a_Message ID: {CF5DAC7C-D642-4DB3-B31A-0F617F8910F2}_x000a_Instance ID: {31FF1C8A-3598-47CB-84DC-41E7350B1FA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e7b1351-ee89-491e-9704-4b931c08896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3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3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94e5afe275ba44dca0f83176baac97c6.txt"/>
    <m/>
  </r>
  <r>
    <x v="8"/>
    <d v="2023-03-23T00:00:00"/>
    <s v="Ecolab"/>
    <x v="0"/>
    <s v="SINV02210337|540498"/>
    <s v="Check with Supplier"/>
    <s v="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0337"/>
    <m/>
    <d v="2023-03-22T20:52:03"/>
    <n v="540498"/>
    <s v="SaveInvoiceFromInterface"/>
    <s v="An error occurred while processing the message, refer to the details section for more information _x000a_Message ID: {FD346074-70E6-4EA7-86C4-C3D647FAF34D}_x000a_Instance ID: {E1A4D573-5877-495E-AF22-1A3AFCB51C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37dd494-9ae6-4eac-b7ca-d422c498632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8_5c734e0a0ad4410cb2854c117386de7e.txt"/>
    <m/>
  </r>
  <r>
    <x v="8"/>
    <d v="2023-03-23T00:00:00"/>
    <s v="Kiewit"/>
    <x v="1"/>
    <s v="NEOMA248151|571544"/>
    <s v="Check with Supplier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Error"/>
    <x v="1"/>
    <d v="2023-03-27T00:00:00"/>
    <m/>
    <m/>
    <m/>
    <m/>
    <m/>
    <m/>
    <m/>
    <m/>
    <m/>
    <s v="Fastenal Company"/>
    <s v="Invoice"/>
    <s v="NEOMA248151"/>
    <m/>
    <d v="2023-03-22T14:54:48"/>
    <n v="571544"/>
    <s v="SaveInvoiceFromInterface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https://gepsmartinterfacestorage.blob.core.windows.net/buyersqlconn/70021845/Interfaces/Inbound/cXML/Invoice/ProcessingError/2023/03/22/Invoice_20230322145441_1c807334187d4cd2942b364bf5d43e19.txt"/>
    <m/>
  </r>
  <r>
    <x v="8"/>
    <d v="2023-03-23T00:00:00"/>
    <s v="Kiewit"/>
    <x v="1"/>
    <s v="WAAUB95466|571544"/>
    <s v="Check with Supplier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Error"/>
    <x v="1"/>
    <d v="2023-03-27T00:00:00"/>
    <m/>
    <m/>
    <m/>
    <m/>
    <m/>
    <m/>
    <m/>
    <m/>
    <m/>
    <s v="Fastenal Company"/>
    <s v="Invoice"/>
    <s v="WAAUB95466"/>
    <m/>
    <d v="2023-03-22T14:47:43"/>
    <n v="571544"/>
    <s v="SaveInvoiceFromInterface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https://gepsmartinterfacestorage.blob.core.windows.net/buyersqlconn/70021845/Interfaces/Inbound/cXML/Invoice/ProcessingError/2023/03/22/Invoice_20230322144738_c13248aee5b8403d862cf36dbeeecee6.txt"/>
    <m/>
  </r>
  <r>
    <x v="8"/>
    <d v="2023-03-23T00:00:00"/>
    <s v="Kiewit"/>
    <x v="1"/>
    <s v="9646780719|572963"/>
    <s v="Check with Supplier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Error"/>
    <x v="1"/>
    <d v="2023-03-27T00:00:00"/>
    <m/>
    <m/>
    <m/>
    <m/>
    <m/>
    <m/>
    <m/>
    <m/>
    <m/>
    <s v="Acklands-Grainger Inc."/>
    <s v="Invoice"/>
    <n v="9646780719"/>
    <m/>
    <d v="2023-03-22T12:18:06"/>
    <n v="572963"/>
    <s v="SaveInvoiceFromInterface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https://gepsmartinterfacestorage.blob.core.windows.net/buyersqlconn/70021845/Interfaces/Inbound/cXML/Invoice/ProcessingError/2023/03/22/Invoice_20230322121759_e45654dde1ca4c2780b9a3800a601311.txt"/>
    <m/>
  </r>
  <r>
    <x v="8"/>
    <d v="2023-03-23T00:00:00"/>
    <s v="Kiewit"/>
    <x v="1"/>
    <s v="9646837899|572963"/>
    <s v="Check with Supplier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899"/>
    <m/>
    <d v="2023-03-22T12:21:11"/>
    <n v="572963"/>
    <s v="SaveInvoiceFromInterface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https://gepsmartinterfacestorage.blob.core.windows.net/buyersqlconn/70021845/Interfaces/Inbound/cXML/Invoice/ProcessingError/2023/03/22/Invoice_20230322122058_7166c7d1c2a24d449609178431358f2d.txt"/>
    <m/>
  </r>
  <r>
    <x v="8"/>
    <d v="2023-03-23T00:00:00"/>
    <s v="Kiewit"/>
    <x v="1"/>
    <s v="9646837915|572963"/>
    <s v="Check with Supplier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915"/>
    <m/>
    <d v="2023-03-22T12:19:08"/>
    <n v="572963"/>
    <s v="SaveInvoiceFromInterface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https://gepsmartinterfacestorage.blob.core.windows.net/buyersqlconn/70021845/Interfaces/Inbound/cXML/Invoice/ProcessingError/2023/03/22/Invoice_20230322121857_385180bb20b947cca018bc0ee1ea41eb.txt"/>
    <m/>
  </r>
  <r>
    <x v="8"/>
    <d v="2023-03-23T00:00:00"/>
    <s v="Kiewit"/>
    <x v="1"/>
    <s v="9646837931|572963"/>
    <s v="Check with Supplier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931"/>
    <m/>
    <d v="2023-03-22T12:21:09"/>
    <n v="572963"/>
    <s v="SaveInvoiceFromInterface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https://gepsmartinterfacestorage.blob.core.windows.net/buyersqlconn/70021845/Interfaces/Inbound/cXML/Invoice/ProcessingError/2023/03/22/Invoice_20230322122058_bb446bb89ef24149bf8a133c91db7024.txt"/>
    <m/>
  </r>
  <r>
    <x v="8"/>
    <d v="2023-03-23T00:00:00"/>
    <s v="Kiewit"/>
    <x v="1"/>
    <s v="1HQFXD3F67V4|545568"/>
    <s v="Check with Supplier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Error"/>
    <x v="1"/>
    <d v="2023-03-27T00:00:00"/>
    <m/>
    <m/>
    <m/>
    <m/>
    <m/>
    <m/>
    <m/>
    <m/>
    <m/>
    <s v="Amazon Capital Services Inc"/>
    <s v="Invoice"/>
    <s v="1HQFXD3F67V4"/>
    <m/>
    <d v="2023-03-22T17:04:33"/>
    <n v="545568"/>
    <s v="SaveInvoiceFromInterface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https://gepsmartinterfacestorage.blob.core.windows.net/buyersqlconn/70021845/Interfaces/Inbound/cXML/Invoice/ProcessingError/2023/03/22/Invoice_20230322170422_56296ad2b5954678af5013e6e06a4a8a.txt"/>
    <m/>
  </r>
  <r>
    <x v="8"/>
    <d v="2023-03-23T00:00:00"/>
    <s v="Kiewit"/>
    <x v="1"/>
    <s v="1YKPT3D661XV|545568"/>
    <s v="Check with Supplier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Error"/>
    <x v="1"/>
    <d v="2023-03-27T00:00:00"/>
    <m/>
    <m/>
    <m/>
    <m/>
    <m/>
    <m/>
    <m/>
    <m/>
    <m/>
    <s v="Amazon Capital Services Inc"/>
    <s v="Invoice"/>
    <s v="1YKPT3D661XV"/>
    <m/>
    <d v="2023-03-22T17:04:28"/>
    <n v="545568"/>
    <s v="SaveInvoiceFromInterface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https://gepsmartinterfacestorage.blob.core.windows.net/buyersqlconn/70021845/Interfaces/Inbound/cXML/Invoice/ProcessingError/2023/03/22/Invoice_20230322170422_9ec638e43eeb4df19c0e988c72aa129f.txt"/>
    <m/>
  </r>
  <r>
    <x v="8"/>
    <d v="2023-03-23T00:00:00"/>
    <s v="Kiewit"/>
    <x v="1"/>
    <s v="3533519097|566022"/>
    <s v="Check with Supplier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19097"/>
    <m/>
    <d v="2023-03-22T10:37:39"/>
    <n v="566022"/>
    <s v="SaveCreditMemoFromInterface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2/CreditMemo_20230322103734_7d36b4739ba04ef494ca43dc7758d121.txt"/>
    <m/>
  </r>
  <r>
    <x v="8"/>
    <d v="2023-03-23T00:00:00"/>
    <s v="Kiewit"/>
    <x v="1"/>
    <s v="HN23692|573080"/>
    <s v="Check with Supplier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Error"/>
    <x v="1"/>
    <d v="2023-03-27T00:00:00"/>
    <m/>
    <m/>
    <m/>
    <m/>
    <m/>
    <m/>
    <m/>
    <m/>
    <m/>
    <s v="CDW LLC"/>
    <s v="Invoice"/>
    <s v="HN23692"/>
    <m/>
    <d v="2023-03-22T17:38:54"/>
    <n v="573080"/>
    <s v="SaveInvoiceFromInterface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https://gepsmartinterfacestorage.blob.core.windows.net/buyersqlconn/70021845/Interfaces/Inbound/cXML/Invoice/ProcessingError/2023/03/22/Invoice_20230322173843_3d6dab87e01e466baa859e3892e56b31.txt"/>
    <m/>
  </r>
  <r>
    <x v="8"/>
    <d v="2023-03-23T00:00:00"/>
    <s v="Kiewit"/>
    <x v="1"/>
    <s v="1687929912|568125"/>
    <s v="Check with Supplier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Error"/>
    <x v="1"/>
    <d v="2023-03-27T00:00:00"/>
    <m/>
    <m/>
    <m/>
    <m/>
    <m/>
    <m/>
    <m/>
    <m/>
    <m/>
    <s v="Hilti Canada Corp"/>
    <s v="Invoice"/>
    <n v="1687929912"/>
    <m/>
    <d v="2023-03-23T04:26:02"/>
    <n v="568125"/>
    <s v="SaveInvoiceFromInterface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https://gepsmartinterfacestorage.blob.core.windows.net/buyersqlconn/70021845/Interfaces/Inbound/cXML/Invoice/ProcessingError/2023/03/23/Invoice_20230323042553_1236ff5d2b3247daa6f363dd0384d570.txt"/>
    <m/>
  </r>
  <r>
    <x v="8"/>
    <d v="2023-03-23T00:00:00"/>
    <s v="Kiewit"/>
    <x v="1"/>
    <s v="9136198797|570205"/>
    <s v="Check with Supplier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198797"/>
    <m/>
    <d v="2023-03-23T08:35:19"/>
    <n v="570205"/>
    <s v="SaveInvoiceFromInterface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https://gepsmartinterfacestorage.blob.core.windows.net/buyersqlconn/70021845/Interfaces/Inbound/cXML/Invoice/ProcessingError/2023/03/23/Invoice_20230323083508_34599fc2756f4376aaf97a7ecd189adf.txt"/>
    <m/>
  </r>
  <r>
    <x v="8"/>
    <d v="2023-03-23T00:00:00"/>
    <s v="Kiewit"/>
    <x v="1"/>
    <s v="9136198798|570205"/>
    <s v="Check with Supplier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Error"/>
    <x v="1"/>
    <d v="2023-03-27T00:00:00"/>
    <m/>
    <m/>
    <m/>
    <m/>
    <m/>
    <m/>
    <m/>
    <m/>
    <m/>
    <s v="Airgas Inc"/>
    <s v="Invoice"/>
    <n v="9136198798"/>
    <m/>
    <d v="2023-03-23T08:34:19"/>
    <n v="570205"/>
    <s v="SaveInvoiceFromInterface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https://gepsmartinterfacestorage.blob.core.windows.net/buyersqlconn/70021845/Interfaces/Inbound/cXML/Invoice/ProcessingError/2023/03/23/Invoice_20230323083408_ae35c27c498446b8aa490fd8637dc3f0.txt"/>
    <m/>
  </r>
  <r>
    <x v="8"/>
    <d v="2023-03-23T00:00:00"/>
    <s v="Kiewit"/>
    <x v="1"/>
    <s v="9136200692|570205"/>
    <s v="Check with Supplier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200692"/>
    <m/>
    <d v="2023-03-23T08:35:18"/>
    <n v="570205"/>
    <s v="SaveInvoiceFromInterface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https://gepsmartinterfacestorage.blob.core.windows.net/buyersqlconn/70021845/Interfaces/Inbound/cXML/Invoice/ProcessingError/2023/03/23/Invoice_20230323083508_295a9b55afe945a2ad00508de13c1cff.txt"/>
    <m/>
  </r>
  <r>
    <x v="8"/>
    <d v="2023-03-23T00:00:00"/>
    <s v="Kiewit"/>
    <x v="1"/>
    <s v="9136200694|570205"/>
    <s v="Check with Supplier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Error"/>
    <x v="1"/>
    <d v="2023-03-27T00:00:00"/>
    <m/>
    <m/>
    <m/>
    <m/>
    <m/>
    <m/>
    <m/>
    <m/>
    <m/>
    <s v="Airgas Inc"/>
    <s v="Invoice"/>
    <n v="9136200694"/>
    <m/>
    <d v="2023-03-23T08:38:19"/>
    <n v="570205"/>
    <s v="SaveInvoiceFromInterface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https://gepsmartinterfacestorage.blob.core.windows.net/buyersqlconn/70021845/Interfaces/Inbound/cXML/Invoice/ProcessingError/2023/03/23/Invoice_20230323083809_a2c2ace6c0294d6d955030b64df7ed1e.txt"/>
    <m/>
  </r>
  <r>
    <x v="8"/>
    <d v="2023-03-23T00:00:00"/>
    <s v="Kiewit"/>
    <x v="1"/>
    <s v="9136200995|570205"/>
    <s v="Check with Supplier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Error"/>
    <x v="1"/>
    <d v="2023-03-27T00:00:00"/>
    <m/>
    <m/>
    <m/>
    <m/>
    <m/>
    <m/>
    <m/>
    <m/>
    <m/>
    <s v="Airgas Inc"/>
    <s v="Invoice"/>
    <n v="9136200995"/>
    <m/>
    <d v="2023-03-23T08:37:23"/>
    <n v="570205"/>
    <s v="SaveInvoiceFromInterface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https://gepsmartinterfacestorage.blob.core.windows.net/buyersqlconn/70021845/Interfaces/Inbound/cXML/Invoice/ProcessingError/2023/03/23/Invoice_20230323083708_dc20f369fc8c45dcbad1472c4856ec25.txt"/>
    <m/>
  </r>
  <r>
    <x v="8"/>
    <d v="2023-03-23T00:00:00"/>
    <s v="Kiewit"/>
    <x v="1"/>
    <s v="9649573715|571179"/>
    <s v="Check with Supplier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W.W. Grainger, Inc."/>
    <s v="Invoice"/>
    <n v="9649573715"/>
    <m/>
    <d v="2023-03-23T09:31:42"/>
    <n v="571179"/>
    <s v="SaveInvoiceFromInterface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3/Invoice_20230323093127_3b42d5ea87f14c8d843f3e5f88f76de4.txt"/>
    <m/>
  </r>
  <r>
    <x v="8"/>
    <d v="2023-03-23T00:00:00"/>
    <s v="Kiewit"/>
    <x v="1"/>
    <s v="HN37549|573080"/>
    <s v="Check with Supplier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Error"/>
    <x v="1"/>
    <d v="2023-03-27T00:00:00"/>
    <m/>
    <m/>
    <m/>
    <m/>
    <m/>
    <m/>
    <m/>
    <m/>
    <m/>
    <s v="CDW LLC"/>
    <s v="Invoice"/>
    <s v="HN37549"/>
    <m/>
    <d v="2023-03-22T22:08:01"/>
    <n v="573080"/>
    <s v="SaveInvoiceFromInterface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https://gepsmartinterfacestorage.blob.core.windows.net/buyersqlconn/70021845/Interfaces/Inbound/cXML/Invoice/ProcessingError/2023/03/22/Invoice_20230322220756_84729b696c5f42c486125c6e956cd6ff.txt"/>
    <m/>
  </r>
  <r>
    <x v="8"/>
    <d v="2023-03-23T00:00:00"/>
    <s v="Kiewit"/>
    <x v="1"/>
    <s v="HN40009|573080"/>
    <s v="Check with Supplier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Error"/>
    <x v="1"/>
    <d v="2023-03-27T00:00:00"/>
    <m/>
    <m/>
    <m/>
    <m/>
    <m/>
    <m/>
    <m/>
    <m/>
    <m/>
    <s v="CDW LLC"/>
    <s v="Invoice"/>
    <s v="HN40009"/>
    <m/>
    <d v="2023-03-22T22:26:12"/>
    <n v="573080"/>
    <s v="SaveInvoiceFromInterface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https://gepsmartinterfacestorage.blob.core.windows.net/buyersqlconn/70021845/Interfaces/Inbound/cXML/Invoice/ProcessingError/2023/03/22/Invoice_20230322222603_dc4d1ce03ce54b17bc623f3ae7aa5769.txt"/>
    <m/>
  </r>
  <r>
    <x v="8"/>
    <d v="2023-03-23T00:00:00"/>
    <s v="Kiewit"/>
    <x v="1"/>
    <s v="HN40170|565058"/>
    <s v="Check with Supplier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N40170"/>
    <m/>
    <d v="2023-03-22T22:27:10"/>
    <n v="565058"/>
    <s v="SaveInvoiceFromInterface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https://gepsmartinterfacestorage.blob.core.windows.net/buyersqlconn/70021845/Interfaces/Inbound/cXML/Invoice/ProcessingError/2023/03/22/Invoice_20230322222702_27cf4ddf73714758aa73a3b85228cf88.txt"/>
    <m/>
  </r>
  <r>
    <x v="8"/>
    <d v="2023-03-23T00:00:00"/>
    <s v="Petronas"/>
    <x v="1"/>
    <s v="6682195312715|548566"/>
    <s v="Check with Supplier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Pending"/>
    <x v="0"/>
    <m/>
    <m/>
    <m/>
    <m/>
    <m/>
    <m/>
    <m/>
    <m/>
    <m/>
    <m/>
    <s v="MACRO TECH VENTURES SDN BHD"/>
    <s v="Invoice"/>
    <n v="6682200000000"/>
    <m/>
    <d v="2023-03-22T16:39:28"/>
    <n v="548566"/>
    <s v="SaveInvoiceFromInterface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https://gepsmartinterfacestorage.blob.core.windows.net/buyersqlconn/70021790/Interfaces/Inbound/cXML/Invoice/ProcessingError/2023/03/22/Invoice_20230322163917_af339e35998c43dea6938b83e8c108b0.txt"/>
    <m/>
  </r>
  <r>
    <x v="8"/>
    <d v="2023-03-23T00:00:00"/>
    <s v="Petronas"/>
    <x v="1"/>
    <s v="230306590|548882"/>
    <s v="Check with Supplier"/>
    <s v="Failed|InvoiceWorkFlow|08585220705591645829856278219CU61|Production-SMART-EASTUS|Correlation Id:08585220705640658576268404163CU51|Reason: HTTP - Validation: PartnerInvoiceNumber is Duplicate. 230306590"/>
    <s v="Pending"/>
    <x v="0"/>
    <m/>
    <m/>
    <m/>
    <m/>
    <m/>
    <m/>
    <m/>
    <m/>
    <m/>
    <m/>
    <s v="LAPASAR SDN. BHD."/>
    <s v="Invoice"/>
    <n v="230306590"/>
    <m/>
    <d v="2023-03-23T01:52:15"/>
    <n v="548882"/>
    <s v="SaveInvoiceFromInterface"/>
    <s v="Failed|InvoiceWorkFlow|08585220705591645829856278219CU61|Production-SMART-EASTUS|Correlation Id:08585220705640658576268404163CU51|Reason: HTTP - Validation: PartnerInvoiceNumber is Duplicate. 230306590"/>
    <s v="https://gepsmartinterfacestorage.blob.core.windows.net/buyersqlconn/70021790/Interfaces/Inbound/cXML/Invoice/ProcessingError/2023/03/23/Invoice_20230323015208_0c1ae90eba774d729d611cf06dc78713.txt"/>
    <m/>
  </r>
  <r>
    <x v="8"/>
    <d v="2023-03-23T00:00:00"/>
    <s v="OGE"/>
    <x v="0"/>
    <s v="9649534683|57800"/>
    <s v="Check with Supplier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Pending"/>
    <x v="0"/>
    <m/>
    <m/>
    <m/>
    <m/>
    <m/>
    <m/>
    <m/>
    <m/>
    <m/>
    <m/>
    <s v="W W GRAINGER INC"/>
    <s v="Invoice"/>
    <n v="9649534683"/>
    <m/>
    <d v="2023-03-23T07:46:23"/>
    <n v="57800"/>
    <s v="SaveInvoiceFromInterface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https://gepsmartinterfacestorage.blob.core.windows.net/buyersqlconn/7954/Interfaces/Inbound/cXML/Invoice/ProcessingError/2023/03/23/Invoice_20230323074614_64f68b8e4c7e40c3b5da8bef84a76a89.txt"/>
    <m/>
  </r>
  <r>
    <x v="8"/>
    <d v="2023-03-23T00:00:00"/>
    <s v="OGE"/>
    <x v="0"/>
    <s v="9648895960|57800"/>
    <s v="Check with Supplier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Pending"/>
    <x v="0"/>
    <m/>
    <m/>
    <m/>
    <m/>
    <m/>
    <m/>
    <m/>
    <m/>
    <m/>
    <m/>
    <s v="W W GRAINGER INC"/>
    <s v="Invoice"/>
    <n v="9648895960"/>
    <m/>
    <d v="2023-03-23T08:01:09"/>
    <n v="57800"/>
    <s v="SaveInvoiceFromInterface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https://gepsmartinterfacestorage.blob.core.windows.net/buyersqlconn/7954/Interfaces/Inbound/cXML/Invoice/ProcessingError/2023/03/23/Invoice_20230323080057_c95b4bc0a0c748988b18ba87b81eef89.txt"/>
    <m/>
  </r>
  <r>
    <x v="8"/>
    <d v="2023-03-23T00:00:00"/>
    <s v="OGE"/>
    <x v="0"/>
    <s v="9649476984|57800"/>
    <s v="Check with Supplier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Pending"/>
    <x v="0"/>
    <m/>
    <m/>
    <m/>
    <m/>
    <m/>
    <m/>
    <m/>
    <m/>
    <m/>
    <m/>
    <s v="W W GRAINGER INC"/>
    <s v="Invoice"/>
    <n v="9649476984"/>
    <m/>
    <d v="2023-03-23T08:16:10"/>
    <n v="57800"/>
    <s v="SaveInvoiceFromInterface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https://gepsmartinterfacestorage.blob.core.windows.net/buyersqlconn/7954/Interfaces/Inbound/cXML/Invoice/ProcessingError/2023/03/23/Invoice_20230323081601_53d8031e82c5421b8138b1c985356612.txt"/>
    <m/>
  </r>
  <r>
    <x v="8"/>
    <d v="2023-03-23T00:00:00"/>
    <s v="OGE"/>
    <x v="0"/>
    <s v="568502401|42197"/>
    <s v="Check with Supplier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1"/>
    <m/>
    <d v="2023-03-23T15:53:27"/>
    <n v="42197"/>
    <s v="SaveInvoiceFromInterface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https://gepsmartinterfacestorage.blob.core.windows.net/buyersqlconn/7954/Interfaces/Inbound/EDI/Invoice/ProcessingError/2023/03/23/Invoice_20230323035319_5580b2cc-f4e9-4ce7-b158-b31a3994c1c4.txt"/>
    <m/>
  </r>
  <r>
    <x v="8"/>
    <d v="2023-03-23T00:00:00"/>
    <s v="Mylan"/>
    <x v="2"/>
    <s v="8812427210|130608"/>
    <s v="Check with Supplier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Pending"/>
    <x v="0"/>
    <m/>
    <m/>
    <m/>
    <m/>
    <m/>
    <m/>
    <m/>
    <m/>
    <m/>
    <m/>
    <s v="VWR International LLC"/>
    <s v="Invoice"/>
    <n v="8812427210"/>
    <m/>
    <d v="2023-03-23T02:30:26"/>
    <n v="130608"/>
    <s v="SaveInvoiceFromInterface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https://gepsmartinterfacestorage.blob.core.windows.net/buyersqlconn/96327/Interfaces/Inbound/cXML/Invoice/ProcessingError/2023/03/23/Invoice_20230323023017_221f4478e3f94fb3bf2fd4c9b5210ca2.txt"/>
    <m/>
  </r>
  <r>
    <x v="8"/>
    <d v="2023-03-23T00:00:00"/>
    <s v="Mylan"/>
    <x v="2"/>
    <s v="8812431234|130608"/>
    <s v="Check with Supplier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VWR International LLC"/>
    <s v="Invoice"/>
    <n v="8812431234"/>
    <m/>
    <d v="2023-03-23T03:24:44"/>
    <n v="130608"/>
    <s v="SaveInvoiceFromInterface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96327/Interfaces/Inbound/cXML/Invoice/ProcessingError/2023/03/23/Invoice_20230323032350_d9fad5ec062d498780fca30e3484198c.txt"/>
    <m/>
  </r>
  <r>
    <x v="8"/>
    <d v="2023-03-23T00:00:00"/>
    <s v="Mylan"/>
    <x v="2"/>
    <s v="230995428|130501"/>
    <s v="Check with Supplier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Pending"/>
    <x v="0"/>
    <m/>
    <m/>
    <m/>
    <m/>
    <m/>
    <m/>
    <m/>
    <m/>
    <m/>
    <m/>
    <s v="Waters Technologies Corporation"/>
    <s v="Invoice"/>
    <n v="230995428"/>
    <m/>
    <d v="2023-03-22T21:25:12"/>
    <n v="130501"/>
    <s v="SaveInvoiceFromInterface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https://gepsmartinterfacestorage.blob.core.windows.net/buyersqlconn/96327/Interfaces/Inbound/cXML/Invoice/ProcessingError/2023/03/22/Invoice_20230322212507_2d50a1063a7f4f1b96afb922babaeebe.txt"/>
    <m/>
  </r>
  <r>
    <x v="8"/>
    <d v="2023-03-23T00:00:00"/>
    <s v="Lennox"/>
    <x v="0"/>
    <s v="9649684348|555946"/>
    <s v="Check with Supplier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Pending"/>
    <x v="0"/>
    <m/>
    <m/>
    <m/>
    <m/>
    <m/>
    <m/>
    <m/>
    <m/>
    <m/>
    <m/>
    <s v="GRAINGER"/>
    <s v="Invoice"/>
    <n v="9649684348"/>
    <m/>
    <d v="2023-03-23T07:46:29"/>
    <n v="555946"/>
    <s v="SaveInvoiceFromInterface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https://gepsmartinterfacestorage.blob.core.windows.net/buyersqlconn/70021726/Interfaces/Inbound/cXML/Invoice/ProcessingError/2023/03/23/Invoice_20230323074617_07b6f36c001442f9ba5076e5e70cdbe3.txt"/>
    <m/>
  </r>
  <r>
    <x v="8"/>
    <d v="2023-03-23T00:00:00"/>
    <s v="ABM"/>
    <x v="1"/>
    <s v="0919451639|418505"/>
    <s v="Check with Supplier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51639"/>
    <m/>
    <d v="2023-03-22T22:19:12"/>
    <n v="418505"/>
    <s v="SaveInvoiceFromInterface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https://gepsmartinterfacestorage.blob.core.windows.net/buyersqlconn/4202/Interfaces/Inbound/EDI/Invoice/ProcessingError/2023/03/22/Invoice_20230322101906_094425d9-1f07-4bd4-8d3a-d99c0bbb92e3.txt"/>
    <m/>
  </r>
  <r>
    <x v="8"/>
    <d v="2023-03-23T00:00:00"/>
    <s v="ABM"/>
    <x v="1"/>
    <s v="423017233|460113"/>
    <s v="Check with Supplier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017233"/>
    <m/>
    <d v="2023-03-23T12:08:30"/>
    <n v="460113"/>
    <s v="SaveInvoiceFromInterface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https://gepsmartinterfacestorage.blob.core.windows.net/buyersqlconn/4202/Interfaces/Inbound/cXML/Invoice/ProcessingError/2023/03/23/Invoice_20230323120822_9157209d0328441dacbfb3be6cbe7f5f.txt"/>
    <m/>
  </r>
  <r>
    <x v="8"/>
    <d v="2023-03-23T00:00:00"/>
    <s v="Ecolab"/>
    <x v="0"/>
    <s v="94834227|540463"/>
    <s v="Check with Supplier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Pending"/>
    <x v="0"/>
    <m/>
    <m/>
    <m/>
    <m/>
    <m/>
    <m/>
    <m/>
    <m/>
    <m/>
    <m/>
    <s v="MCMASTER-CARR SUPPLY COMPANY"/>
    <s v="Invoice"/>
    <n v="94834227"/>
    <m/>
    <d v="2023-03-23T07:26:58"/>
    <n v="540463"/>
    <s v="SaveInvoiceFromInterface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https://gepsmartinterfacestorage.blob.core.windows.net/buyersqlconn/538731/Interfaces/Inbound/cXML/Invoice/ProcessingError/2023/03/23/Invoice_20230323072648_7885c8ee2f254f87ab4659b83411a883.txt"/>
    <m/>
  </r>
  <r>
    <x v="8"/>
    <d v="2023-03-23T00:00:00"/>
    <s v="Ecolab"/>
    <x v="0"/>
    <s v="33183270-162458|540445"/>
    <s v="Check with Supplier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Pending"/>
    <x v="0"/>
    <m/>
    <m/>
    <m/>
    <m/>
    <m/>
    <m/>
    <m/>
    <m/>
    <m/>
    <m/>
    <s v="LEASE PLAN U S A INC."/>
    <s v="Invoice"/>
    <s v="33183270-162458"/>
    <m/>
    <d v="2023-03-22T23:22:33"/>
    <n v="540445"/>
    <s v="SaveInvoiceFromInterface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https://gepsmartinterfacestorage.blob.core.windows.net/buyersqlconn/538731/Interfaces/Inbound/cXML/Invoice/ProcessingError/2023/03/22/Invoice_20230322232220_254ebc94166047e18e66c06929f6d90a.txt"/>
    <m/>
  </r>
  <r>
    <x v="8"/>
    <d v="2023-03-23T00:00:00"/>
    <s v="Ecolab"/>
    <x v="0"/>
    <s v="33183269-184139|540445"/>
    <s v="Check with Supplier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Pending"/>
    <x v="0"/>
    <m/>
    <m/>
    <m/>
    <m/>
    <m/>
    <m/>
    <m/>
    <m/>
    <m/>
    <m/>
    <s v="LEASE PLAN U S A INC."/>
    <s v="Invoice"/>
    <s v="33183269-184139"/>
    <m/>
    <d v="2023-03-22T23:17:26"/>
    <n v="540445"/>
    <s v="SaveInvoiceFromInterface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https://gepsmartinterfacestorage.blob.core.windows.net/buyersqlconn/538731/Interfaces/Inbound/cXML/Invoice/ProcessingError/2023/03/22/Invoice_20230322231716_0c39ab0bef87496d9c2b12737199f175.txt"/>
    <m/>
  </r>
  <r>
    <x v="8"/>
    <d v="2023-03-23T00:00:00"/>
    <s v="Ecolab"/>
    <x v="0"/>
    <s v="33183268-181463|540445"/>
    <s v="Check with Supplier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Pending"/>
    <x v="0"/>
    <m/>
    <m/>
    <m/>
    <m/>
    <m/>
    <m/>
    <m/>
    <m/>
    <m/>
    <m/>
    <s v="LEASE PLAN U S A INC."/>
    <s v="Invoice"/>
    <s v="33183268-181463"/>
    <m/>
    <d v="2023-03-22T23:14:23"/>
    <n v="540445"/>
    <s v="SaveInvoiceFromInterface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https://gepsmartinterfacestorage.blob.core.windows.net/buyersqlconn/538731/Interfaces/Inbound/cXML/Invoice/ProcessingError/2023/03/22/Invoice_20230322231418_9dec70ea1d4842a0b649c0d32898a5b0.txt"/>
    <m/>
  </r>
  <r>
    <x v="8"/>
    <d v="2023-03-23T00:00:00"/>
    <s v="Ecolab"/>
    <x v="0"/>
    <s v="S33183265-222369|540445"/>
    <s v="GEP Team to reprocess"/>
    <s v="Failed|InvoiceWorkFlow|08585220037283429883799072240CU94|Production-SMART-EASTUS|Correlation Id:08585220037334599426410601901CU20|Reason: HTTP - Exception occured in API, Please contact Admin."/>
    <s v="Pending"/>
    <x v="0"/>
    <m/>
    <m/>
    <m/>
    <m/>
    <m/>
    <m/>
    <m/>
    <m/>
    <m/>
    <m/>
    <s v="LEASE PLAN U S A INC."/>
    <s v="Invoice"/>
    <s v="S33183265-222369"/>
    <e v="#N/A"/>
    <d v="2023-03-23T20:26:23"/>
    <n v="540445"/>
    <s v="SaveInvoiceFromInterface"/>
    <s v="Failed|InvoiceWorkFlow|08585220037283429883799072240CU94|Production-SMART-EASTUS|Correlation Id:08585220037334599426410601901CU20|Reason: HTTP - Exception occured in API, Please contact Admin."/>
    <s v="https://gepsmartinterfacestorage.blob.core.windows.net/buyersqlconn/538731/Interfaces/Inbound/cXML/Invoice/ProcessingError/2023/03/23/Invoice_20230323202558_4b762e27edfe4a89adb2145fcc58b83f.txt"/>
    <s v="cxml"/>
  </r>
  <r>
    <x v="8"/>
    <d v="2023-03-23T00:00:00"/>
    <s v="Ecolab"/>
    <x v="0"/>
    <s v="SINV02209974|540498"/>
    <s v="Check with Supplier"/>
    <s v="{ValidationException}ValidationException: There was an error in processing Invoice : SINV0220997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4"/>
    <m/>
    <d v="2023-03-22T20:52:03"/>
    <n v="540498"/>
    <s v="SaveInvoiceFromInterface"/>
    <s v="An error occurred while processing the message, refer to the details section for more information _x000a_Message ID: {E85CC180-C65B-4478-80DB-584E5D92B23F}_x000a_Instance ID: {8CE9F539-1E0E-428B-A8B4-BC9A1003BA9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2381883-c671-4f55-9938-3be0cd0160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ff179face2724a9c95ad23ef925377a5.txt"/>
    <m/>
  </r>
  <r>
    <x v="8"/>
    <d v="2023-03-23T00:00:00"/>
    <s v="Ecolab"/>
    <x v="0"/>
    <s v="SINV02209976|540498"/>
    <s v="Check with Supplier"/>
    <s v="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6"/>
    <m/>
    <d v="2023-03-22T20:51:59"/>
    <n v="540498"/>
    <s v="SaveInvoiceFromInterface"/>
    <s v="An error occurred while processing the message, refer to the details section for more information _x000a_Message ID: {C30B93D1-7277-4679-BEA9-F716611B108B}_x000a_Instance ID: {B33C4962-F386-4507-82B2-CFD97C8AE5A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0e53e11-a4e1-4596-b574-4812a5a001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d175585754444edb148ef9c17bb808a.txt"/>
    <m/>
  </r>
  <r>
    <x v="8"/>
    <d v="2023-03-23T00:00:00"/>
    <s v="Ecolab"/>
    <x v="0"/>
    <s v="SINV02209982|540498"/>
    <s v="Check with Supplier"/>
    <s v="{ValidationException}ValidationException: There was an error in processing Invoice : SINV02209982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2"/>
    <m/>
    <d v="2023-03-22T20:51:59"/>
    <n v="540498"/>
    <s v="SaveInvoiceFromInterface"/>
    <s v="An error occurred while processing the message, refer to the details section for more information _x000a_Message ID: {845B611D-BDC9-4BBE-AF18-875160536E71}_x000a_Instance ID: {D5C7F891-D9B2-45FB-A2A1-47EDC3F494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9d703e-2c50-4f66-ac5b-4b840373f6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2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2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67d7c6600ee4716b295ef7ea38c7b43.txt"/>
    <m/>
  </r>
  <r>
    <x v="8"/>
    <d v="2023-03-23T00:00:00"/>
    <s v="Ecolab"/>
    <x v="0"/>
    <s v="SINV02209983|540498"/>
    <s v="Check with Supplier"/>
    <s v="{ValidationException}ValidationException: There was an error in processing Invoice : SINV02209983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3"/>
    <m/>
    <d v="2023-03-22T20:51:59"/>
    <n v="540498"/>
    <s v="SaveInvoiceFromInterface"/>
    <s v="An error occurred while processing the message, refer to the details section for more information _x000a_Message ID: {CF5DAC7C-D642-4DB3-B31A-0F617F8910F2}_x000a_Instance ID: {31FF1C8A-3598-47CB-84DC-41E7350B1FA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e7b1351-ee89-491e-9704-4b931c08896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3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3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94e5afe275ba44dca0f83176baac97c6.txt"/>
    <m/>
  </r>
  <r>
    <x v="8"/>
    <d v="2023-03-23T00:00:00"/>
    <s v="Ecolab"/>
    <x v="0"/>
    <s v="SINV02210337|540498"/>
    <s v="Check with Supplier"/>
    <s v="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0337"/>
    <m/>
    <d v="2023-03-22T20:52:03"/>
    <n v="540498"/>
    <s v="SaveInvoiceFromInterface"/>
    <s v="An error occurred while processing the message, refer to the details section for more information _x000a_Message ID: {FD346074-70E6-4EA7-86C4-C3D647FAF34D}_x000a_Instance ID: {E1A4D573-5877-495E-AF22-1A3AFCB51C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37dd494-9ae6-4eac-b7ca-d422c498632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8_5c734e0a0ad4410cb2854c117386de7e.txt"/>
    <m/>
  </r>
  <r>
    <x v="8"/>
    <d v="2023-03-23T00:00:00"/>
    <s v="Kiewit"/>
    <x v="1"/>
    <s v="HN40170|565058"/>
    <s v="Check with Supplier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N40170"/>
    <m/>
    <d v="2023-03-22T22:27:10"/>
    <n v="565058"/>
    <s v="SaveInvoiceFromInterface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https://gepsmartinterfacestorage.blob.core.windows.net/buyersqlconn/70021845/Interfaces/Inbound/cXML/Invoice/ProcessingError/2023/03/22/Invoice_20230322222702_27cf4ddf73714758aa73a3b85228cf88.txt"/>
    <m/>
  </r>
  <r>
    <x v="8"/>
    <d v="2023-03-23T00:00:00"/>
    <s v="Kiewit"/>
    <x v="1"/>
    <s v="HN40009|573080"/>
    <s v="Check with Supplier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Error"/>
    <x v="1"/>
    <d v="2023-03-27T00:00:00"/>
    <m/>
    <m/>
    <m/>
    <m/>
    <m/>
    <m/>
    <m/>
    <m/>
    <m/>
    <s v="CDW LLC"/>
    <s v="Invoice"/>
    <s v="HN40009"/>
    <m/>
    <d v="2023-03-22T22:26:12"/>
    <n v="573080"/>
    <s v="SaveInvoiceFromInterface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https://gepsmartinterfacestorage.blob.core.windows.net/buyersqlconn/70021845/Interfaces/Inbound/cXML/Invoice/ProcessingError/2023/03/22/Invoice_20230322222603_dc4d1ce03ce54b17bc623f3ae7aa5769.txt"/>
    <m/>
  </r>
  <r>
    <x v="8"/>
    <d v="2023-03-23T00:00:00"/>
    <s v="Kiewit"/>
    <x v="1"/>
    <s v="1687929912|568125"/>
    <s v="Check with Supplier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Error"/>
    <x v="1"/>
    <d v="2023-03-27T00:00:00"/>
    <m/>
    <m/>
    <m/>
    <m/>
    <m/>
    <m/>
    <m/>
    <m/>
    <m/>
    <s v="Hilti Canada Corp"/>
    <s v="Invoice"/>
    <n v="1687929912"/>
    <m/>
    <d v="2023-03-23T04:26:02"/>
    <n v="568125"/>
    <s v="SaveInvoiceFromInterface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https://gepsmartinterfacestorage.blob.core.windows.net/buyersqlconn/70021845/Interfaces/Inbound/cXML/Invoice/ProcessingError/2023/03/23/Invoice_20230323042553_1236ff5d2b3247daa6f363dd0384d570.txt"/>
    <m/>
  </r>
  <r>
    <x v="8"/>
    <d v="2023-03-23T00:00:00"/>
    <s v="Kiewit"/>
    <x v="1"/>
    <s v="9649573715|571179"/>
    <s v="Check with Supplier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W.W. Grainger, Inc."/>
    <s v="Invoice"/>
    <n v="9649573715"/>
    <m/>
    <d v="2023-03-23T09:31:42"/>
    <n v="571179"/>
    <s v="SaveInvoiceFromInterface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3/Invoice_20230323093127_3b42d5ea87f14c8d843f3e5f88f76de4.txt"/>
    <m/>
  </r>
  <r>
    <x v="8"/>
    <d v="2023-03-23T00:00:00"/>
    <s v="Kiewit"/>
    <x v="1"/>
    <s v="HN37549|573080"/>
    <s v="Check with Supplier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Error"/>
    <x v="1"/>
    <d v="2023-03-27T00:00:00"/>
    <m/>
    <m/>
    <m/>
    <m/>
    <m/>
    <m/>
    <m/>
    <m/>
    <m/>
    <s v="CDW LLC"/>
    <s v="Invoice"/>
    <s v="HN37549"/>
    <m/>
    <d v="2023-03-22T22:08:01"/>
    <n v="573080"/>
    <s v="SaveInvoiceFromInterface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https://gepsmartinterfacestorage.blob.core.windows.net/buyersqlconn/70021845/Interfaces/Inbound/cXML/Invoice/ProcessingError/2023/03/22/Invoice_20230322220756_84729b696c5f42c486125c6e956cd6ff.txt"/>
    <m/>
  </r>
  <r>
    <x v="8"/>
    <d v="2023-03-23T00:00:00"/>
    <s v="Kiewit"/>
    <x v="1"/>
    <s v="3533584267|566022"/>
    <s v="Check with Supplier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Error"/>
    <x v="1"/>
    <d v="2023-03-27T00:00:00"/>
    <m/>
    <m/>
    <m/>
    <m/>
    <m/>
    <m/>
    <m/>
    <m/>
    <m/>
    <s v="Staples Contract &amp; Commercial Inc Staples Advantage Staples Contract &amp; Commercial LLC"/>
    <s v="Invoice"/>
    <n v="3533584267"/>
    <m/>
    <d v="2023-03-23T10:41:55"/>
    <n v="566022"/>
    <s v="SaveInvoiceFromInterface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https://gepsmartinterfacestorage.blob.core.windows.net/buyersqlconn/70021845/Interfaces/Inbound/cXML/Invoice/ProcessingError/2023/03/23/Invoice_20230323104149_d9aeff80d11f4d62a858cc0c692954e5.txt"/>
    <m/>
  </r>
  <r>
    <x v="8"/>
    <d v="2023-03-23T00:00:00"/>
    <s v="Kiewit"/>
    <x v="1"/>
    <s v="3533584270|566022"/>
    <s v="Check with Supplier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84270"/>
    <m/>
    <d v="2023-03-23T10:41:17"/>
    <n v="566022"/>
    <s v="SaveCreditMemoFromInterface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3/CreditMemo_20230323104112_8121ec55787a44a1b53400e68e8b173e.txt"/>
    <m/>
  </r>
  <r>
    <x v="8"/>
    <d v="2023-03-23T00:00:00"/>
    <s v="Kiewit"/>
    <x v="1"/>
    <s v="62605227|568107"/>
    <s v="Check with Supplier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5227"/>
    <m/>
    <d v="2023-03-23T11:23:12"/>
    <n v="568107"/>
    <s v="SaveInvoiceFromInterface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https://gepsmartinterfacestorage.blob.core.windows.net/buyersqlconn/70021845/Interfaces/Inbound/cXML/Invoice/ProcessingError/2023/03/23/Invoice_20230323112303_24be5415eeef435e8a19c157fa209441.txt"/>
    <m/>
  </r>
  <r>
    <x v="8"/>
    <d v="2023-03-23T00:00:00"/>
    <s v="Kiewit"/>
    <x v="1"/>
    <s v="62608415|568107"/>
    <s v="Check with Supplier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8415"/>
    <m/>
    <d v="2023-03-23T11:23:11"/>
    <n v="568107"/>
    <s v="SaveInvoiceFromInterface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https://gepsmartinterfacestorage.blob.core.windows.net/buyersqlconn/70021845/Interfaces/Inbound/cXML/Invoice/ProcessingError/2023/03/23/Invoice_20230323112301_8554634ca0884c3fb5e3c74a454e5724.txt"/>
    <m/>
  </r>
  <r>
    <x v="8"/>
    <d v="2023-03-23T00:00:00"/>
    <s v="Kiewit"/>
    <x v="1"/>
    <s v="9649762466|572963"/>
    <s v="Check with Supplier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9762466"/>
    <m/>
    <d v="2023-03-23T12:16:34"/>
    <n v="572963"/>
    <s v="SaveInvoiceFromInterface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https://gepsmartinterfacestorage.blob.core.windows.net/buyersqlconn/70021845/Interfaces/Inbound/cXML/Invoice/ProcessingError/2023/03/23/Invoice_20230323121626_8e86ea5111634ba1b940ea6973b9beab.txt"/>
    <m/>
  </r>
  <r>
    <x v="8"/>
    <d v="2023-03-23T00:00:00"/>
    <s v="Kiewit"/>
    <x v="1"/>
    <s v="9136198797|570205"/>
    <s v="Check with Supplier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198797"/>
    <m/>
    <d v="2023-03-23T08:35:19"/>
    <n v="570205"/>
    <s v="SaveInvoiceFromInterface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https://gepsmartinterfacestorage.blob.core.windows.net/buyersqlconn/70021845/Interfaces/Inbound/cXML/Invoice/ProcessingError/2023/03/23/Invoice_20230323083508_34599fc2756f4376aaf97a7ecd189adf.txt"/>
    <m/>
  </r>
  <r>
    <x v="8"/>
    <d v="2023-03-23T00:00:00"/>
    <s v="Kiewit"/>
    <x v="1"/>
    <s v="9136198798|570205"/>
    <s v="Check with Supplier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Error"/>
    <x v="1"/>
    <d v="2023-03-27T00:00:00"/>
    <m/>
    <m/>
    <m/>
    <m/>
    <m/>
    <m/>
    <m/>
    <m/>
    <m/>
    <s v="Airgas Inc"/>
    <s v="Invoice"/>
    <n v="9136198798"/>
    <m/>
    <d v="2023-03-23T08:34:19"/>
    <n v="570205"/>
    <s v="SaveInvoiceFromInterface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https://gepsmartinterfacestorage.blob.core.windows.net/buyersqlconn/70021845/Interfaces/Inbound/cXML/Invoice/ProcessingError/2023/03/23/Invoice_20230323083408_ae35c27c498446b8aa490fd8637dc3f0.txt"/>
    <m/>
  </r>
  <r>
    <x v="8"/>
    <d v="2023-03-23T00:00:00"/>
    <s v="Kiewit"/>
    <x v="1"/>
    <s v="9136200692|570205"/>
    <s v="Check with Supplier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200692"/>
    <m/>
    <d v="2023-03-23T08:35:18"/>
    <n v="570205"/>
    <s v="SaveInvoiceFromInterface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https://gepsmartinterfacestorage.blob.core.windows.net/buyersqlconn/70021845/Interfaces/Inbound/cXML/Invoice/ProcessingError/2023/03/23/Invoice_20230323083508_295a9b55afe945a2ad00508de13c1cff.txt"/>
    <m/>
  </r>
  <r>
    <x v="8"/>
    <d v="2023-03-23T00:00:00"/>
    <s v="Kiewit"/>
    <x v="1"/>
    <s v="9136200694|570205"/>
    <s v="Check with Supplier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Error"/>
    <x v="1"/>
    <d v="2023-03-27T00:00:00"/>
    <m/>
    <m/>
    <m/>
    <m/>
    <m/>
    <m/>
    <m/>
    <m/>
    <m/>
    <s v="Airgas Inc"/>
    <s v="Invoice"/>
    <n v="9136200694"/>
    <m/>
    <d v="2023-03-23T08:38:19"/>
    <n v="570205"/>
    <s v="SaveInvoiceFromInterface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https://gepsmartinterfacestorage.blob.core.windows.net/buyersqlconn/70021845/Interfaces/Inbound/cXML/Invoice/ProcessingError/2023/03/23/Invoice_20230323083809_a2c2ace6c0294d6d955030b64df7ed1e.txt"/>
    <m/>
  </r>
  <r>
    <x v="8"/>
    <d v="2023-03-23T00:00:00"/>
    <s v="Kiewit"/>
    <x v="1"/>
    <s v="9136200995|570205"/>
    <s v="Check with Supplier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Error"/>
    <x v="1"/>
    <d v="2023-03-27T00:00:00"/>
    <m/>
    <m/>
    <m/>
    <m/>
    <m/>
    <m/>
    <m/>
    <m/>
    <m/>
    <s v="Airgas Inc"/>
    <s v="Invoice"/>
    <n v="9136200995"/>
    <m/>
    <d v="2023-03-23T08:37:23"/>
    <n v="570205"/>
    <s v="SaveInvoiceFromInterface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https://gepsmartinterfacestorage.blob.core.windows.net/buyersqlconn/70021845/Interfaces/Inbound/cXML/Invoice/ProcessingError/2023/03/23/Invoice_20230323083708_dc20f369fc8c45dcbad1472c4856ec25.txt"/>
    <m/>
  </r>
  <r>
    <x v="8"/>
    <d v="2023-03-23T00:00:00"/>
    <s v="Kiewit"/>
    <x v="1"/>
    <s v="CM844123|539935"/>
    <s v="Check with Supplier"/>
    <s v="Failed|CreditMemoWorkFlow|08585220159997478541792388424CU22|Production-SMART-EASTUS|Correlation Id:08585220160017979966873666996CU65|Reason: HTTP - ValidationException: Atleast one line item is mandatory for creating Credit Memo"/>
    <s v="Error"/>
    <x v="1"/>
    <d v="2023-03-27T00:00:00"/>
    <m/>
    <m/>
    <m/>
    <m/>
    <m/>
    <m/>
    <m/>
    <m/>
    <m/>
    <s v="Ferguson US Holdings Inc"/>
    <s v="CreditMemo"/>
    <s v="CM844123"/>
    <m/>
    <d v="2023-03-23T17:01:32"/>
    <n v="539935"/>
    <s v="SaveInvoiceFromInterface"/>
    <s v="Failed|CreditMemoWorkFlow|08585220159997478541792388424CU22|Production-SMART-EASTUS|Correlation Id:08585220160017979966873666996CU65|Reason: HTTP - ValidationException: Atleast one line item is mandatory for creating Credit Memo"/>
    <s v="https://gepsmartinterfacestorage.blob.core.windows.net/buyersqlconn/70021845/Interfaces/Inbound/cXML/CreditMemo/ProcessingError/2023/03/23/CreditMemo_20230323170127_5a713780ae894426bb2fc1f1fb5c91bc.txt"/>
    <m/>
  </r>
  <r>
    <x v="8"/>
    <d v="2023-03-23T00:00:00"/>
    <s v="Petronas"/>
    <x v="1"/>
    <s v="230306590|548882"/>
    <s v="Check with Supplier"/>
    <s v="Failed|InvoiceWorkFlow|08585220705591645829856278219CU61|Production-SMART-EASTUS|Correlation Id:08585220705640658576268404163CU51|Reason: HTTP - Validation: PartnerInvoiceNumber is Duplicate. 230306590"/>
    <s v="Pending"/>
    <x v="0"/>
    <m/>
    <m/>
    <m/>
    <m/>
    <m/>
    <m/>
    <m/>
    <m/>
    <m/>
    <m/>
    <s v="LAPASAR SDN. BHD."/>
    <s v="Invoice"/>
    <n v="230306590"/>
    <m/>
    <d v="2023-03-23T01:52:15"/>
    <n v="548882"/>
    <s v="SaveInvoiceFromInterface"/>
    <s v="Failed|InvoiceWorkFlow|08585220705591645829856278219CU61|Production-SMART-EASTUS|Correlation Id:08585220705640658576268404163CU51|Reason: HTTP - Validation: PartnerInvoiceNumber is Duplicate. 230306590"/>
    <s v="https://gepsmartinterfacestorage.blob.core.windows.net/buyersqlconn/70021790/Interfaces/Inbound/cXML/Invoice/ProcessingError/2023/03/23/Invoice_20230323015208_0c1ae90eba774d729d611cf06dc78713.txt"/>
    <m/>
  </r>
  <r>
    <x v="8"/>
    <d v="2023-03-24T00:00:00"/>
    <s v="OGE"/>
    <x v="0"/>
    <s v="568502401|42197"/>
    <s v="Check with Supplier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1"/>
    <m/>
    <d v="2023-03-23T15:53:27"/>
    <n v="42197"/>
    <s v="SaveInvoiceFromInterface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https://gepsmartinterfacestorage.blob.core.windows.net/buyersqlconn/7954/Interfaces/Inbound/EDI/Invoice/ProcessingError/2023/03/23/Invoice_20230323035319_5580b2cc-f4e9-4ce7-b158-b31a3994c1c4.txt"/>
    <m/>
  </r>
  <r>
    <x v="8"/>
    <d v="2023-03-24T00:00:00"/>
    <s v="Mylan"/>
    <x v="2"/>
    <s v="737021733|130566"/>
    <s v="Check with Supplier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Pending"/>
    <x v="0"/>
    <m/>
    <m/>
    <m/>
    <m/>
    <m/>
    <m/>
    <m/>
    <m/>
    <m/>
    <m/>
    <s v="Home Depot Pro"/>
    <s v="Invoice"/>
    <n v="737021733"/>
    <m/>
    <d v="2023-03-24T06:39:22"/>
    <n v="130566"/>
    <s v="SaveInvoiceFromInterface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https://gepsmartinterfacestorage.blob.core.windows.net/buyersqlconn/96327/Interfaces/Inbound/cXML/Invoice/ProcessingError/2023/03/24/Invoice_20230324063916_a943ef9c61d5440ea171f65a436abc7f.txt"/>
    <m/>
  </r>
  <r>
    <x v="8"/>
    <d v="2023-03-24T00:00:00"/>
    <s v="ABM"/>
    <x v="1"/>
    <s v="423017233|460113"/>
    <s v="Check with Supplier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017233"/>
    <m/>
    <d v="2023-03-23T12:08:30"/>
    <n v="460113"/>
    <s v="SaveInvoiceFromInterface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https://gepsmartinterfacestorage.blob.core.windows.net/buyersqlconn/4202/Interfaces/Inbound/cXML/Invoice/ProcessingError/2023/03/23/Invoice_20230323120822_9157209d0328441dacbfb3be6cbe7f5f.txt"/>
    <m/>
  </r>
  <r>
    <x v="8"/>
    <d v="2023-03-24T00:00:00"/>
    <s v="ABM"/>
    <x v="1"/>
    <s v="0919455792|418505"/>
    <s v="Check with Supplier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Pending"/>
    <x v="0"/>
    <m/>
    <m/>
    <m/>
    <m/>
    <m/>
    <m/>
    <m/>
    <m/>
    <m/>
    <m/>
    <s v="TENNANT SALES &amp; SERVICE CO."/>
    <s v="Invoice"/>
    <n v="919455792"/>
    <m/>
    <d v="2023-03-23T23:49:33"/>
    <n v="418505"/>
    <s v="SaveInvoiceFromInterface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https://gepsmartinterfacestorage.blob.core.windows.net/buyersqlconn/4202/Interfaces/Inbound/EDI/Invoice/ProcessingError/2023/03/23/Invoice_20230323114926_acc0d80f-8fc2-485e-8499-cf4f95856b25.txt"/>
    <m/>
  </r>
  <r>
    <x v="8"/>
    <d v="2023-03-24T00:00:00"/>
    <s v="Ecolab"/>
    <x v="0"/>
    <s v="S33183265-222369|540445"/>
    <s v="GEP Team to reprocess"/>
    <s v="Failed|InvoiceWorkFlow|08585220037283429883799072240CU94|Production-SMART-EASTUS|Correlation Id:08585220037334599426410601901CU20|Reason: HTTP - Exception occured in API, Please contact Admin."/>
    <s v="Pending"/>
    <x v="0"/>
    <m/>
    <m/>
    <m/>
    <m/>
    <m/>
    <m/>
    <m/>
    <m/>
    <m/>
    <m/>
    <s v="LEASE PLAN U S A INC."/>
    <s v="Invoice"/>
    <s v="S33183265-222369"/>
    <e v="#N/A"/>
    <d v="2023-03-23T20:26:23"/>
    <n v="540445"/>
    <s v="SaveInvoiceFromInterface"/>
    <s v="Failed|InvoiceWorkFlow|08585220037283429883799072240CU94|Production-SMART-EASTUS|Correlation Id:08585220037334599426410601901CU20|Reason: HTTP - Exception occured in API, Please contact Admin."/>
    <s v="https://gepsmartinterfacestorage.blob.core.windows.net/buyersqlconn/538731/Interfaces/Inbound/cXML/Invoice/ProcessingError/2023/03/23/Invoice_20230323202558_4b762e27edfe4a89adb2145fcc58b83f.txt"/>
    <s v="cxml"/>
  </r>
  <r>
    <x v="8"/>
    <d v="2023-03-24T00:00:00"/>
    <s v="Ecolab"/>
    <x v="0"/>
    <s v="SINV02211449|540498"/>
    <s v="Check with Supplier"/>
    <s v="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9"/>
    <m/>
    <d v="2023-03-23T20:48:24"/>
    <n v="540498"/>
    <s v="SaveInvoiceFromInterface"/>
    <s v="An error occurred while processing the message, refer to the details section for more information _x000a_Message ID: {3BFAD81B-0F69-4648-B37D-0A2185EC1B6F}_x000a_Instance ID: {F8472147-8FAD-4C34-B261-95C0DFE26C6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ddd0480-4efe-4c2c-a3fb-f5df74d5f57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8923582bc4f54a8ab39b2a8e46a6bbf6.txt"/>
    <m/>
  </r>
  <r>
    <x v="8"/>
    <d v="2023-03-24T00:00:00"/>
    <s v="Ecolab"/>
    <x v="0"/>
    <s v="SINV02211454|540498"/>
    <s v="Check with Supplier"/>
    <s v="{ValidationException}ValidationException: There was an error in processing Invoice : SINV0221145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4"/>
    <m/>
    <d v="2023-03-23T20:48:24"/>
    <n v="540498"/>
    <s v="SaveInvoiceFromInterface"/>
    <s v="An error occurred while processing the message, refer to the details section for more information _x000a_Message ID: {A9091838-8361-466A-B096-8EEE8915DB9F}_x000a_Instance ID: {59923BA3-94FC-4D57-8AD7-879630FC6B3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670c47-06f8-4f4e-a6ff-fc60708847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598c788919e24b1b8ab7bbe3f6044c97.txt"/>
    <m/>
  </r>
  <r>
    <x v="8"/>
    <d v="2023-03-24T00:00:00"/>
    <s v="Ecolab"/>
    <x v="0"/>
    <s v="SINV02211450|540498"/>
    <s v="Check with Supplier"/>
    <s v="{ValidationException}ValidationException: There was an error in processing Invoice : SINV02211450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0"/>
    <m/>
    <d v="2023-03-23T20:48:24"/>
    <n v="540498"/>
    <s v="SaveInvoiceFromInterface"/>
    <s v="An error occurred while processing the message, refer to the details section for more information _x000a_Message ID: {F9DFD26B-CB1A-407A-ABCC-5F71629C315F}_x000a_Instance ID: {D1DFC72A-E8F5-4800-B36C-CEEF96D300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6d3c29b-1792-4473-a55f-fdafecc6149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0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0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6f4cc2e8d273495492ef0d1eb4c25316.txt"/>
    <m/>
  </r>
  <r>
    <x v="8"/>
    <d v="2023-03-24T00:00:00"/>
    <s v="Ecolab"/>
    <x v="0"/>
    <s v="SINV02211446|540498"/>
    <s v="Check with Supplier"/>
    <s v="{ValidationException}ValidationException: There was an error in processing Invoice : SINV02211446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6"/>
    <m/>
    <d v="2023-03-23T20:48:24"/>
    <n v="540498"/>
    <s v="SaveInvoiceFromInterface"/>
    <s v="An error occurred while processing the message, refer to the details section for more information _x000a_Message ID: {D956B819-2642-4BB0-85DB-F65D6987AB94}_x000a_Instance ID: {5DEDC5E1-7376-478F-9ECA-73C6BD2D8B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e0e74a0-9e6d-488e-873e-df467f1c193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381415ae719d40fe84a108dcd0bf8ab6.txt"/>
    <m/>
  </r>
  <r>
    <x v="8"/>
    <d v="2023-03-24T00:00:00"/>
    <s v="Ecolab"/>
    <x v="0"/>
    <s v="SINV02211745|540498"/>
    <s v="Check with Supplier"/>
    <s v="{ValidationException}ValidationException: There was an error in processing Invoice : SINV02211745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5"/>
    <m/>
    <d v="2023-03-23T20:48:24"/>
    <n v="540498"/>
    <s v="SaveInvoiceFromInterface"/>
    <s v="An error occurred while processing the message, refer to the details section for more information _x000a_Message ID: {9A3BE1DC-2970-4809-8916-B617E7179410}_x000a_Instance ID: {6145E2EA-369A-4ED4-AED6-214ABD05CE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8a99ef1-5e3a-4d1e-b963-2452260ea76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5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5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5bd36e85e18a49929d0201d3570795b2.txt"/>
    <m/>
  </r>
  <r>
    <x v="8"/>
    <d v="2023-03-24T00:00:00"/>
    <s v="Ecolab"/>
    <x v="0"/>
    <s v="SINV02211746|540498"/>
    <s v="Check with Supplier"/>
    <s v="{ValidationException}ValidationException: There was an error in processing Invoice : SINV02211746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6"/>
    <m/>
    <d v="2023-03-23T20:48:25"/>
    <n v="540498"/>
    <s v="SaveInvoiceFromInterface"/>
    <s v="An error occurred while processing the message, refer to the details section for more information _x000a_Message ID: {7022AFBB-7C00-476F-8771-55C2E11CB7AC}_x000a_Instance ID: {1901EEF5-C971-4856-82CA-A54F402019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c7c489-1954-420d-9601-e2727d7edc7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6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6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bc48f9fe5182429bb3d13257de7430bc.txt"/>
    <m/>
  </r>
  <r>
    <x v="8"/>
    <d v="2023-03-24T00:00:00"/>
    <s v="Ecolab"/>
    <x v="0"/>
    <s v="8812445764|540495"/>
    <s v="Check with Supplier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Pending"/>
    <x v="0"/>
    <m/>
    <m/>
    <m/>
    <m/>
    <m/>
    <m/>
    <m/>
    <m/>
    <m/>
    <m/>
    <s v="VWR INTERNATIONAL LLC - USA"/>
    <s v="Invoice"/>
    <n v="8812445764"/>
    <m/>
    <d v="2023-03-24T03:28:25"/>
    <n v="540495"/>
    <s v="SaveInvoiceFromInterface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https://gepsmartinterfacestorage.blob.core.windows.net/buyersqlconn/538731/Interfaces/Inbound/cXML/Invoice/ProcessingError/2023/03/24/Invoice_20230324032815_50592954045a49778104fcfacb69bc21.txt"/>
    <m/>
  </r>
  <r>
    <x v="8"/>
    <d v="2023-03-24T00:00:00"/>
    <s v="Ecolab"/>
    <x v="0"/>
    <s v="1558389|544579"/>
    <s v="Check with Supplier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Pending"/>
    <x v="0"/>
    <m/>
    <m/>
    <m/>
    <m/>
    <m/>
    <m/>
    <m/>
    <m/>
    <m/>
    <m/>
    <s v="FISHER SCIENTIFIC Company, LLC"/>
    <s v="Invoice"/>
    <n v="1558389"/>
    <m/>
    <d v="2023-03-24T07:53:00"/>
    <n v="544579"/>
    <s v="SaveInvoiceFromInterface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https://gepsmartinterfacestorage.blob.core.windows.net/buyersqlconn/538731/Interfaces/Inbound/cXML/Invoice/ProcessingError/2023/03/24/Invoice_20230324075247_f776a419eb5a4305abac9e5211cb00cc.txt"/>
    <m/>
  </r>
  <r>
    <x v="8"/>
    <d v="2023-03-24T00:00:00"/>
    <s v="Ecolab"/>
    <x v="0"/>
    <s v="1558397|544579"/>
    <s v="Check with Supplier"/>
    <s v="Failed|CreditMemoWorkFlow|08585219625378960150399208392CU48|Production-SMART-EASTUS|Correlation Id:08585219625399280687718723768CU89|Reason: HTTP - ValidationException: OrderNumber : 5502842126 does not exists"/>
    <s v="Pending"/>
    <x v="0"/>
    <m/>
    <m/>
    <m/>
    <m/>
    <m/>
    <m/>
    <m/>
    <m/>
    <m/>
    <m/>
    <s v="FISHER SCIENTIFIC Company, LLC"/>
    <s v="CreditMemo"/>
    <n v="1558397"/>
    <m/>
    <d v="2023-03-24T07:52:31"/>
    <n v="544579"/>
    <s v="SaveCreditMemoFromInterface"/>
    <s v="Failed|CreditMemoWorkFlow|08585219625378960150399208392CU48|Production-SMART-EASTUS|Correlation Id:08585219625399280687718723768CU89|Reason: HTTP - ValidationException: OrderNumber : 5502842126 does not exists"/>
    <s v="https://gepsmartinterfacestorage.blob.core.windows.net/buyersqlconn/538731/Interfaces/Inbound/cXML/CreditMemo/ProcessingError/2023/03/24/CreditMemo_20230324075228_385e0d0cb73d4bfaa295efae72856c5c.txt"/>
    <m/>
  </r>
  <r>
    <x v="8"/>
    <d v="2023-03-24T00:00:00"/>
    <s v="Ecolab"/>
    <x v="0"/>
    <s v="1558398|544579"/>
    <s v="Check with Supplier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558398"/>
    <m/>
    <d v="2023-03-24T07:52:58"/>
    <n v="544579"/>
    <s v="SaveInvoiceFromInterface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https://gepsmartinterfacestorage.blob.core.windows.net/buyersqlconn/538731/Interfaces/Inbound/cXML/Invoice/ProcessingError/2023/03/24/Invoice_20230324075247_ebb7733dc88b4b8c80a53d8dddf7bb6a.txt"/>
    <m/>
  </r>
  <r>
    <x v="8"/>
    <d v="2023-03-24T00:00:00"/>
    <s v="Kiewit"/>
    <x v="1"/>
    <s v="9649762466|572963"/>
    <s v="Check with Supplier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9762466"/>
    <m/>
    <d v="2023-03-23T12:16:34"/>
    <n v="572963"/>
    <s v="SaveInvoiceFromInterface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https://gepsmartinterfacestorage.blob.core.windows.net/buyersqlconn/70021845/Interfaces/Inbound/cXML/Invoice/ProcessingError/2023/03/23/Invoice_20230323121626_8e86ea5111634ba1b940ea6973b9beab.txt"/>
    <m/>
  </r>
  <r>
    <x v="8"/>
    <d v="2023-03-24T00:00:00"/>
    <s v="Kiewit"/>
    <x v="1"/>
    <s v="62605227|568107"/>
    <s v="Check with Supplier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5227"/>
    <m/>
    <d v="2023-03-23T11:23:12"/>
    <n v="568107"/>
    <s v="SaveInvoiceFromInterface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https://gepsmartinterfacestorage.blob.core.windows.net/buyersqlconn/70021845/Interfaces/Inbound/cXML/Invoice/ProcessingError/2023/03/23/Invoice_20230323112303_24be5415eeef435e8a19c157fa209441.txt"/>
    <m/>
  </r>
  <r>
    <x v="8"/>
    <d v="2023-03-24T00:00:00"/>
    <s v="Kiewit"/>
    <x v="1"/>
    <s v="62608415|568107"/>
    <s v="Check with Supplier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8415"/>
    <m/>
    <d v="2023-03-23T11:23:11"/>
    <n v="568107"/>
    <s v="SaveInvoiceFromInterface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https://gepsmartinterfacestorage.blob.core.windows.net/buyersqlconn/70021845/Interfaces/Inbound/cXML/Invoice/ProcessingError/2023/03/23/Invoice_20230323112301_8554634ca0884c3fb5e3c74a454e5724.txt"/>
    <m/>
  </r>
  <r>
    <x v="8"/>
    <d v="2023-03-24T00:00:00"/>
    <s v="Kiewit"/>
    <x v="1"/>
    <s v="1VPJGQ4F1QR6|545568"/>
    <s v="GEP Team to reprocess"/>
    <s v="Failed|InvoiceWorkFlow|08585220005306741374203193551CU64|Production-SMART-EASTUS|Correlation Id:08585220005354700534605751029CU84|Reason: HTTP - Exception occured in API, Please contact Admin."/>
    <s v="Error"/>
    <x v="1"/>
    <d v="2023-03-27T00:00:00"/>
    <m/>
    <m/>
    <m/>
    <m/>
    <m/>
    <m/>
    <m/>
    <m/>
    <m/>
    <s v="Amazon Capital Services Inc"/>
    <s v="Invoice"/>
    <s v="1VPJGQ4F1QR6"/>
    <m/>
    <d v="2023-03-23T21:19:45"/>
    <n v="545568"/>
    <s v="SaveInvoiceFromInterface"/>
    <s v="Failed|InvoiceWorkFlow|08585220005306741374203193551CU64|Production-SMART-EASTUS|Correlation Id:08585220005354700534605751029CU84|Reason: HTTP - Exception occured in API, Please contact Admin."/>
    <s v="https://gepsmartinterfacestorage.blob.core.windows.net/buyersqlconn/70021845/Interfaces/Inbound/cXML/Invoice/ProcessingError/2023/03/23/Invoice_20230323211917_b133e616c51f4ee1ace073d89b58695e.txt"/>
    <s v="Processed"/>
  </r>
  <r>
    <x v="8"/>
    <d v="2023-03-24T00:00:00"/>
    <s v="Kiewit"/>
    <x v="1"/>
    <s v="3533584267|566022"/>
    <s v="Check with Supplier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Error"/>
    <x v="1"/>
    <d v="2023-03-27T00:00:00"/>
    <m/>
    <m/>
    <m/>
    <m/>
    <m/>
    <m/>
    <m/>
    <m/>
    <m/>
    <s v="Staples Contract &amp; Commercial Inc Staples Advantage Staples Contract &amp; Commercial LLC"/>
    <s v="Invoice"/>
    <n v="3533584267"/>
    <m/>
    <d v="2023-03-23T10:41:55"/>
    <n v="566022"/>
    <s v="SaveInvoiceFromInterface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https://gepsmartinterfacestorage.blob.core.windows.net/buyersqlconn/70021845/Interfaces/Inbound/cXML/Invoice/ProcessingError/2023/03/23/Invoice_20230323104149_d9aeff80d11f4d62a858cc0c692954e5.txt"/>
    <m/>
  </r>
  <r>
    <x v="8"/>
    <d v="2023-03-24T00:00:00"/>
    <s v="Kiewit"/>
    <x v="1"/>
    <s v="3533584270|566022"/>
    <s v="Check with Supplier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84270"/>
    <m/>
    <d v="2023-03-23T10:41:17"/>
    <n v="566022"/>
    <s v="SaveCreditMemoFromInterface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3/CreditMemo_20230323104112_8121ec55787a44a1b53400e68e8b173e.txt"/>
    <m/>
  </r>
  <r>
    <x v="8"/>
    <d v="2023-03-24T00:00:00"/>
    <s v="Kiewit"/>
    <x v="1"/>
    <s v="CM844123|539935"/>
    <s v="Check with Supplier"/>
    <s v="Failed|CreditMemoWorkFlow|08585220159997478541792388424CU22|Production-SMART-EASTUS|Correlation Id:08585220160017979966873666996CU65|Reason: HTTP - ValidationException: Atleast one line item is mandatory for creating Credit Memo"/>
    <s v="Error"/>
    <x v="1"/>
    <d v="2023-03-27T00:00:00"/>
    <m/>
    <m/>
    <m/>
    <m/>
    <m/>
    <m/>
    <m/>
    <m/>
    <m/>
    <s v="Ferguson US Holdings Inc"/>
    <s v="CreditMemo"/>
    <s v="CM844123"/>
    <m/>
    <d v="2023-03-23T17:01:32"/>
    <n v="539935"/>
    <s v="SaveCreditMemoFromInterface"/>
    <s v="Failed|CreditMemoWorkFlow|08585220159997478541792388424CU22|Production-SMART-EASTUS|Correlation Id:08585220160017979966873666996CU65|Reason: HTTP - ValidationException: Atleast one line item is mandatory for creating Credit Memo"/>
    <s v="https://gepsmartinterfacestorage.blob.core.windows.net/buyersqlconn/70021845/Interfaces/Inbound/cXML/CreditMemo/ProcessingError/2023/03/23/CreditMemo_20230323170127_5a713780ae894426bb2fc1f1fb5c91bc.txt"/>
    <m/>
  </r>
  <r>
    <x v="8"/>
    <d v="2023-03-24T00:00:00"/>
    <s v="Kiewit"/>
    <x v="1"/>
    <s v="HP03252|565058"/>
    <s v="Check with Supplier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P03252"/>
    <m/>
    <d v="2023-03-23T23:17:59"/>
    <n v="565058"/>
    <s v="SaveInvoiceFromInterface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https://gepsmartinterfacestorage.blob.core.windows.net/buyersqlconn/70021845/Interfaces/Inbound/cXML/Invoice/ProcessingError/2023/03/23/Invoice_20230323231754_56d24e2c13e6434391e82c7d5a72af1e.txt"/>
    <m/>
  </r>
  <r>
    <x v="8"/>
    <d v="2023-03-24T00:00:00"/>
    <s v="Kiewit"/>
    <x v="1"/>
    <s v="4620934265|572685"/>
    <s v="Check with Supplier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Error"/>
    <x v="1"/>
    <d v="2023-03-27T00:00:00"/>
    <m/>
    <m/>
    <m/>
    <m/>
    <m/>
    <m/>
    <m/>
    <m/>
    <m/>
    <s v="Hilti Inc"/>
    <s v="Invoice"/>
    <n v="4620934265"/>
    <m/>
    <d v="2023-03-24T03:50:31"/>
    <n v="572685"/>
    <s v="SaveInvoiceFromInterface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https://gepsmartinterfacestorage.blob.core.windows.net/buyersqlconn/70021845/Interfaces/Inbound/cXML/Invoice/ProcessingError/2023/03/24/Invoice_20230324035021_f929d0596e3f438a88f856b3f69d88fe.txt"/>
    <m/>
  </r>
  <r>
    <x v="8"/>
    <d v="2023-03-24T00:00:00"/>
    <s v="Kiewit"/>
    <x v="1"/>
    <s v="9136256258|570205"/>
    <s v="Check with Supplier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Error"/>
    <x v="1"/>
    <d v="2023-03-27T00:00:00"/>
    <m/>
    <m/>
    <m/>
    <m/>
    <m/>
    <m/>
    <m/>
    <m/>
    <m/>
    <s v="Airgas Inc"/>
    <s v="Invoice"/>
    <n v="9136256258"/>
    <m/>
    <d v="2023-03-24T08:38:13"/>
    <n v="570205"/>
    <s v="SaveInvoiceFromInterface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https://gepsmartinterfacestorage.blob.core.windows.net/buyersqlconn/70021845/Interfaces/Inbound/cXML/Invoice/ProcessingError/2023/03/24/Invoice_20230324083801_f11b3bc3065a4e3ca39daea594084f8d.txt"/>
    <m/>
  </r>
  <r>
    <x v="8"/>
    <d v="2023-03-24T00:00:00"/>
    <s v="Kiewit"/>
    <x v="1"/>
    <s v="9331369346|566727"/>
    <s v="Check with Supplier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Error"/>
    <x v="1"/>
    <d v="2023-03-27T00:00:00"/>
    <m/>
    <m/>
    <m/>
    <m/>
    <m/>
    <m/>
    <m/>
    <m/>
    <m/>
    <s v="Graybar Electric Company Inc"/>
    <s v="Invoice"/>
    <n v="9331369346"/>
    <m/>
    <d v="2023-03-24T04:01:31"/>
    <n v="566727"/>
    <s v="SaveInvoiceFromInterface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4/Invoice_20230324040124_1d1b974990894c609a98f6a1ebed39c5.txt"/>
    <m/>
  </r>
  <r>
    <x v="8"/>
    <d v="2023-03-24T00:00:00"/>
    <s v="Kiewit"/>
    <x v="1"/>
    <s v="9331370438|566727"/>
    <s v="Check with Supplier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0438"/>
    <m/>
    <d v="2023-03-24T04:07:33"/>
    <n v="566727"/>
    <s v="SaveInvoiceFromInterface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727_234a9e4d016e4d28a02b3fa9e4841f33.txt"/>
    <m/>
  </r>
  <r>
    <x v="8"/>
    <d v="2023-03-24T00:00:00"/>
    <s v="Kiewit"/>
    <x v="1"/>
    <s v="9331376922|566727"/>
    <s v="Check with Supplier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Error"/>
    <x v="1"/>
    <d v="2023-03-27T00:00:00"/>
    <m/>
    <m/>
    <m/>
    <m/>
    <m/>
    <m/>
    <m/>
    <m/>
    <m/>
    <s v="Graybar Electric Company Inc"/>
    <s v="Invoice"/>
    <n v="9331376922"/>
    <m/>
    <d v="2023-03-24T04:09:35"/>
    <n v="566727"/>
    <s v="SaveInvoiceFromInterface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https://gepsmartinterfacestorage.blob.core.windows.net/buyersqlconn/70021845/Interfaces/Inbound/cXML/Invoice/ProcessingError/2023/03/24/Invoice_20230324040927_c1cde7cfe6504418aee4d38a7811a61e.txt"/>
    <m/>
  </r>
  <r>
    <x v="8"/>
    <d v="2023-03-24T00:00:00"/>
    <s v="Kiewit"/>
    <x v="1"/>
    <s v="9331376938|566727"/>
    <s v="Check with Supplier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6938"/>
    <m/>
    <d v="2023-03-24T04:06:38"/>
    <n v="566727"/>
    <s v="SaveInvoiceFromInterface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627_00653ee61e2047f78a716afedefcaa52.txt"/>
    <m/>
  </r>
  <r>
    <x v="8"/>
    <d v="2023-03-24T00:00:00"/>
    <s v="Kiewit"/>
    <x v="1"/>
    <s v="94946250|570280"/>
    <s v="Check with Supplier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McMaster-Carr Supply Co"/>
    <s v="Invoice"/>
    <n v="94946250"/>
    <m/>
    <d v="2023-03-24T08:04:56"/>
    <n v="570280"/>
    <s v="SaveInvoiceFromInterface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4/Invoice_20230324080448_6ee9d6dc37d14542a003c98a6e23d7f0.txt"/>
    <m/>
  </r>
  <r>
    <x v="8"/>
    <d v="2023-03-24T00:00:00"/>
    <s v="Kiewit"/>
    <x v="1"/>
    <s v="IDPOC290944|571544"/>
    <s v="Check with Supplier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Error"/>
    <x v="1"/>
    <d v="2023-03-27T00:00:00"/>
    <m/>
    <m/>
    <m/>
    <m/>
    <m/>
    <m/>
    <m/>
    <m/>
    <m/>
    <s v="Fastenal Company"/>
    <s v="Invoice"/>
    <s v="IDPOC290944"/>
    <m/>
    <d v="2023-03-24T06:13:35"/>
    <n v="571544"/>
    <s v="SaveInvoiceFromInterface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https://gepsmartinterfacestorage.blob.core.windows.net/buyersqlconn/70021845/Interfaces/Inbound/cXML/Invoice/ProcessingError/2023/03/24/Invoice_20230324061326_561b15058a104a179b12be215f938fc3.txt"/>
    <m/>
  </r>
  <r>
    <x v="8"/>
    <d v="2023-03-24T00:00:00"/>
    <s v="OGE"/>
    <x v="0"/>
    <s v="OK0258402|57824"/>
    <s v="Check with Supplier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Pending"/>
    <x v="0"/>
    <m/>
    <m/>
    <m/>
    <m/>
    <m/>
    <m/>
    <m/>
    <m/>
    <m/>
    <m/>
    <s v="FASTENAL COMPANY"/>
    <s v="Invoice"/>
    <s v="OK0258402"/>
    <m/>
    <d v="2023-03-24T14:41:56"/>
    <n v="57824"/>
    <s v="SaveInvoiceFromInterface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https://gepsmartinterfacestorage.blob.core.windows.net/buyersqlconn/7954/Interfaces/Inbound/cXML/Invoice/ProcessingError/2023/03/24/Invoice_20230324144150_267b5f4d0ef540c3be3ed35a3d5e390f.txt"/>
    <m/>
  </r>
  <r>
    <x v="8"/>
    <d v="2023-03-24T00:00:00"/>
    <s v="OGE"/>
    <x v="0"/>
    <s v="OK0258398|57824"/>
    <s v="Check with Supplier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98"/>
    <m/>
    <d v="2023-03-24T14:41:58"/>
    <n v="57824"/>
    <s v="SaveInvoiceFromInterface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https://gepsmartinterfacestorage.blob.core.windows.net/buyersqlconn/7954/Interfaces/Inbound/cXML/Invoice/ProcessingError/2023/03/24/Invoice_20230324144151_78e77785570c4163a2abc49c4cb297ca.txt"/>
    <m/>
  </r>
  <r>
    <x v="8"/>
    <d v="2023-03-24T00:00:00"/>
    <s v="OGE"/>
    <x v="0"/>
    <s v="568502101|42197"/>
    <s v="Check with Supplier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Pending"/>
    <x v="0"/>
    <m/>
    <m/>
    <m/>
    <m/>
    <m/>
    <m/>
    <m/>
    <m/>
    <m/>
    <m/>
    <s v="KAUL GLOVE &amp; MANUFACTURING CO"/>
    <s v="Invoice"/>
    <n v="568502101"/>
    <m/>
    <d v="2023-03-24T15:53:56"/>
    <n v="42197"/>
    <s v="SaveInvoiceFromInterface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https://gepsmartinterfacestorage.blob.core.windows.net/buyersqlconn/7954/Interfaces/Inbound/EDI/Invoice/ProcessingError/2023/03/24/Invoice_20230324035347_71fdb12b-29b7-4f3d-9d90-7e504b7ce4b7.txt"/>
    <m/>
  </r>
  <r>
    <x v="8"/>
    <d v="2023-03-24T00:00:00"/>
    <s v="OGE"/>
    <x v="0"/>
    <s v="571217800|42197"/>
    <s v="Check with Supplier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71217800"/>
    <m/>
    <d v="2023-03-24T15:53:56"/>
    <n v="42197"/>
    <s v="SaveInvoiceFromInterface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https://gepsmartinterfacestorage.blob.core.windows.net/buyersqlconn/7954/Interfaces/Inbound/EDI/Invoice/ProcessingError/2023/03/24/Invoice_20230324035347_4e97a756-9971-4dc1-bd3d-d75599134889.txt"/>
    <m/>
  </r>
  <r>
    <x v="8"/>
    <d v="2023-03-24T00:00:00"/>
    <s v="OGE"/>
    <x v="0"/>
    <s v="570132100|42197"/>
    <s v="Check with Supplier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Pending"/>
    <x v="0"/>
    <m/>
    <m/>
    <m/>
    <m/>
    <m/>
    <m/>
    <m/>
    <m/>
    <m/>
    <m/>
    <s v="KAUL GLOVE &amp; MANUFACTURING CO"/>
    <s v="Invoice"/>
    <n v="570132100"/>
    <m/>
    <d v="2023-03-24T15:54:01"/>
    <n v="42197"/>
    <s v="SaveInvoiceFromInterface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https://gepsmartinterfacestorage.blob.core.windows.net/buyersqlconn/7954/Interfaces/Inbound/EDI/Invoice/ProcessingError/2023/03/24/Invoice_20230324035347_fc69ec63-4bcf-4888-87aa-7cfec604cea8.txt"/>
    <m/>
  </r>
  <r>
    <x v="8"/>
    <d v="2023-03-24T00:00:00"/>
    <s v="Mylan"/>
    <x v="2"/>
    <s v="737021733|130566"/>
    <s v="Check with Supplier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Pending"/>
    <x v="0"/>
    <m/>
    <m/>
    <m/>
    <m/>
    <m/>
    <m/>
    <m/>
    <m/>
    <m/>
    <m/>
    <s v="Home Depot Pro"/>
    <s v="Invoice"/>
    <n v="737021733"/>
    <m/>
    <d v="2023-03-24T06:39:22"/>
    <n v="130566"/>
    <s v="SaveInvoiceFromInterface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https://gepsmartinterfacestorage.blob.core.windows.net/buyersqlconn/96327/Interfaces/Inbound/cXML/Invoice/ProcessingError/2023/03/24/Invoice_20230324063916_a943ef9c61d5440ea171f65a436abc7f.txt"/>
    <m/>
  </r>
  <r>
    <x v="8"/>
    <d v="2023-03-24T00:00:00"/>
    <s v="CincinnatiBell"/>
    <x v="1"/>
    <s v="767584700|78695"/>
    <s v="Check with Supplier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584700"/>
    <m/>
    <d v="2023-03-24T14:23:55"/>
    <n v="78695"/>
    <s v="SaveInvoiceFromInterface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https://gepsmartinterfacestorage.blob.core.windows.net/buyersqlconn/70242/Interfaces/Inbound/EDI/Invoice/ProcessingError/2023/03/24/Invoice_20230324022331_27ec3fc4-71e4-4ff3-9304-48d35cb53b3c.txt"/>
    <m/>
  </r>
  <r>
    <x v="8"/>
    <d v="2023-03-24T00:00:00"/>
    <s v="ABM"/>
    <x v="1"/>
    <s v="0919455792|418505"/>
    <s v="Check with Supplier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Pending"/>
    <x v="0"/>
    <m/>
    <m/>
    <m/>
    <m/>
    <m/>
    <m/>
    <m/>
    <m/>
    <m/>
    <m/>
    <s v="TENNANT SALES &amp; SERVICE CO."/>
    <s v="Invoice"/>
    <n v="919455792"/>
    <m/>
    <d v="2023-03-23T23:49:33"/>
    <n v="418505"/>
    <s v="SaveInvoiceFromInterface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https://gepsmartinterfacestorage.blob.core.windows.net/buyersqlconn/4202/Interfaces/Inbound/EDI/Invoice/ProcessingError/2023/03/23/Invoice_20230323114926_acc0d80f-8fc2-485e-8499-cf4f95856b25.txt"/>
    <m/>
  </r>
  <r>
    <x v="8"/>
    <d v="2023-03-24T00:00:00"/>
    <s v="ABM"/>
    <x v="1"/>
    <s v="423134661|460113"/>
    <s v="Check with Supplier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1"/>
    <m/>
    <d v="2023-03-24T10:24:38"/>
    <n v="460113"/>
    <s v="SaveInvoiceFromInterface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474eda8e22fc4955b9ca7fc66b975d72.txt"/>
    <m/>
  </r>
  <r>
    <x v="8"/>
    <d v="2023-03-24T00:00:00"/>
    <s v="ABM"/>
    <x v="1"/>
    <s v="423134660|460113"/>
    <s v="Check with Supplier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0"/>
    <m/>
    <d v="2023-03-24T10:24:39"/>
    <n v="460113"/>
    <s v="SaveInvoiceFromInterface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9689836b77aa462493c67d55ff0a6bca.txt"/>
    <m/>
  </r>
  <r>
    <x v="8"/>
    <d v="2023-03-24T00:00:00"/>
    <s v="ABM"/>
    <x v="1"/>
    <s v="423135857|460113"/>
    <s v="Check with Supplier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5857"/>
    <m/>
    <d v="2023-03-24T10:24:40"/>
    <n v="460113"/>
    <s v="SaveInvoiceFromInterface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b9f8db908d9f4155ab664c96da3f6a36.txt"/>
    <m/>
  </r>
  <r>
    <x v="8"/>
    <d v="2023-03-24T00:00:00"/>
    <s v="ABM"/>
    <x v="1"/>
    <s v="3533680327|457887"/>
    <s v="Check with Supplier"/>
    <s v="Failed|CreditMemoWorkFlow|08585219521573164295019375679CU26|Production-SMART-EASTUS|Correlation Id:08585219521591726857988861989CU91|Reason: HTTP - ValidationException: There was an error in processing the Memo as the item(s) 2 has invalid line Number"/>
    <s v="Pending"/>
    <x v="0"/>
    <m/>
    <m/>
    <m/>
    <m/>
    <m/>
    <m/>
    <m/>
    <m/>
    <m/>
    <m/>
    <s v="STAPLES BUSINESS ADVANTAGE-NATIONAL"/>
    <s v="CreditMemo"/>
    <n v="3533680327"/>
    <m/>
    <d v="2023-03-24T10:45:35"/>
    <n v="457887"/>
    <s v="SaveCreditMemoFromInterface"/>
    <s v="Failed|CreditMemoWorkFlow|08585219521573164295019375679CU26|Production-SMART-EASTUS|Correlation Id:08585219521591726857988861989CU91|Reason: HTTP - ValidationException: There was an error in processing the Memo as the item(s) 2 has invalid line Number"/>
    <s v="https://gepsmartinterfacestorage.blob.core.windows.net/buyersqlconn/4202/Interfaces/Inbound/cXML/CreditMemo/ProcessingError/2023/03/24/CreditMemo_20230324104529_0d6e51bd8d604473a62557e861ab2372.txt"/>
    <m/>
  </r>
  <r>
    <x v="8"/>
    <d v="2023-03-24T00:00:00"/>
    <s v="ABM"/>
    <x v="1"/>
    <s v="1519055|387589"/>
    <s v="Check with Supplier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Pending"/>
    <x v="0"/>
    <m/>
    <m/>
    <m/>
    <m/>
    <m/>
    <m/>
    <m/>
    <m/>
    <m/>
    <m/>
    <s v="CINTAS CORP"/>
    <s v="Invoice"/>
    <n v="1519055"/>
    <m/>
    <d v="2023-03-24T13:19:52"/>
    <n v="387589"/>
    <s v="SaveInvoiceFromInterface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https://gepsmartinterfacestorage.blob.core.windows.net/buyersqlconn/4202/Interfaces/Inbound/EDI/Invoice/ProcessingError/2023/03/24/Invoice_20230324011947_56711b94-a404-4314-8e7c-87060d851658.txt"/>
    <m/>
  </r>
  <r>
    <x v="8"/>
    <d v="2023-03-24T00:00:00"/>
    <s v="ABM"/>
    <x v="1"/>
    <s v="1522356|387589"/>
    <s v="Check with Supplier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Pending"/>
    <x v="0"/>
    <m/>
    <m/>
    <m/>
    <m/>
    <m/>
    <m/>
    <m/>
    <m/>
    <m/>
    <m/>
    <s v="CINTAS CORP"/>
    <s v="Invoice"/>
    <n v="1522356"/>
    <m/>
    <d v="2023-03-24T13:20:46"/>
    <n v="387589"/>
    <s v="SaveInvoiceFromInterface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https://gepsmartinterfacestorage.blob.core.windows.net/buyersqlconn/4202/Interfaces/Inbound/EDI/Invoice/ProcessingError/2023/03/24/Invoice_20230324012030_298fb8b2-68bf-4979-a32a-63ad4592bd21.txt"/>
    <m/>
  </r>
  <r>
    <x v="8"/>
    <d v="2023-03-24T00:00:00"/>
    <s v="Ecolab"/>
    <x v="0"/>
    <s v="SINV02211746|540498"/>
    <s v="Check with Supplier"/>
    <s v="{ValidationException}ValidationException: There was an error in processing Invoice : SINV02211746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6"/>
    <m/>
    <d v="2023-03-23T20:48:25"/>
    <n v="540498"/>
    <s v="SaveInvoiceFromInterface"/>
    <s v="An error occurred while processing the message, refer to the details section for more information _x000a_Message ID: {7022AFBB-7C00-476F-8771-55C2E11CB7AC}_x000a_Instance ID: {1901EEF5-C971-4856-82CA-A54F402019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c7c489-1954-420d-9601-e2727d7edc7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6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6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bc48f9fe5182429bb3d13257de7430bc.txt"/>
    <m/>
  </r>
  <r>
    <x v="8"/>
    <d v="2023-03-24T00:00:00"/>
    <s v="Ecolab"/>
    <x v="0"/>
    <s v="SINV02211745|540498"/>
    <s v="Check with Supplier"/>
    <s v="{ValidationException}ValidationException: There was an error in processing Invoice : SINV02211745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5"/>
    <m/>
    <d v="2023-03-23T20:48:24"/>
    <n v="540498"/>
    <s v="SaveInvoiceFromInterface"/>
    <s v="An error occurred while processing the message, refer to the details section for more information _x000a_Message ID: {9A3BE1DC-2970-4809-8916-B617E7179410}_x000a_Instance ID: {6145E2EA-369A-4ED4-AED6-214ABD05CE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8a99ef1-5e3a-4d1e-b963-2452260ea76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5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5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5bd36e85e18a49929d0201d3570795b2.txt"/>
    <m/>
  </r>
  <r>
    <x v="8"/>
    <d v="2023-03-24T00:00:00"/>
    <s v="Ecolab"/>
    <x v="0"/>
    <s v="SINV02211446|540498"/>
    <s v="Check with Supplier"/>
    <s v="{ValidationException}ValidationException: There was an error in processing Invoice : SINV02211446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6"/>
    <m/>
    <d v="2023-03-23T20:48:24"/>
    <n v="540498"/>
    <s v="SaveInvoiceFromInterface"/>
    <s v="An error occurred while processing the message, refer to the details section for more information _x000a_Message ID: {D956B819-2642-4BB0-85DB-F65D6987AB94}_x000a_Instance ID: {5DEDC5E1-7376-478F-9ECA-73C6BD2D8B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e0e74a0-9e6d-488e-873e-df467f1c193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381415ae719d40fe84a108dcd0bf8ab6.txt"/>
    <m/>
  </r>
  <r>
    <x v="8"/>
    <d v="2023-03-24T00:00:00"/>
    <s v="Ecolab"/>
    <x v="0"/>
    <s v="SINV02211450|540498"/>
    <s v="Check with Supplier"/>
    <s v="{ValidationException}ValidationException: There was an error in processing Invoice : SINV02211450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0"/>
    <m/>
    <d v="2023-03-23T20:48:24"/>
    <n v="540498"/>
    <s v="SaveInvoiceFromInterface"/>
    <s v="An error occurred while processing the message, refer to the details section for more information _x000a_Message ID: {F9DFD26B-CB1A-407A-ABCC-5F71629C315F}_x000a_Instance ID: {D1DFC72A-E8F5-4800-B36C-CEEF96D300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6d3c29b-1792-4473-a55f-fdafecc6149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0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0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6f4cc2e8d273495492ef0d1eb4c25316.txt"/>
    <m/>
  </r>
  <r>
    <x v="8"/>
    <d v="2023-03-24T00:00:00"/>
    <s v="Ecolab"/>
    <x v="0"/>
    <s v="SINV02211454|540498"/>
    <s v="Check with Supplier"/>
    <s v="{ValidationException}ValidationException: There was an error in processing Invoice : SINV0221145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4"/>
    <m/>
    <d v="2023-03-23T20:48:24"/>
    <n v="540498"/>
    <s v="SaveInvoiceFromInterface"/>
    <s v="An error occurred while processing the message, refer to the details section for more information _x000a_Message ID: {A9091838-8361-466A-B096-8EEE8915DB9F}_x000a_Instance ID: {59923BA3-94FC-4D57-8AD7-879630FC6B3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670c47-06f8-4f4e-a6ff-fc60708847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598c788919e24b1b8ab7bbe3f6044c97.txt"/>
    <m/>
  </r>
  <r>
    <x v="8"/>
    <d v="2023-03-24T00:00:00"/>
    <s v="Ecolab"/>
    <x v="0"/>
    <s v="SINV02211449|540498"/>
    <s v="Check with Supplier"/>
    <s v="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9"/>
    <m/>
    <d v="2023-03-23T20:48:24"/>
    <n v="540498"/>
    <s v="SaveInvoiceFromInterface"/>
    <s v="An error occurred while processing the message, refer to the details section for more information _x000a_Message ID: {3BFAD81B-0F69-4648-B37D-0A2185EC1B6F}_x000a_Instance ID: {F8472147-8FAD-4C34-B261-95C0DFE26C6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ddd0480-4efe-4c2c-a3fb-f5df74d5f57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8923582bc4f54a8ab39b2a8e46a6bbf6.txt"/>
    <m/>
  </r>
  <r>
    <x v="8"/>
    <d v="2023-03-24T00:00:00"/>
    <s v="Ecolab"/>
    <x v="0"/>
    <s v="8812445764|540495"/>
    <s v="Check with Supplier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Pending"/>
    <x v="0"/>
    <m/>
    <m/>
    <m/>
    <m/>
    <m/>
    <m/>
    <m/>
    <m/>
    <m/>
    <m/>
    <s v="VWR INTERNATIONAL LLC - USA"/>
    <s v="Invoice"/>
    <n v="8812445764"/>
    <m/>
    <d v="2023-03-24T03:28:25"/>
    <n v="540495"/>
    <s v="SaveInvoiceFromInterface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https://gepsmartinterfacestorage.blob.core.windows.net/buyersqlconn/538731/Interfaces/Inbound/cXML/Invoice/ProcessingError/2023/03/24/Invoice_20230324032815_50592954045a49778104fcfacb69bc21.txt"/>
    <m/>
  </r>
  <r>
    <x v="8"/>
    <d v="2023-03-24T00:00:00"/>
    <s v="Ecolab"/>
    <x v="0"/>
    <s v="1558397|544579"/>
    <s v="Check with Supplier"/>
    <s v="Failed|CreditMemoWorkFlow|08585219625378960150399208392CU48|Production-SMART-EASTUS|Correlation Id:08585219625399280687718723768CU89|Reason: HTTP - ValidationException: OrderNumber : 5502842126 does not exists"/>
    <s v="Pending"/>
    <x v="0"/>
    <m/>
    <m/>
    <m/>
    <m/>
    <m/>
    <m/>
    <m/>
    <m/>
    <m/>
    <m/>
    <s v="FISHER SCIENTIFIC Company, LLC"/>
    <s v="CreditMemo"/>
    <n v="1558397"/>
    <m/>
    <d v="2023-03-24T07:52:31"/>
    <n v="544579"/>
    <s v="SaveCreditMemoFromInterface"/>
    <s v="Failed|CreditMemoWorkFlow|08585219625378960150399208392CU48|Production-SMART-EASTUS|Correlation Id:08585219625399280687718723768CU89|Reason: HTTP - ValidationException: OrderNumber : 5502842126 does not exists"/>
    <s v="https://gepsmartinterfacestorage.blob.core.windows.net/buyersqlconn/538731/Interfaces/Inbound/cXML/CreditMemo/ProcessingError/2023/03/24/CreditMemo_20230324075228_385e0d0cb73d4bfaa295efae72856c5c.txt"/>
    <m/>
  </r>
  <r>
    <x v="8"/>
    <d v="2023-03-24T00:00:00"/>
    <s v="Ecolab"/>
    <x v="0"/>
    <s v="1558398|544579"/>
    <s v="Check with Supplier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558398"/>
    <m/>
    <d v="2023-03-24T07:52:58"/>
    <n v="544579"/>
    <s v="SaveInvoiceFromInterface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https://gepsmartinterfacestorage.blob.core.windows.net/buyersqlconn/538731/Interfaces/Inbound/cXML/Invoice/ProcessingError/2023/03/24/Invoice_20230324075247_ebb7733dc88b4b8c80a53d8dddf7bb6a.txt"/>
    <m/>
  </r>
  <r>
    <x v="8"/>
    <d v="2023-03-24T00:00:00"/>
    <s v="Ecolab"/>
    <x v="0"/>
    <s v="1558389|544579"/>
    <s v="Check with Supplier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Pending"/>
    <x v="0"/>
    <m/>
    <m/>
    <m/>
    <m/>
    <m/>
    <m/>
    <m/>
    <m/>
    <m/>
    <m/>
    <s v="FISHER SCIENTIFIC Company, LLC"/>
    <s v="Invoice"/>
    <n v="1558389"/>
    <m/>
    <d v="2023-03-24T07:53:00"/>
    <n v="544579"/>
    <s v="SaveInvoiceFromInterface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https://gepsmartinterfacestorage.blob.core.windows.net/buyersqlconn/538731/Interfaces/Inbound/cXML/Invoice/ProcessingError/2023/03/24/Invoice_20230324075247_f776a419eb5a4305abac9e5211cb00cc.txt"/>
    <m/>
  </r>
  <r>
    <x v="8"/>
    <d v="2023-03-24T00:00:00"/>
    <s v="Kiewit"/>
    <x v="1"/>
    <s v="1VPJGQ4F1QR6|545568"/>
    <s v="GEP Team to reprocess"/>
    <s v="Failed|InvoiceWorkFlow|08585220005306741374203193551CU64|Production-SMART-EASTUS|Correlation Id:08585220005354700534605751029CU84|Reason: HTTP - Exception occured in API, Please contact Admin."/>
    <s v="Error"/>
    <x v="1"/>
    <d v="2023-03-27T00:00:00"/>
    <m/>
    <m/>
    <m/>
    <m/>
    <m/>
    <m/>
    <m/>
    <m/>
    <m/>
    <s v="Amazon Capital Services Inc"/>
    <s v="Invoice"/>
    <s v="1VPJGQ4F1QR6"/>
    <m/>
    <d v="2023-03-23T21:19:45"/>
    <n v="545568"/>
    <s v="SaveInvoiceFromInterface"/>
    <s v="Failed|InvoiceWorkFlow|08585220005306741374203193551CU64|Production-SMART-EASTUS|Correlation Id:08585220005354700534605751029CU84|Reason: HTTP - Exception occured in API, Please contact Admin."/>
    <s v="https://gepsmartinterfacestorage.blob.core.windows.net/buyersqlconn/70021845/Interfaces/Inbound/cXML/Invoice/ProcessingError/2023/03/23/Invoice_20230323211917_b133e616c51f4ee1ace073d89b58695e.txt"/>
    <s v="Processed"/>
  </r>
  <r>
    <x v="8"/>
    <d v="2023-03-24T00:00:00"/>
    <s v="Kiewit"/>
    <x v="1"/>
    <s v="HP03252|565058"/>
    <s v="Check with Supplier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P03252"/>
    <m/>
    <d v="2023-03-23T23:17:59"/>
    <n v="565058"/>
    <s v="SaveInvoiceFromInterface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https://gepsmartinterfacestorage.blob.core.windows.net/buyersqlconn/70021845/Interfaces/Inbound/cXML/Invoice/ProcessingError/2023/03/23/Invoice_20230323231754_56d24e2c13e6434391e82c7d5a72af1e.txt"/>
    <m/>
  </r>
  <r>
    <x v="8"/>
    <d v="2023-03-24T00:00:00"/>
    <s v="Kiewit"/>
    <x v="1"/>
    <s v="4620934265|572685"/>
    <s v="Check with Supplier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Error"/>
    <x v="1"/>
    <d v="2023-03-27T00:00:00"/>
    <m/>
    <m/>
    <m/>
    <m/>
    <m/>
    <m/>
    <m/>
    <m/>
    <m/>
    <s v="Hilti Inc"/>
    <s v="Invoice"/>
    <n v="4620934265"/>
    <m/>
    <d v="2023-03-24T03:50:31"/>
    <n v="572685"/>
    <s v="SaveInvoiceFromInterface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https://gepsmartinterfacestorage.blob.core.windows.net/buyersqlconn/70021845/Interfaces/Inbound/cXML/Invoice/ProcessingError/2023/03/24/Invoice_20230324035021_f929d0596e3f438a88f856b3f69d88fe.txt"/>
    <m/>
  </r>
  <r>
    <x v="8"/>
    <d v="2023-03-24T00:00:00"/>
    <s v="Kiewit"/>
    <x v="1"/>
    <s v="9331369346|566727"/>
    <s v="Check with Supplier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Error"/>
    <x v="1"/>
    <d v="2023-03-27T00:00:00"/>
    <m/>
    <m/>
    <m/>
    <m/>
    <m/>
    <m/>
    <m/>
    <m/>
    <m/>
    <s v="Graybar Electric Company Inc"/>
    <s v="Invoice"/>
    <n v="9331369346"/>
    <m/>
    <d v="2023-03-24T04:01:31"/>
    <n v="566727"/>
    <s v="SaveInvoiceFromInterface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4/Invoice_20230324040124_1d1b974990894c609a98f6a1ebed39c5.txt"/>
    <m/>
  </r>
  <r>
    <x v="8"/>
    <d v="2023-03-24T00:00:00"/>
    <s v="Kiewit"/>
    <x v="1"/>
    <s v="9331376938|566727"/>
    <s v="Check with Supplier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6938"/>
    <m/>
    <d v="2023-03-24T04:06:38"/>
    <n v="566727"/>
    <s v="SaveInvoiceFromInterface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627_00653ee61e2047f78a716afedefcaa52.txt"/>
    <m/>
  </r>
  <r>
    <x v="8"/>
    <d v="2023-03-24T00:00:00"/>
    <s v="Kiewit"/>
    <x v="1"/>
    <s v="62617411|568107"/>
    <s v="Check with Supplier"/>
    <s v="Failed|InvoiceWorkFlow|08585219499185770105027621705CU93|Production-SMART-EASTUS|Correlation Id:08585219499225659551654645238CU87|Reason: HTTP - ValidationException: There was an error in processing Invoice : 62617411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17411"/>
    <m/>
    <d v="2023-03-24T11:22:54"/>
    <n v="568107"/>
    <s v="SaveInvoiceFromInterface"/>
    <s v="Failed|InvoiceWorkFlow|08585219499185770105027621705CU93|Production-SMART-EASTUS|Correlation Id:08585219499225659551654645238CU87|Reason: HTTP - ValidationException: There was an error in processing Invoice : 62617411 because of following errors _x000a_Following line item(s) number not available in order line items : 1"/>
    <s v="https://gepsmartinterfacestorage.blob.core.windows.net/buyersqlconn/70021845/Interfaces/Inbound/cXML/Invoice/ProcessingError/2023/03/24/Invoice_20230324112248_4aaff297853a4e15a6a9378521a1eb92.txt"/>
    <m/>
  </r>
  <r>
    <x v="8"/>
    <d v="2023-03-24T00:00:00"/>
    <s v="Kiewit"/>
    <x v="1"/>
    <s v="62617484|568107"/>
    <s v="Check with Supplier"/>
    <s v="Failed|InvoiceWorkFlow|08585219499185770104027621705CU47|Production-SMART-EASTUS|Correlation Id:08585219499225659551654645238CU87|Reason: HTTP - ValidationException: There was an error in processing Invoice : 62617484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17484"/>
    <m/>
    <d v="2023-03-24T11:22:54"/>
    <n v="568107"/>
    <s v="SaveInvoiceFromInterface"/>
    <s v="Failed|InvoiceWorkFlow|08585219499185770104027621705CU47|Production-SMART-EASTUS|Correlation Id:08585219499225659551654645238CU87|Reason: HTTP - ValidationException: There was an error in processing Invoice : 62617484 because of following errors _x000a_Following line item(s) number not available in order line items : 1"/>
    <s v="https://gepsmartinterfacestorage.blob.core.windows.net/buyersqlconn/70021845/Interfaces/Inbound/cXML/Invoice/ProcessingError/2023/03/24/Invoice_20230324112248_db3e89921d3d4f92b978a6d0b11a2b76.txt"/>
    <m/>
  </r>
  <r>
    <x v="8"/>
    <d v="2023-03-24T00:00:00"/>
    <s v="Kiewit"/>
    <x v="1"/>
    <s v="9136256258|570205"/>
    <s v="Check with Supplier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Error"/>
    <x v="1"/>
    <d v="2023-03-27T00:00:00"/>
    <m/>
    <m/>
    <m/>
    <m/>
    <m/>
    <m/>
    <m/>
    <m/>
    <m/>
    <s v="Airgas Inc"/>
    <s v="Invoice"/>
    <n v="9136256258"/>
    <m/>
    <d v="2023-03-24T08:38:13"/>
    <n v="570205"/>
    <s v="SaveInvoiceFromInterface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https://gepsmartinterfacestorage.blob.core.windows.net/buyersqlconn/70021845/Interfaces/Inbound/cXML/Invoice/ProcessingError/2023/03/24/Invoice_20230324083801_f11b3bc3065a4e3ca39daea594084f8d.txt"/>
    <m/>
  </r>
  <r>
    <x v="8"/>
    <d v="2023-03-24T00:00:00"/>
    <s v="Kiewit"/>
    <x v="1"/>
    <s v="9331370438|566727"/>
    <s v="Check with Supplier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0438"/>
    <m/>
    <d v="2023-03-24T04:07:33"/>
    <n v="566727"/>
    <s v="SaveInvoiceFromInterface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727_234a9e4d016e4d28a02b3fa9e4841f33.txt"/>
    <m/>
  </r>
  <r>
    <x v="8"/>
    <d v="2023-03-24T00:00:00"/>
    <s v="Kiewit"/>
    <x v="1"/>
    <s v="9331376922|566727"/>
    <s v="Check with Supplier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Error"/>
    <x v="1"/>
    <d v="2023-03-27T00:00:00"/>
    <m/>
    <m/>
    <m/>
    <m/>
    <m/>
    <m/>
    <m/>
    <m/>
    <m/>
    <s v="Graybar Electric Company Inc"/>
    <s v="Invoice"/>
    <n v="9331376922"/>
    <m/>
    <d v="2023-03-24T04:09:35"/>
    <n v="566727"/>
    <s v="SaveInvoiceFromInterface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https://gepsmartinterfacestorage.blob.core.windows.net/buyersqlconn/70021845/Interfaces/Inbound/cXML/Invoice/ProcessingError/2023/03/24/Invoice_20230324040927_c1cde7cfe6504418aee4d38a7811a61e.txt"/>
    <m/>
  </r>
  <r>
    <x v="8"/>
    <d v="2023-03-24T00:00:00"/>
    <s v="Kiewit"/>
    <x v="1"/>
    <s v="94946250|570280"/>
    <s v="Check with Supplier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McMaster-Carr Supply Co"/>
    <s v="Invoice"/>
    <n v="94946250"/>
    <m/>
    <d v="2023-03-24T08:04:56"/>
    <n v="570280"/>
    <s v="SaveInvoiceFromInterface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4/Invoice_20230324080448_6ee9d6dc37d14542a003c98a6e23d7f0.txt"/>
    <m/>
  </r>
  <r>
    <x v="8"/>
    <d v="2023-03-24T00:00:00"/>
    <s v="Kiewit"/>
    <x v="1"/>
    <s v="9650222137|572963"/>
    <s v="Check with Supplier"/>
    <s v="Failed|InvoiceWorkFlow|08585219467190403788422066209CU68|Production-SMART-EASTUS|Correlation Id:08585219467260574721892320453CU17|Reason: HTTP - ValidationException: There was an error in processing Invoice : 9650222137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50222137"/>
    <m/>
    <d v="2023-03-24T12:16:19"/>
    <n v="572963"/>
    <s v="SaveInvoiceFromInterface"/>
    <s v="Failed|InvoiceWorkFlow|08585219467190403788422066209CU68|Production-SMART-EASTUS|Correlation Id:08585219467260574721892320453CU17|Reason: HTTP - ValidationException: There was an error in processing Invoice : 9650222137 because of following errors _x000a_Following line item(s) number not available in order line items : 6"/>
    <s v="https://gepsmartinterfacestorage.blob.core.windows.net/buyersqlconn/70021845/Interfaces/Inbound/cXML/Invoice/ProcessingError/2023/03/24/Invoice_20230324121608_9e8966d3323847ecaa3da2988da061dd.txt"/>
    <m/>
  </r>
  <r>
    <x v="8"/>
    <d v="2023-03-24T00:00:00"/>
    <s v="Kiewit"/>
    <x v="1"/>
    <s v="IDPOC290944|571544"/>
    <s v="Check with Supplier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Error"/>
    <x v="1"/>
    <d v="2023-03-27T00:00:00"/>
    <m/>
    <m/>
    <m/>
    <m/>
    <m/>
    <m/>
    <m/>
    <m/>
    <m/>
    <s v="Fastenal Company"/>
    <s v="Invoice"/>
    <s v="IDPOC290944"/>
    <m/>
    <d v="2023-03-24T06:13:35"/>
    <n v="571544"/>
    <s v="SaveInvoiceFromInterface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https://gepsmartinterfacestorage.blob.core.windows.net/buyersqlconn/70021845/Interfaces/Inbound/cXML/Invoice/ProcessingError/2023/03/24/Invoice_20230324061326_561b15058a104a179b12be215f938fc3.txt"/>
    <m/>
  </r>
  <r>
    <x v="8"/>
    <d v="2023-03-24T00:00:00"/>
    <s v="Kiewit"/>
    <x v="1"/>
    <s v="9650222145|572963"/>
    <s v="Check with Supplier"/>
    <s v="Failed|InvoiceWorkFlow|08585219465991605922782617127CU45|Production-SMART-EASTUS|Correlation Id:08585219466052025387870576908CU54|Reason: HTTP - ValidationException: There was an error in processing Invoice : 9650222145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50222145"/>
    <m/>
    <d v="2023-03-24T12:18:18"/>
    <n v="572963"/>
    <s v="SaveInvoiceFromInterface"/>
    <s v="Failed|InvoiceWorkFlow|08585219465991605922782617127CU45|Production-SMART-EASTUS|Correlation Id:08585219466052025387870576908CU54|Reason: HTTP - ValidationException: There was an error in processing Invoice : 9650222145 because of following errors _x000a_Following line item(s) number not available in order line items : 6"/>
    <s v="https://gepsmartinterfacestorage.blob.core.windows.net/buyersqlconn/70021845/Interfaces/Inbound/cXML/Invoice/ProcessingError/2023/03/24/Invoice_20230324121807_ccab74cae3184f6bb95d2f0be5599fb2.txt"/>
    <m/>
  </r>
  <r>
    <x v="8"/>
    <d v="2023-03-24T00:00:00"/>
    <s v="Kiewit"/>
    <x v="1"/>
    <s v="TX5321203|571544"/>
    <s v="Check with Supplier"/>
    <s v="Failed|InvoiceWorkFlow|08585219189694321916216687352CU65|Production-SMART-EASTUS|Correlation Id:08585219189769395837925328451CU55|Reason: HTTP - ValidationException: There was an error in processing Invoice : TX5321203 because of following errors _x000a_Cannot create Invoice as the Order is closed for invoicing,_x000a_Cannot create Invoice as the Order Invoicing status is invalid,_x000a_Line Item(s) number 1,2,3,4,5,6,7,8,9 is closed for invoicing in order"/>
    <s v="Error"/>
    <x v="1"/>
    <d v="2023-03-27T00:00:00"/>
    <m/>
    <m/>
    <m/>
    <m/>
    <m/>
    <m/>
    <m/>
    <m/>
    <m/>
    <s v="Fastenal Company"/>
    <s v="Invoice"/>
    <s v="TX5321203"/>
    <m/>
    <d v="2023-03-24T19:58:45"/>
    <n v="571544"/>
    <s v="SaveInvoiceFromInterface"/>
    <s v="Failed|InvoiceWorkFlow|08585219189694321916216687352CU65|Production-SMART-EASTUS|Correlation Id:08585219189769395837925328451CU55|Reason: HTTP - ValidationException: There was an error in processing Invoice : TX5321203 because of following errors _x000a_Cannot create Invoice as the Order is closed for invoicing,_x000a_Cannot create Invoice as the Order Invoicing status is invalid,_x000a_Line Item(s) number 1,2,3,4,5,6,7,8,9 is closed for invoicing in order"/>
    <s v="https://gepsmartinterfacestorage.blob.core.windows.net/buyersqlconn/70021845/Interfaces/Inbound/cXML/Invoice/ProcessingError/2023/03/24/Invoice_20230324195837_d2a1ece42d174460bd98740be959d03d.txt"/>
    <m/>
  </r>
  <r>
    <x v="8"/>
    <d v="2023-03-25T00:00:00"/>
    <s v="OGE"/>
    <x v="0"/>
    <s v="OK0258402|57824"/>
    <s v="Check with Supplier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Pending"/>
    <x v="0"/>
    <m/>
    <m/>
    <m/>
    <m/>
    <m/>
    <m/>
    <m/>
    <m/>
    <m/>
    <m/>
    <s v="FASTENAL COMPANY"/>
    <s v="Invoice"/>
    <s v="OK0258402"/>
    <m/>
    <d v="2023-03-24T14:41:56"/>
    <n v="57824"/>
    <s v="SaveInvoiceFromInterface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https://gepsmartinterfacestorage.blob.core.windows.net/buyersqlconn/7954/Interfaces/Inbound/cXML/Invoice/ProcessingError/2023/03/24/Invoice_20230324144150_267b5f4d0ef540c3be3ed35a3d5e390f.txt"/>
    <m/>
  </r>
  <r>
    <x v="8"/>
    <d v="2023-03-25T00:00:00"/>
    <s v="OGE"/>
    <x v="0"/>
    <s v="OK0258398|57824"/>
    <s v="Check with Supplier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98"/>
    <m/>
    <d v="2023-03-24T14:41:58"/>
    <n v="57824"/>
    <s v="SaveInvoiceFromInterface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https://gepsmartinterfacestorage.blob.core.windows.net/buyersqlconn/7954/Interfaces/Inbound/cXML/Invoice/ProcessingError/2023/03/24/Invoice_20230324144151_78e77785570c4163a2abc49c4cb297ca.txt"/>
    <m/>
  </r>
  <r>
    <x v="8"/>
    <d v="2023-03-25T00:00:00"/>
    <s v="OGE"/>
    <x v="0"/>
    <s v="568502101|42197"/>
    <s v="Check with Supplier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Pending"/>
    <x v="0"/>
    <m/>
    <m/>
    <m/>
    <m/>
    <m/>
    <m/>
    <m/>
    <m/>
    <m/>
    <m/>
    <s v="KAUL GLOVE &amp; MANUFACTURING CO"/>
    <s v="Invoice"/>
    <n v="568502101"/>
    <m/>
    <d v="2023-03-24T15:53:56"/>
    <n v="42197"/>
    <s v="SaveInvoiceFromInterface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https://gepsmartinterfacestorage.blob.core.windows.net/buyersqlconn/7954/Interfaces/Inbound/EDI/Invoice/ProcessingError/2023/03/24/Invoice_20230324035347_71fdb12b-29b7-4f3d-9d90-7e504b7ce4b7.txt"/>
    <m/>
  </r>
  <r>
    <x v="8"/>
    <d v="2023-03-25T00:00:00"/>
    <s v="OGE"/>
    <x v="0"/>
    <s v="571217800|42197"/>
    <s v="Check with Supplier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71217800"/>
    <m/>
    <d v="2023-03-24T15:53:56"/>
    <n v="42197"/>
    <s v="SaveInvoiceFromInterface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https://gepsmartinterfacestorage.blob.core.windows.net/buyersqlconn/7954/Interfaces/Inbound/EDI/Invoice/ProcessingError/2023/03/24/Invoice_20230324035347_4e97a756-9971-4dc1-bd3d-d75599134889.txt"/>
    <m/>
  </r>
  <r>
    <x v="8"/>
    <d v="2023-03-25T00:00:00"/>
    <s v="OGE"/>
    <x v="0"/>
    <s v="570132100|42197"/>
    <s v="Check with Supplier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Pending"/>
    <x v="0"/>
    <m/>
    <m/>
    <m/>
    <m/>
    <m/>
    <m/>
    <m/>
    <m/>
    <m/>
    <m/>
    <s v="KAUL GLOVE &amp; MANUFACTURING CO"/>
    <s v="Invoice"/>
    <n v="570132100"/>
    <m/>
    <d v="2023-03-24T15:54:01"/>
    <n v="42197"/>
    <s v="SaveInvoiceFromInterface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https://gepsmartinterfacestorage.blob.core.windows.net/buyersqlconn/7954/Interfaces/Inbound/EDI/Invoice/ProcessingError/2023/03/24/Invoice_20230324035347_fc69ec63-4bcf-4888-87aa-7cfec604cea8.txt"/>
    <m/>
  </r>
  <r>
    <x v="8"/>
    <d v="2023-03-25T00:00:00"/>
    <s v="Mylan"/>
    <x v="2"/>
    <s v="8812448763|130608"/>
    <s v="Check with Supplier"/>
    <s v="Failed|InvoiceWorkFlow|08585219113104101886114860157CU92|Production-SMART-EASTUS|Correlation Id:08585219113145004525444674493CU83|Reason: HTTP - ValidationException: There was an error in processing Invoice : 8812448763 because of following errors _x000a_Following line item(s) number not available in order line items : 10,20"/>
    <s v="Pending"/>
    <x v="0"/>
    <m/>
    <m/>
    <m/>
    <m/>
    <m/>
    <m/>
    <m/>
    <m/>
    <m/>
    <m/>
    <s v="VWR International LLC"/>
    <s v="Invoice"/>
    <n v="8812448763"/>
    <m/>
    <d v="2023-03-24T22:06:28"/>
    <n v="130608"/>
    <s v="SaveInvoiceFromInterface"/>
    <s v="Failed|InvoiceWorkFlow|08585219113104101886114860157CU92|Production-SMART-EASTUS|Correlation Id:08585219113145004525444674493CU83|Reason: HTTP - ValidationException: There was an error in processing Invoice : 8812448763 because of following errors _x000a_Following line item(s) number not available in order line items : 10,20"/>
    <s v="https://gepsmartinterfacestorage.blob.core.windows.net/buyersqlconn/96327/Interfaces/Inbound/cXML/Invoice/ProcessingError/2023/03/24/Invoice_20230324220616_1422b320f0da49f990287e518dd1ee9e.txt"/>
    <m/>
  </r>
  <r>
    <x v="8"/>
    <d v="2023-03-25T00:00:00"/>
    <s v="CincinnatiBell"/>
    <x v="1"/>
    <s v="767584700|78695"/>
    <s v="Check with Supplier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584700"/>
    <m/>
    <d v="2023-03-24T14:23:55"/>
    <n v="78695"/>
    <s v="SaveInvoiceFromInterface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https://gepsmartinterfacestorage.blob.core.windows.net/buyersqlconn/70242/Interfaces/Inbound/EDI/Invoice/ProcessingError/2023/03/24/Invoice_20230324022331_27ec3fc4-71e4-4ff3-9304-48d35cb53b3c.txt"/>
    <m/>
  </r>
  <r>
    <x v="8"/>
    <d v="2023-03-25T00:00:00"/>
    <s v="CincinnatiBell"/>
    <x v="1"/>
    <s v="200331496945|76455"/>
    <s v="Check with Supplier"/>
    <s v="Failed|EDI_InvoiceWorkflow|08585218904495455191368739390CU25|Production-SMART-EASTUS|Correlation Id:08585218904710776624942072969CU52|Reason: HTTP - ValidationException: There was an error in processing Invoice : 91011701282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25T03:54:12"/>
    <n v="76455"/>
    <s v="SaveInvoiceFromInterface"/>
    <s v="Failed|EDI_InvoiceWorkflow|08585218904495455191368739390CU25|Production-SMART-EASTUS|Correlation Id:08585218904710776624942072969CU52|Reason: HTTP - ValidationException: There was an error in processing Invoice : 910117012820032523 because of following errors _x000a_Partner Invoice date cannot be greater than Current date"/>
    <s v="https://gepsmartinterfacestorage.blob.core.windows.net/buyersqlconn/70242/Interfaces/Inbound/EDI/Invoice/ProcessingError/2023/03/25/Invoice_20230325035355_e5a0fcbb-3794-4042-826a-9e86291ddfe4.txt"/>
    <m/>
  </r>
  <r>
    <x v="8"/>
    <d v="2023-03-25T00:00:00"/>
    <s v="CincinnatiBell"/>
    <x v="1"/>
    <s v="210001949643|76455"/>
    <s v="Check with Supplier"/>
    <s v="Failed|EDI_InvoiceWorkflow|08585218904487323505883295369CU30|Production-SMART-EASTUS|Correlation Id:08585218904710776624942072969CU52|Reason: HTTP - ValidationException: There was an error in processing Invoice : 91011722766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3"/>
    <n v="76455"/>
    <s v="SaveInvoiceFromInterface"/>
    <s v="Failed|EDI_InvoiceWorkflow|08585218904487323505883295369CU30|Production-SMART-EASTUS|Correlation Id:08585218904710776624942072969CU52|Reason: HTTP - ValidationException: There was an error in processing Invoice : 910117227667032523 because of following errors _x000a_Partner Invoice date cannot be greater than Current date"/>
    <s v="https://gepsmartinterfacestorage.blob.core.windows.net/buyersqlconn/70242/Interfaces/Inbound/EDI/Invoice/ProcessingError/2023/03/25/Invoice_20230325035356_10b46946-c73b-4c3c-bb1e-18ebc5db9d61.txt"/>
    <m/>
  </r>
  <r>
    <x v="8"/>
    <d v="2023-03-25T00:00:00"/>
    <s v="CincinnatiBell"/>
    <x v="1"/>
    <s v="200021497356|76455"/>
    <s v="Check with Supplier"/>
    <s v="Failed|EDI_InvoiceWorkflow|08585218904495405185039597539CU52|Production-SMART-EASTUS|Correlation Id:08585218904710776624942072969CU52|Reason: HTTP - ValidationException: There was an error in processing Invoice : 91011705403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4"/>
    <n v="76455"/>
    <s v="SaveInvoiceFromInterface"/>
    <s v="Failed|EDI_InvoiceWorkflow|08585218904495405185039597539CU52|Production-SMART-EASTUS|Correlation Id:08585218904710776624942072969CU52|Reason: HTTP - ValidationException: There was an error in processing Invoice : 910117054036032523 because of following errors _x000a_Partner Invoice date cannot be greater than Current date"/>
    <s v="https://gepsmartinterfacestorage.blob.core.windows.net/buyersqlconn/70242/Interfaces/Inbound/EDI/Invoice/ProcessingError/2023/03/25/Invoice_20230325035355_b95c1559-28e5-40bc-9d96-f82073ea3426.txt"/>
    <m/>
  </r>
  <r>
    <x v="8"/>
    <d v="2023-03-25T00:00:00"/>
    <s v="CincinnatiBell"/>
    <x v="1"/>
    <s v="210001949817|76455"/>
    <s v="Check with Supplier"/>
    <s v="Failed|EDI_InvoiceWorkflow|08585218904491043077418048510CU28|Production-SMART-EASTUS|Correlation Id:08585218904710776624942072969CU52|Reason: HTTP - ValidationException: There was an error in processing Invoice : 91011733401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4"/>
    <n v="76455"/>
    <s v="SaveInvoiceFromInterface"/>
    <s v="Failed|EDI_InvoiceWorkflow|08585218904491043077418048510CU28|Production-SMART-EASTUS|Correlation Id:08585218904710776624942072969CU52|Reason: HTTP - ValidationException: There was an error in processing Invoice : 910117334015032523 because of following errors _x000a_Partner Invoice date cannot be greater than Current date"/>
    <s v="https://gepsmartinterfacestorage.blob.core.windows.net/buyersqlconn/70242/Interfaces/Inbound/EDI/Invoice/ProcessingError/2023/03/25/Invoice_20230325035356_2fc2de2b-6e2a-4563-a10f-49411bb91bd8.txt"/>
    <m/>
  </r>
  <r>
    <x v="8"/>
    <d v="2023-03-25T00:00:00"/>
    <s v="CincinnatiBell"/>
    <x v="1"/>
    <s v="200531495666|76455"/>
    <s v="Check with Supplier"/>
    <s v="Failed|EDI_InvoiceWorkflow|08585218904491143703738640342CU55|Production-SMART-EASTUS|Correlation Id:08585218904710776624942072969CU52|Reason: HTTP - ValidationException: There was an error in processing Invoice : 91011722516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4"/>
    <n v="76455"/>
    <s v="SaveInvoiceFromInterface"/>
    <s v="Failed|EDI_InvoiceWorkflow|08585218904491143703738640342CU55|Production-SMART-EASTUS|Correlation Id:08585218904710776624942072969CU52|Reason: HTTP - ValidationException: There was an error in processing Invoice : 910117225160032523 because of following errors _x000a_Partner Invoice date cannot be greater than Current date"/>
    <s v="https://gepsmartinterfacestorage.blob.core.windows.net/buyersqlconn/70242/Interfaces/Inbound/EDI/Invoice/ProcessingError/2023/03/25/Invoice_20230325035356_8328ea36-d8ef-4e9f-b2bf-39491dea0202.txt"/>
    <m/>
  </r>
  <r>
    <x v="8"/>
    <d v="2023-03-25T00:00:00"/>
    <s v="CincinnatiBell"/>
    <x v="1"/>
    <s v="200311496675|76455"/>
    <s v="Check with Supplier"/>
    <s v="Failed|EDI_InvoiceWorkflow|08585218904495327756148341071CU18|Production-SMART-EASTUS|Correlation Id:08585218904710776624942072969CU52|Reason: HTTP - ValidationException: There was an error in processing Invoice : 91011722967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11000000"/>
    <m/>
    <d v="2023-03-25T03:54:15"/>
    <n v="76455"/>
    <s v="SaveInvoiceFromInterface"/>
    <s v="Failed|EDI_InvoiceWorkflow|08585218904495327756148341071CU18|Production-SMART-EASTUS|Correlation Id:08585218904710776624942072969CU52|Reason: HTTP - ValidationException: There was an error in processing Invoice : 910117229677032523 because of following errors _x000a_Partner Invoice date cannot be greater than Current date"/>
    <s v="https://gepsmartinterfacestorage.blob.core.windows.net/buyersqlconn/70242/Interfaces/Inbound/EDI/Invoice/ProcessingError/2023/03/25/Invoice_20230325035355_d1f002d6-ecd2-41a9-84ac-24047c47b53f.txt"/>
    <m/>
  </r>
  <r>
    <x v="8"/>
    <d v="2023-03-25T00:00:00"/>
    <s v="CincinnatiBell"/>
    <x v="1"/>
    <s v="200921495905|76455"/>
    <s v="Check with Supplier"/>
    <s v="Failed|EDI_InvoiceWorkflow|08585218904495508030754658121CU17|Production-SMART-EASTUS|Correlation Id:08585218904710776624942072969CU52|Reason: HTTP - ValidationException: There was an error in processing Invoice : 91011847447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21000000"/>
    <m/>
    <d v="2023-03-25T03:54:15"/>
    <n v="76455"/>
    <s v="SaveInvoiceFromInterface"/>
    <s v="Failed|EDI_InvoiceWorkflow|08585218904495508030754658121CU17|Production-SMART-EASTUS|Correlation Id:08585218904710776624942072969CU52|Reason: HTTP - ValidationException: There was an error in processing Invoice : 910118474474032523 because of following errors _x000a_Partner Invoice date cannot be greater than Current date"/>
    <s v="https://gepsmartinterfacestorage.blob.core.windows.net/buyersqlconn/70242/Interfaces/Inbound/EDI/Invoice/ProcessingError/2023/03/25/Invoice_20230325035355_d7137271-e0c0-42af-a717-be35543c1dfd.txt"/>
    <m/>
  </r>
  <r>
    <x v="8"/>
    <d v="2023-03-25T00:00:00"/>
    <s v="CincinnatiBell"/>
    <x v="1"/>
    <s v="200021497357|76455"/>
    <s v="Check with Supplier"/>
    <s v="Failed|EDI_InvoiceWorkflow|08585218904495482846208600286CU24|Production-SMART-EASTUS|Correlation Id:08585218904710776624942072969CU52|Reason: HTTP - ValidationException: There was an error in processing Invoice : 91011705441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5"/>
    <n v="76455"/>
    <s v="SaveInvoiceFromInterface"/>
    <s v="Failed|EDI_InvoiceWorkflow|08585218904495482846208600286CU24|Production-SMART-EASTUS|Correlation Id:08585218904710776624942072969CU52|Reason: HTTP - ValidationException: There was an error in processing Invoice : 910117054416032523 because of following errors _x000a_Partner Invoice date cannot be greater than Current date"/>
    <s v="https://gepsmartinterfacestorage.blob.core.windows.net/buyersqlconn/70242/Interfaces/Inbound/EDI/Invoice/ProcessingError/2023/03/25/Invoice_20230325035355_e5efaccb-9e33-4a84-aa83-dc27fa606b59.txt"/>
    <m/>
  </r>
  <r>
    <x v="8"/>
    <d v="2023-03-25T00:00:00"/>
    <s v="CincinnatiBell"/>
    <x v="1"/>
    <s v="200671492293|76455"/>
    <s v="Check with Supplier"/>
    <s v="Failed|EDI_InvoiceWorkflow|08585218904495343443071364917CU83|Production-SMART-EASTUS|Correlation Id:08585218904710776624942072969CU52|Reason: HTTP - ValidationException: There was an error in processing Invoice : 91011741821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71000000"/>
    <m/>
    <d v="2023-03-25T03:54:16"/>
    <n v="76455"/>
    <s v="SaveInvoiceFromInterface"/>
    <s v="Failed|EDI_InvoiceWorkflow|08585218904495343443071364917CU83|Production-SMART-EASTUS|Correlation Id:08585218904710776624942072969CU52|Reason: HTTP - ValidationException: There was an error in processing Invoice : 910117418216032523 because of following errors _x000a_Partner Invoice date cannot be greater than Current date"/>
    <s v="https://gepsmartinterfacestorage.blob.core.windows.net/buyersqlconn/70242/Interfaces/Inbound/EDI/Invoice/ProcessingError/2023/03/25/Invoice_20230325035356_94b4e826-641b-467e-9106-ffb7425be2c2.txt"/>
    <m/>
  </r>
  <r>
    <x v="8"/>
    <d v="2023-03-25T00:00:00"/>
    <s v="CincinnatiBell"/>
    <x v="1"/>
    <s v="200531495668|76455"/>
    <s v="Check with Supplier"/>
    <s v="Failed|EDI_InvoiceWorkflow|08585218904490770144939058566CU19|Production-SMART-EASTUS|Correlation Id:08585218904710776624942072969CU52|Reason: HTTP - ValidationException: There was an error in processing Invoice : 91011722590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6"/>
    <n v="76455"/>
    <s v="SaveInvoiceFromInterface"/>
    <s v="Failed|EDI_InvoiceWorkflow|08585218904490770144939058566CU19|Production-SMART-EASTUS|Correlation Id:08585218904710776624942072969CU52|Reason: HTTP - ValidationException: There was an error in processing Invoice : 910117225904032523 because of following errors _x000a_Partner Invoice date cannot be greater than Current date"/>
    <s v="https://gepsmartinterfacestorage.blob.core.windows.net/buyersqlconn/70242/Interfaces/Inbound/EDI/Invoice/ProcessingError/2023/03/25/Invoice_20230325035356_bda2e950-2cc4-47c1-9016-00711453aa23.txt"/>
    <m/>
  </r>
  <r>
    <x v="8"/>
    <d v="2023-03-25T00:00:00"/>
    <s v="CincinnatiBell"/>
    <x v="1"/>
    <s v="210001949818|76455"/>
    <s v="Check with Supplier"/>
    <s v="Failed|EDI_InvoiceWorkflow|08585218904489960893063476824CU54|Production-SMART-EASTUS|Correlation Id:08585218904710776624942072969CU52|Reason: HTTP - ValidationException: There was an error in processing Invoice : 91011733798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6"/>
    <n v="76455"/>
    <s v="SaveInvoiceFromInterface"/>
    <s v="Failed|EDI_InvoiceWorkflow|08585218904489960893063476824CU54|Production-SMART-EASTUS|Correlation Id:08585218904710776624942072969CU52|Reason: HTTP - ValidationException: There was an error in processing Invoice : 910117337985032523 because of following errors _x000a_Partner Invoice date cannot be greater than Current date"/>
    <s v="https://gepsmartinterfacestorage.blob.core.windows.net/buyersqlconn/70242/Interfaces/Inbound/EDI/Invoice/ProcessingError/2023/03/25/Invoice_20230325035356_ae7d8bff-dcfd-42d2-a1db-f4f66032055b.txt"/>
    <m/>
  </r>
  <r>
    <x v="8"/>
    <d v="2023-03-25T00:00:00"/>
    <s v="CincinnatiBell"/>
    <x v="1"/>
    <s v="200531495688|76455"/>
    <s v="Check with Supplier"/>
    <s v="Failed|EDI_InvoiceWorkflow|08585218904490883714712445006CU48|Production-SMART-EASTUS|Correlation Id:08585218904710776624942072969CU52|Reason: HTTP - ValidationException: There was an error in processing Invoice : 91011722847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6"/>
    <n v="76455"/>
    <s v="SaveInvoiceFromInterface"/>
    <s v="Failed|EDI_InvoiceWorkflow|08585218904490883714712445006CU48|Production-SMART-EASTUS|Correlation Id:08585218904710776624942072969CU52|Reason: HTTP - ValidationException: There was an error in processing Invoice : 910117228478032523 because of following errors _x000a_Partner Invoice date cannot be greater than Current date"/>
    <s v="https://gepsmartinterfacestorage.blob.core.windows.net/buyersqlconn/70242/Interfaces/Inbound/EDI/Invoice/ProcessingError/2023/03/25/Invoice_20230325035356_ddf9c011-ec9c-49b3-a317-363b8a7c9d6c.txt"/>
    <m/>
  </r>
  <r>
    <x v="8"/>
    <d v="2023-03-25T00:00:00"/>
    <s v="CincinnatiBell"/>
    <x v="1"/>
    <s v="200581492048|76455"/>
    <s v="Check with Supplier"/>
    <s v="Failed|EDI_InvoiceWorkflow|08585218904487255250892127287CU54|Production-SMART-EASTUS|Correlation Id:08585218904710776624942072969CU52|Reason: HTTP - ValidationException: There was an error in processing Invoice : 910117294973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81000000"/>
    <m/>
    <d v="2023-03-25T03:54:16"/>
    <n v="76455"/>
    <s v="SaveInvoiceFromInterface"/>
    <s v="Failed|EDI_InvoiceWorkflow|08585218904487255250892127287CU54|Production-SMART-EASTUS|Correlation Id:08585218904710776624942072969CU52|Reason: HTTP - ValidationException: There was an error in processing Invoice : 910117294973032523 because of following errors _x000a_Partner Invoice date cannot be greater than Current date"/>
    <s v="https://gepsmartinterfacestorage.blob.core.windows.net/buyersqlconn/70242/Interfaces/Inbound/EDI/Invoice/ProcessingError/2023/03/25/Invoice_20230325035356_e691ffaa-c519-4c66-aef9-6f4ec1156d6e.txt"/>
    <m/>
  </r>
  <r>
    <x v="8"/>
    <d v="2023-03-25T00:00:00"/>
    <s v="CincinnatiBell"/>
    <x v="1"/>
    <s v="210001950038|76455"/>
    <s v="Check with Supplier"/>
    <s v="Failed|EDI_InvoiceWorkflow|08585218904495339572623450988CU51|Production-SMART-EASTUS|Correlation Id:08585218904710776624942072969CU52|Reason: HTTP - ValidationException: There was an error in processing Invoice : 91011717730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6"/>
    <n v="76455"/>
    <s v="SaveInvoiceFromInterface"/>
    <s v="Failed|EDI_InvoiceWorkflow|08585218904495339572623450988CU51|Production-SMART-EASTUS|Correlation Id:08585218904710776624942072969CU52|Reason: HTTP - ValidationException: There was an error in processing Invoice : 910117177309032523 because of following errors _x000a_Partner Invoice date cannot be greater than Current date"/>
    <s v="https://gepsmartinterfacestorage.blob.core.windows.net/buyersqlconn/70242/Interfaces/Inbound/EDI/Invoice/ProcessingError/2023/03/25/Invoice_20230325035355_196663e7-9697-4270-a8f3-d81c6fcc3535.txt"/>
    <m/>
  </r>
  <r>
    <x v="8"/>
    <d v="2023-03-25T00:00:00"/>
    <s v="CincinnatiBell"/>
    <x v="1"/>
    <s v="200021497359|76455"/>
    <s v="Check with Supplier"/>
    <s v="Failed|EDI_InvoiceWorkflow|08585218904495448683552114380CU30|Production-SMART-EASTUS|Correlation Id:08585218904710776624942072969CU52|Reason: HTTP - ValidationException: There was an error in processing Invoice : 91011705590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6"/>
    <n v="76455"/>
    <s v="SaveInvoiceFromInterface"/>
    <s v="Failed|EDI_InvoiceWorkflow|08585218904495448683552114380CU30|Production-SMART-EASTUS|Correlation Id:08585218904710776624942072969CU52|Reason: HTTP - ValidationException: There was an error in processing Invoice : 910117055904032523 because of following errors _x000a_Partner Invoice date cannot be greater than Current date"/>
    <s v="https://gepsmartinterfacestorage.blob.core.windows.net/buyersqlconn/70242/Interfaces/Inbound/EDI/Invoice/ProcessingError/2023/03/25/Invoice_20230325035355_bc33d4f9-0851-43fc-9b13-fada18420282.txt"/>
    <m/>
  </r>
  <r>
    <x v="8"/>
    <d v="2023-03-25T00:00:00"/>
    <s v="CincinnatiBell"/>
    <x v="1"/>
    <s v="200921495906|76455"/>
    <s v="Check with Supplier"/>
    <s v="Failed|EDI_InvoiceWorkflow|08585218904495300851105997808CU50|Production-SMART-EASTUS|Correlation Id:08585218904710776624942072969CU52|Reason: HTTP - ValidationException: There was an error in processing Invoice : 91011847475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21000000"/>
    <m/>
    <d v="2023-03-25T03:54:16"/>
    <n v="76455"/>
    <s v="SaveInvoiceFromInterface"/>
    <s v="Failed|EDI_InvoiceWorkflow|08585218904495300851105997808CU50|Production-SMART-EASTUS|Correlation Id:08585218904710776624942072969CU52|Reason: HTTP - ValidationException: There was an error in processing Invoice : 910118474755032523 because of following errors _x000a_Partner Invoice date cannot be greater than Current date"/>
    <s v="https://gepsmartinterfacestorage.blob.core.windows.net/buyersqlconn/70242/Interfaces/Inbound/EDI/Invoice/ProcessingError/2023/03/25/Invoice_20230325035355_c3057640-e929-4247-9a56-76e611e4493b.txt"/>
    <m/>
  </r>
  <r>
    <x v="8"/>
    <d v="2023-03-25T00:00:00"/>
    <s v="CincinnatiBell"/>
    <x v="1"/>
    <s v="200531495667|76455"/>
    <s v="Check with Supplier"/>
    <s v="Failed|EDI_InvoiceWorkflow|08585218904491005004579363467CU80|Production-SMART-EASTUS|Correlation Id:08585218904710776624942072969CU52|Reason: HTTP - ValidationException: There was an error in processing Invoice : 91011722532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8"/>
    <n v="76455"/>
    <s v="SaveInvoiceFromInterface"/>
    <s v="Failed|EDI_InvoiceWorkflow|08585218904491005004579363467CU80|Production-SMART-EASTUS|Correlation Id:08585218904710776624942072969CU52|Reason: HTTP - ValidationException: There was an error in processing Invoice : 910117225326032523 because of following errors _x000a_Partner Invoice date cannot be greater than Current date"/>
    <s v="https://gepsmartinterfacestorage.blob.core.windows.net/buyersqlconn/70242/Interfaces/Inbound/EDI/Invoice/ProcessingError/2023/03/25/Invoice_20230325035356_63c77716-3d82-4b8c-a302-51801e74cd28.txt"/>
    <m/>
  </r>
  <r>
    <x v="8"/>
    <d v="2023-03-25T00:00:00"/>
    <s v="CincinnatiBell"/>
    <x v="1"/>
    <s v="200051491911|76455"/>
    <s v="Check with Supplier"/>
    <s v="Failed|EDI_InvoiceWorkflow|08585218904491084110117281548CU87|Production-SMART-EASTUS|Correlation Id:08585218904710776624942072969CU52|Reason: HTTP - ValidationException: There was an error in processing Invoice : 91011737734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51000000"/>
    <m/>
    <d v="2023-03-25T03:54:18"/>
    <n v="76455"/>
    <s v="SaveInvoiceFromInterface"/>
    <s v="Failed|EDI_InvoiceWorkflow|08585218904491084110117281548CU87|Production-SMART-EASTUS|Correlation Id:08585218904710776624942072969CU52|Reason: HTTP - ValidationException: There was an error in processing Invoice : 910117377347032523 because of following errors _x000a_Partner Invoice date cannot be greater than Current date"/>
    <s v="https://gepsmartinterfacestorage.blob.core.windows.net/buyersqlconn/70242/Interfaces/Inbound/EDI/Invoice/ProcessingError/2023/03/25/Invoice_20230325035356_1a164a21-9b96-4b59-8992-06410ba2c7db.txt"/>
    <m/>
  </r>
  <r>
    <x v="8"/>
    <d v="2023-03-25T00:00:00"/>
    <s v="CincinnatiBell"/>
    <x v="1"/>
    <s v="200761495248|76455"/>
    <s v="Check with Supplier"/>
    <s v="Failed|EDI_InvoiceWorkflow|08585218904490813237972370669CU51|Production-SMART-EASTUS|Correlation Id:08585218904710776624942072969CU52|Reason: HTTP - ValidationException: There was an error in processing Invoice : 91011709583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61000000"/>
    <m/>
    <d v="2023-03-25T03:54:19"/>
    <n v="76455"/>
    <s v="SaveInvoiceFromInterface"/>
    <s v="Failed|EDI_InvoiceWorkflow|08585218904490813237972370669CU51|Production-SMART-EASTUS|Correlation Id:08585218904710776624942072969CU52|Reason: HTTP - ValidationException: There was an error in processing Invoice : 910117095837032523 because of following errors _x000a_Partner Invoice date cannot be greater than Current date"/>
    <s v="https://gepsmartinterfacestorage.blob.core.windows.net/buyersqlconn/70242/Interfaces/Inbound/EDI/Invoice/ProcessingError/2023/03/25/Invoice_20230325035356_ac961ece-f50b-4a82-a992-8cd5790ccd0e.txt"/>
    <m/>
  </r>
  <r>
    <x v="8"/>
    <d v="2023-03-25T00:00:00"/>
    <s v="CincinnatiBell"/>
    <x v="1"/>
    <s v="200301496878|76455"/>
    <s v="Check with Supplier"/>
    <s v="Failed|EDI_InvoiceWorkflow|08585218904491187717931872107CU53|Production-SMART-EASTUS|Correlation Id:08585218904710776624942072969CU52|Reason: HTTP - ValidationException: There was an error in processing Invoice : 91011726114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25T03:54:19"/>
    <n v="76455"/>
    <s v="SaveInvoiceFromInterface"/>
    <s v="Failed|EDI_InvoiceWorkflow|08585218904491187717931872107CU53|Production-SMART-EASTUS|Correlation Id:08585218904710776624942072969CU52|Reason: HTTP - ValidationException: There was an error in processing Invoice : 910117261148032523 because of following errors _x000a_Partner Invoice date cannot be greater than Current date"/>
    <s v="https://gepsmartinterfacestorage.blob.core.windows.net/buyersqlconn/70242/Interfaces/Inbound/EDI/Invoice/ProcessingError/2023/03/25/Invoice_20230325035356_8fa903ba-62bc-4ba6-81b1-175292815f99.txt"/>
    <m/>
  </r>
  <r>
    <x v="8"/>
    <d v="2023-03-25T00:00:00"/>
    <s v="CincinnatiBell"/>
    <x v="1"/>
    <s v="200431500360|76455"/>
    <s v="Check with Supplier"/>
    <s v="Failed|EDI_InvoiceWorkflow|08585218904495487380241915491CU53|Production-SMART-EASTUS|Correlation Id:08585218904710776624942072969CU52|Reason: HTTP - ValidationException: There was an error in processing Invoice : 91011800451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0"/>
    <n v="76455"/>
    <s v="SaveInvoiceFromInterface"/>
    <s v="Failed|EDI_InvoiceWorkflow|08585218904495487380241915491CU53|Production-SMART-EASTUS|Correlation Id:08585218904710776624942072969CU52|Reason: HTTP - ValidationException: There was an error in processing Invoice : 910118004519032523 because of following errors _x000a_Partner Invoice date cannot be greater than Current date"/>
    <s v="https://gepsmartinterfacestorage.blob.core.windows.net/buyersqlconn/70242/Interfaces/Inbound/EDI/Invoice/ProcessingError/2023/03/25/Invoice_20230325035355_519f0816-a3d0-443f-84c8-11f426c0fa0d.txt"/>
    <m/>
  </r>
  <r>
    <x v="8"/>
    <d v="2023-03-25T00:00:00"/>
    <s v="CincinnatiBell"/>
    <x v="1"/>
    <s v="200311496676|76455"/>
    <s v="Check with Supplier"/>
    <s v="Failed|EDI_InvoiceWorkflow|08585218904495214965500965024CU85|Production-SMART-EASTUS|Correlation Id:08585218904710776624942072969CU52|Reason: HTTP - ValidationException: There was an error in processing Invoice : 9101172297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11000000"/>
    <m/>
    <d v="2023-03-25T03:54:20"/>
    <n v="76455"/>
    <s v="SaveInvoiceFromInterface"/>
    <s v="Failed|EDI_InvoiceWorkflow|08585218904495214965500965024CU85|Production-SMART-EASTUS|Correlation Id:08585218904710776624942072969CU52|Reason: HTTP - ValidationException: There was an error in processing Invoice : 910117229750032523 because of following errors _x000a_Partner Invoice date cannot be greater than Current date"/>
    <s v="https://gepsmartinterfacestorage.blob.core.windows.net/buyersqlconn/70242/Interfaces/Inbound/EDI/Invoice/ProcessingError/2023/03/25/Invoice_20230325035355_a9c075ee-85a3-40da-b33d-c9a4cdcab4bb.txt"/>
    <m/>
  </r>
  <r>
    <x v="8"/>
    <d v="2023-03-25T00:00:00"/>
    <s v="CincinnatiBell"/>
    <x v="1"/>
    <s v="210001949822|76455"/>
    <s v="Check with Supplier"/>
    <s v="Failed|EDI_InvoiceWorkflow|08585218904489821351589643938CU84|Production-SMART-EASTUS|Correlation Id:08585218904710776624942072969CU52|Reason: HTTP - ValidationException: There was an error in processing Invoice : 91011737642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0"/>
    <n v="76455"/>
    <s v="SaveInvoiceFromInterface"/>
    <s v="Failed|EDI_InvoiceWorkflow|08585218904489821351589643938CU84|Production-SMART-EASTUS|Correlation Id:08585218904710776624942072969CU52|Reason: HTTP - ValidationException: There was an error in processing Invoice : 910117376429032523 because of following errors _x000a_Partner Invoice date cannot be greater than Current date"/>
    <s v="https://gepsmartinterfacestorage.blob.core.windows.net/buyersqlconn/70242/Interfaces/Inbound/EDI/Invoice/ProcessingError/2023/03/25/Invoice_20230325035356_4f3b6237-640d-43be-a33b-784b80b1b7f8.txt"/>
    <m/>
  </r>
  <r>
    <x v="8"/>
    <d v="2023-03-25T00:00:00"/>
    <s v="CincinnatiBell"/>
    <x v="1"/>
    <s v="200021497360|76455"/>
    <s v="Check with Supplier"/>
    <s v="Failed|EDI_InvoiceWorkflow|08585218904495360097406501851CU22|Production-SMART-EASTUS|Correlation Id:08585218904710776624942072969CU52|Reason: HTTP - ValidationException: There was an error in processing Invoice : 91011705633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21"/>
    <n v="76455"/>
    <s v="SaveInvoiceFromInterface"/>
    <s v="Failed|EDI_InvoiceWorkflow|08585218904495360097406501851CU22|Production-SMART-EASTUS|Correlation Id:08585218904710776624942072969CU52|Reason: HTTP - ValidationException: There was an error in processing Invoice : 910117056335032523 because of following errors _x000a_Partner Invoice date cannot be greater than Current date"/>
    <s v="https://gepsmartinterfacestorage.blob.core.windows.net/buyersqlconn/70242/Interfaces/Inbound/EDI/Invoice/ProcessingError/2023/03/25/Invoice_20230325035355_938cfcfc-4a08-40c5-ac0d-08e52bd6b22a.txt"/>
    <m/>
  </r>
  <r>
    <x v="8"/>
    <d v="2023-03-25T00:00:00"/>
    <s v="CincinnatiBell"/>
    <x v="1"/>
    <s v="210001952819|76455"/>
    <s v="Check with Supplier"/>
    <s v="Failed|EDI_InvoiceWorkflow|08585218904490782096317838969CU21|Production-SMART-EASTUS|Correlation Id:08585218904710776624942072969CU52|Reason: HTTP - ValidationException: There was an error in processing Invoice : 91011705648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782096317838969CU21|Production-SMART-EASTUS|Correlation Id:08585218904710776624942072969CU52|Reason: HTTP - ValidationException: There was an error in processing Invoice : 910117056484032523 because of following errors _x000a_Partner Invoice date cannot be greater than Current date"/>
    <s v="https://gepsmartinterfacestorage.blob.core.windows.net/buyersqlconn/70242/Interfaces/Inbound/EDI/Invoice/ProcessingError/2023/03/25/Invoice_20230325035356_75077408-2444-498c-8555-61fcc6fee8e7.txt"/>
    <m/>
  </r>
  <r>
    <x v="8"/>
    <d v="2023-03-25T00:00:00"/>
    <s v="CincinnatiBell"/>
    <x v="1"/>
    <s v="210001949640|76455"/>
    <s v="Check with Supplier"/>
    <s v="Failed|EDI_InvoiceWorkflow|08585218904490442673782885691CU83|Production-SMART-EASTUS|Correlation Id:08585218904710776624942072969CU52|Reason: HTTP - ValidationException: There was an error in processing Invoice : 91011718312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442673782885691CU83|Production-SMART-EASTUS|Correlation Id:08585218904710776624942072969CU52|Reason: HTTP - ValidationException: There was an error in processing Invoice : 910117183125032523 because of following errors _x000a_Partner Invoice date cannot be greater than Current date"/>
    <s v="https://gepsmartinterfacestorage.blob.core.windows.net/buyersqlconn/70242/Interfaces/Inbound/EDI/Invoice/ProcessingError/2023/03/25/Invoice_20230325035356_c3ffa1a2-2fc2-4681-bebe-2e6e6a90dd9a.txt"/>
    <m/>
  </r>
  <r>
    <x v="8"/>
    <d v="2023-03-25T00:00:00"/>
    <s v="CincinnatiBell"/>
    <x v="1"/>
    <s v="200581492049|76455"/>
    <s v="Check with Supplier"/>
    <s v="Failed|EDI_InvoiceWorkflow|08585218904487077209828056898CU84|Production-SMART-EASTUS|Correlation Id:08585218904710776624942072969CU52|Reason: HTTP - ValidationException: There was an error in processing Invoice : 91011729547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81000000"/>
    <m/>
    <d v="2023-03-25T03:54:21"/>
    <n v="76455"/>
    <s v="SaveInvoiceFromInterface"/>
    <s v="Failed|EDI_InvoiceWorkflow|08585218904487077209828056898CU84|Production-SMART-EASTUS|Correlation Id:08585218904710776624942072969CU52|Reason: HTTP - ValidationException: There was an error in processing Invoice : 910117295479032523 because of following errors _x000a_Partner Invoice date cannot be greater than Current date"/>
    <s v="https://gepsmartinterfacestorage.blob.core.windows.net/buyersqlconn/70242/Interfaces/Inbound/EDI/Invoice/ProcessingError/2023/03/25/Invoice_20230325035356_fa9b55f6-9780-4ae6-aea3-509a7c61a96e.txt"/>
    <m/>
  </r>
  <r>
    <x v="8"/>
    <d v="2023-03-25T00:00:00"/>
    <s v="CincinnatiBell"/>
    <x v="1"/>
    <s v="200431500358|76455"/>
    <s v="Check with Supplier"/>
    <s v="Failed|EDI_InvoiceWorkflow|08585218904495468018892374192CU51|Production-SMART-EASTUS|Correlation Id:08585218904710776624942072969CU52|Reason: HTTP - ValidationException: There was an error in processing Invoice : 91011800389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468018892374192CU51|Production-SMART-EASTUS|Correlation Id:08585218904710776624942072969CU52|Reason: HTTP - ValidationException: There was an error in processing Invoice : 910118003899032523 because of following errors _x000a_Partner Invoice date cannot be greater than Current date"/>
    <s v="https://gepsmartinterfacestorage.blob.core.windows.net/buyersqlconn/70242/Interfaces/Inbound/EDI/Invoice/ProcessingError/2023/03/25/Invoice_20230325035355_6e0cf17e-dc7d-4740-a208-68fdc40609f1.txt"/>
    <m/>
  </r>
  <r>
    <x v="8"/>
    <d v="2023-03-25T00:00:00"/>
    <s v="CincinnatiBell"/>
    <x v="1"/>
    <s v="210001949642|76455"/>
    <s v="Check with Supplier"/>
    <s v="Failed|EDI_InvoiceWorkflow|08585218904486628037284704083CU86|Production-SMART-EASTUS|Correlation Id:08585218904710776624942072969CU52|Reason: HTTP - ValidationException: There was an error in processing Invoice : 91011718421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86628037284704083CU86|Production-SMART-EASTUS|Correlation Id:08585218904710776624942072969CU52|Reason: HTTP - ValidationException: There was an error in processing Invoice : 910117184217032523 because of following errors _x000a_Partner Invoice date cannot be greater than Current date"/>
    <s v="https://gepsmartinterfacestorage.blob.core.windows.net/buyersqlconn/70242/Interfaces/Inbound/EDI/Invoice/ProcessingError/2023/03/25/Invoice_20230325035356_56112135-acb9-438b-98bd-3da1e6fa8420.txt"/>
    <m/>
  </r>
  <r>
    <x v="8"/>
    <d v="2023-03-25T00:00:00"/>
    <s v="CincinnatiBell"/>
    <x v="1"/>
    <s v="200301496877|76455"/>
    <s v="Check with Supplier"/>
    <s v="Failed|EDI_InvoiceWorkflow|08585218904490851634395713063CU53|Production-SMART-EASTUS|Correlation Id:08585218904710776624942072969CU52|Reason: HTTP - ValidationException: There was an error in processing Invoice : 91011725866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25T03:54:21"/>
    <n v="76455"/>
    <s v="SaveInvoiceFromInterface"/>
    <s v="Failed|EDI_InvoiceWorkflow|08585218904490851634395713063CU53|Production-SMART-EASTUS|Correlation Id:08585218904710776624942072969CU52|Reason: HTTP - ValidationException: There was an error in processing Invoice : 910117258664032523 because of following errors _x000a_Partner Invoice date cannot be greater than Current date"/>
    <s v="https://gepsmartinterfacestorage.blob.core.windows.net/buyersqlconn/70242/Interfaces/Inbound/EDI/Invoice/ProcessingError/2023/03/25/Invoice_20230325035356_d381fba7-c604-4cb9-90d1-d208188fc128.txt"/>
    <m/>
  </r>
  <r>
    <x v="8"/>
    <d v="2023-03-25T00:00:00"/>
    <s v="CincinnatiBell"/>
    <x v="1"/>
    <s v="200451491811|76455"/>
    <s v="Check with Supplier"/>
    <s v="Failed|EDI_InvoiceWorkflow|08585218904495215367663362545CU48|Production-SMART-EASTUS|Correlation Id:08585218904710776624942072969CU52|Reason: HTTP - ValidationException: There was an error in processing Invoice : 91011733583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51000000"/>
    <m/>
    <d v="2023-03-25T03:54:21"/>
    <n v="76455"/>
    <s v="SaveInvoiceFromInterface"/>
    <s v="Failed|EDI_InvoiceWorkflow|08585218904495215367663362545CU48|Production-SMART-EASTUS|Correlation Id:08585218904710776624942072969CU52|Reason: HTTP - ValidationException: There was an error in processing Invoice : 910117335834032523 because of following errors _x000a_Partner Invoice date cannot be greater than Current date"/>
    <s v="https://gepsmartinterfacestorage.blob.core.windows.net/buyersqlconn/70242/Interfaces/Inbound/EDI/Invoice/ProcessingError/2023/03/25/Invoice_20230325035355_8a89bcd4-0db6-4fb3-9645-5a88148b14b9.txt"/>
    <m/>
  </r>
  <r>
    <x v="8"/>
    <d v="2023-03-25T00:00:00"/>
    <s v="CincinnatiBell"/>
    <x v="1"/>
    <s v="200761495247|76455"/>
    <s v="Check with Supplier"/>
    <s v="Failed|EDI_InvoiceWorkflow|08585218904490904946370790511CU85|Production-SMART-EASTUS|Correlation Id:08585218904710776624942072969CU52|Reason: HTTP - ValidationException: There was an error in processing Invoice : 9101170951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61000000"/>
    <m/>
    <d v="2023-03-25T03:54:21"/>
    <n v="76455"/>
    <s v="SaveInvoiceFromInterface"/>
    <s v="Failed|EDI_InvoiceWorkflow|08585218904490904946370790511CU85|Production-SMART-EASTUS|Correlation Id:08585218904710776624942072969CU52|Reason: HTTP - ValidationException: There was an error in processing Invoice : 910117095150032523 because of following errors _x000a_Partner Invoice date cannot be greater than Current date"/>
    <s v="https://gepsmartinterfacestorage.blob.core.windows.net/buyersqlconn/70242/Interfaces/Inbound/EDI/Invoice/ProcessingError/2023/03/25/Invoice_20230325035356_03e54ed6-5d19-473c-b2d8-8d7b37191e89.txt"/>
    <m/>
  </r>
  <r>
    <x v="8"/>
    <d v="2023-03-25T00:00:00"/>
    <s v="CincinnatiBell"/>
    <x v="1"/>
    <s v="200431500359|76455"/>
    <s v="Check with Supplier"/>
    <s v="Failed|EDI_InvoiceWorkflow|08585218904495420935752364027CU48|Production-SMART-EASTUS|Correlation Id:08585218904710776624942072969CU52|Reason: HTTP - ValidationException: There was an error in processing Invoice : 91011800428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420935752364027CU48|Production-SMART-EASTUS|Correlation Id:08585218904710776624942072969CU52|Reason: HTTP - ValidationException: There was an error in processing Invoice : 910118004288032523 because of following errors _x000a_Partner Invoice date cannot be greater than Current date"/>
    <s v="https://gepsmartinterfacestorage.blob.core.windows.net/buyersqlconn/70242/Interfaces/Inbound/EDI/Invoice/ProcessingError/2023/03/25/Invoice_20230325035355_fe7c74a7-e13a-4c96-b143-9684d0cef486.txt"/>
    <m/>
  </r>
  <r>
    <x v="8"/>
    <d v="2023-03-25T00:00:00"/>
    <s v="CincinnatiBell"/>
    <x v="1"/>
    <s v="200701495808|76455"/>
    <s v="Check with Supplier"/>
    <s v="Failed|EDI_InvoiceWorkflow|08585218904490593221901568432CU87|Production-SMART-EASTUS|Correlation Id:08585218904710776624942072969CU52|Reason: HTTP - ValidationException: There was an error in processing Invoice : 91011714124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01000000"/>
    <m/>
    <d v="2023-03-25T03:54:21"/>
    <n v="76455"/>
    <s v="SaveInvoiceFromInterface"/>
    <s v="Failed|EDI_InvoiceWorkflow|08585218904490593221901568432CU87|Production-SMART-EASTUS|Correlation Id:08585218904710776624942072969CU52|Reason: HTTP - ValidationException: There was an error in processing Invoice : 910117141240032523 because of following errors _x000a_Partner Invoice date cannot be greater than Current date"/>
    <s v="https://gepsmartinterfacestorage.blob.core.windows.net/buyersqlconn/70242/Interfaces/Inbound/EDI/Invoice/ProcessingError/2023/03/25/Invoice_20230325035356_f4065c96-b80e-4744-ade1-3bfdc2ee06c3.txt"/>
    <m/>
  </r>
  <r>
    <x v="8"/>
    <d v="2023-03-25T00:00:00"/>
    <s v="CincinnatiBell"/>
    <x v="1"/>
    <s v="200261491721|76455"/>
    <s v="Check with Supplier"/>
    <s v="Failed|EDI_InvoiceWorkflow|08585218904495299125812548407CU85|Production-SMART-EASTUS|Correlation Id:08585218904710776624942072969CU52|Reason: HTTP - ValidationException: There was an error in processing Invoice : 91011842952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61000000"/>
    <m/>
    <d v="2023-03-25T03:54:21"/>
    <n v="76455"/>
    <s v="SaveInvoiceFromInterface"/>
    <s v="Failed|EDI_InvoiceWorkflow|08585218904495299125812548407CU85|Production-SMART-EASTUS|Correlation Id:08585218904710776624942072969CU52|Reason: HTTP - ValidationException: There was an error in processing Invoice : 910118429528032523 because of following errors _x000a_Partner Invoice date cannot be greater than Current date"/>
    <s v="https://gepsmartinterfacestorage.blob.core.windows.net/buyersqlconn/70242/Interfaces/Inbound/EDI/Invoice/ProcessingError/2023/03/25/Invoice_20230325035355_1d040c50-cb76-4137-aa16-26f4841218c1.txt"/>
    <m/>
  </r>
  <r>
    <x v="8"/>
    <d v="2023-03-25T00:00:00"/>
    <s v="CincinnatiBell"/>
    <x v="1"/>
    <s v="210001952546|76455"/>
    <s v="Check with Supplier"/>
    <s v="Failed|EDI_InvoiceWorkflow|08585218904490181589689144673CU22|Production-SMART-EASTUS|Correlation Id:08585218904710776624942072969CU52|Reason: HTTP - ValidationException: There was an error in processing Invoice : 91011746351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181589689144673CU22|Production-SMART-EASTUS|Correlation Id:08585218904710776624942072969CU52|Reason: HTTP - ValidationException: There was an error in processing Invoice : 910117463518032523 because of following errors _x000a_Partner Invoice date cannot be greater than Current date"/>
    <s v="https://gepsmartinterfacestorage.blob.core.windows.net/buyersqlconn/70242/Interfaces/Inbound/EDI/Invoice/ProcessingError/2023/03/25/Invoice_20230325035356_da84792f-bc09-4aac-9738-9f5db62e6895.txt"/>
    <m/>
  </r>
  <r>
    <x v="8"/>
    <d v="2023-03-25T00:00:00"/>
    <s v="CincinnatiBell"/>
    <x v="1"/>
    <s v="200671492294|76455"/>
    <s v="Check with Supplier"/>
    <s v="Failed|EDI_InvoiceWorkflow|08585218904495241019448526044CU81|Production-SMART-EASTUS|Correlation Id:08585218904710776624942072969CU52|Reason: HTTP - ValidationException: There was an error in processing Invoice : 91011742177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71000000"/>
    <m/>
    <d v="2023-03-25T03:54:21"/>
    <n v="76455"/>
    <s v="SaveInvoiceFromInterface"/>
    <s v="Failed|EDI_InvoiceWorkflow|08585218904495241019448526044CU81|Production-SMART-EASTUS|Correlation Id:08585218904710776624942072969CU52|Reason: HTTP - ValidationException: There was an error in processing Invoice : 910117421774032523 because of following errors _x000a_Partner Invoice date cannot be greater than Current date"/>
    <s v="https://gepsmartinterfacestorage.blob.core.windows.net/buyersqlconn/70242/Interfaces/Inbound/EDI/Invoice/ProcessingError/2023/03/25/Invoice_20230325035355_7816d4cd-7774-4a05-ad1e-f03876c70b8e.txt"/>
    <m/>
  </r>
  <r>
    <x v="8"/>
    <d v="2023-03-25T00:00:00"/>
    <s v="CincinnatiBell"/>
    <x v="1"/>
    <s v="200701495807|76455"/>
    <s v="Check with Supplier"/>
    <s v="Failed|EDI_InvoiceWorkflow|08585218904491040142019390568CU52|Production-SMART-EASTUS|Correlation Id:08585218904710776624942072969CU52|Reason: HTTP - ValidationException: There was an error in processing Invoice : 910117139212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01000000"/>
    <m/>
    <d v="2023-03-25T03:54:21"/>
    <n v="76455"/>
    <s v="SaveInvoiceFromInterface"/>
    <s v="Failed|EDI_InvoiceWorkflow|08585218904491040142019390568CU52|Production-SMART-EASTUS|Correlation Id:08585218904710776624942072969CU52|Reason: HTTP - ValidationException: There was an error in processing Invoice : 910117139212032523 because of following errors _x000a_Partner Invoice date cannot be greater than Current date"/>
    <s v="https://gepsmartinterfacestorage.blob.core.windows.net/buyersqlconn/70242/Interfaces/Inbound/EDI/Invoice/ProcessingError/2023/03/25/Invoice_20230325035356_90d69fdc-1785-48f8-8302-f76e2b41181c.txt"/>
    <m/>
  </r>
  <r>
    <x v="8"/>
    <d v="2023-03-25T00:00:00"/>
    <s v="CincinnatiBell"/>
    <x v="1"/>
    <s v="200041497354|76455"/>
    <s v="Check with Supplier"/>
    <s v="Failed|EDI_InvoiceWorkflow|08585218904490791847978926155CU48|Production-SMART-EASTUS|Correlation Id:08585218904710776624942072969CU52|Reason: HTTP - ValidationException: There was an error in processing Invoice : 91011750605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41000000"/>
    <m/>
    <d v="2023-03-25T03:54:21"/>
    <n v="76455"/>
    <s v="SaveInvoiceFromInterface"/>
    <s v="Failed|EDI_InvoiceWorkflow|08585218904490791847978926155CU48|Production-SMART-EASTUS|Correlation Id:08585218904710776624942072969CU52|Reason: HTTP - ValidationException: There was an error in processing Invoice : 910117506059032523 because of following errors _x000a_Partner Invoice date cannot be greater than Current date"/>
    <s v="https://gepsmartinterfacestorage.blob.core.windows.net/buyersqlconn/70242/Interfaces/Inbound/EDI/Invoice/ProcessingError/2023/03/25/Invoice_20230325035356_d8bf455d-fdc8-4910-9501-4ceb3b308b9d.txt"/>
    <m/>
  </r>
  <r>
    <x v="8"/>
    <d v="2023-03-25T00:00:00"/>
    <s v="CincinnatiBell"/>
    <x v="1"/>
    <s v="200541496128|76455"/>
    <s v="Check with Supplier"/>
    <s v="Failed|EDI_InvoiceWorkflow|08585218904490745191985414242CU21|Production-SMART-EASTUS|Correlation Id:08585218904710776624942072969CU52|Reason: HTTP - ValidationException: There was an error in processing Invoice : 91011729762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41000000"/>
    <m/>
    <d v="2023-03-25T03:54:21"/>
    <n v="76455"/>
    <s v="SaveInvoiceFromInterface"/>
    <s v="Failed|EDI_InvoiceWorkflow|08585218904490745191985414242CU21|Production-SMART-EASTUS|Correlation Id:08585218904710776624942072969CU52|Reason: HTTP - ValidationException: There was an error in processing Invoice : 910117297629032523 because of following errors _x000a_Partner Invoice date cannot be greater than Current date"/>
    <s v="https://gepsmartinterfacestorage.blob.core.windows.net/buyersqlconn/70242/Interfaces/Inbound/EDI/Invoice/ProcessingError/2023/03/25/Invoice_20230325035356_88f14540-e684-40f0-8d8f-a82eaf296539.txt"/>
    <m/>
  </r>
  <r>
    <x v="8"/>
    <d v="2023-03-25T00:00:00"/>
    <s v="CincinnatiBell"/>
    <x v="1"/>
    <s v="200431500357|76455"/>
    <s v="Check with Supplier"/>
    <s v="Failed|EDI_InvoiceWorkflow|08585218904495299025823488115CU53|Production-SMART-EASTUS|Correlation Id:08585218904710776624942072969CU52|Reason: HTTP - ValidationException: There was an error in processing Invoice : 91011800339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299025823488115CU53|Production-SMART-EASTUS|Correlation Id:08585218904710776624942072969CU52|Reason: HTTP - ValidationException: There was an error in processing Invoice : 910118003394032523 because of following errors _x000a_Partner Invoice date cannot be greater than Current date"/>
    <s v="https://gepsmartinterfacestorage.blob.core.windows.net/buyersqlconn/70242/Interfaces/Inbound/EDI/Invoice/ProcessingError/2023/03/25/Invoice_20230325035355_673a31d8-018e-4037-a73e-09043232ab24.txt"/>
    <m/>
  </r>
  <r>
    <x v="8"/>
    <d v="2023-03-25T00:00:00"/>
    <s v="CincinnatiBell"/>
    <x v="1"/>
    <s v="200141497437|76455"/>
    <s v="Check with Supplier"/>
    <s v="Failed|EDI_InvoiceWorkflow|08585218904495464841661912671CU53|Production-SMART-EASTUS|Correlation Id:08585218904710776624942072969CU52|Reason: HTTP - ValidationException: There was an error in processing Invoice : 9101178660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41000000"/>
    <m/>
    <d v="2023-03-25T03:54:21"/>
    <n v="76455"/>
    <s v="SaveInvoiceFromInterface"/>
    <s v="Failed|EDI_InvoiceWorkflow|08585218904495464841661912671CU53|Production-SMART-EASTUS|Correlation Id:08585218904710776624942072969CU52|Reason: HTTP - ValidationException: There was an error in processing Invoice : 910117866050032523 because of following errors _x000a_Partner Invoice date cannot be greater than Current date"/>
    <s v="https://gepsmartinterfacestorage.blob.core.windows.net/buyersqlconn/70242/Interfaces/Inbound/EDI/Invoice/ProcessingError/2023/03/25/Invoice_20230325035355_3f3f5240-23e7-4ca0-aea8-e7d80cca3689.txt"/>
    <m/>
  </r>
  <r>
    <x v="8"/>
    <d v="2023-03-25T00:00:00"/>
    <s v="CincinnatiBell"/>
    <x v="1"/>
    <s v="200531495687|76455"/>
    <s v="Check with Supplier"/>
    <s v="Failed|EDI_InvoiceWorkflow|08585218904490587605788192516CU29|Production-SMART-EASTUS|Correlation Id:08585218904710776624942072969CU52|Reason: HTTP - ValidationException: There was an error in processing Invoice : 91011722729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21"/>
    <n v="76455"/>
    <s v="SaveInvoiceFromInterface"/>
    <s v="Failed|EDI_InvoiceWorkflow|08585218904490587605788192516CU29|Production-SMART-EASTUS|Correlation Id:08585218904710776624942072969CU52|Reason: HTTP - ValidationException: There was an error in processing Invoice : 910117227295032523 because of following errors _x000a_Partner Invoice date cannot be greater than Current date"/>
    <s v="https://gepsmartinterfacestorage.blob.core.windows.net/buyersqlconn/70242/Interfaces/Inbound/EDI/Invoice/ProcessingError/2023/03/25/Invoice_20230325035356_51880888-d1bd-431c-b589-418019a95a69.txt"/>
    <m/>
  </r>
  <r>
    <x v="8"/>
    <d v="2023-03-25T00:00:00"/>
    <s v="CincinnatiBell"/>
    <x v="1"/>
    <s v="200021497358|76455"/>
    <s v="Check with Supplier"/>
    <s v="Failed|EDI_InvoiceWorkflow|08585218904495290443463126336CU51|Production-SMART-EASTUS|Correlation Id:08585218904710776624942072969CU52|Reason: HTTP - ValidationException: There was an error in processing Invoice : 91011705580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21"/>
    <n v="76455"/>
    <s v="SaveInvoiceFromInterface"/>
    <s v="Failed|EDI_InvoiceWorkflow|08585218904495290443463126336CU51|Production-SMART-EASTUS|Correlation Id:08585218904710776624942072969CU52|Reason: HTTP - ValidationException: There was an error in processing Invoice : 910117055805032523 because of following errors _x000a_Partner Invoice date cannot be greater than Current date"/>
    <s v="https://gepsmartinterfacestorage.blob.core.windows.net/buyersqlconn/70242/Interfaces/Inbound/EDI/Invoice/ProcessingError/2023/03/25/Invoice_20230325035355_e590b94b-6b02-401a-94f6-867aa345cd09.txt"/>
    <m/>
  </r>
  <r>
    <x v="8"/>
    <d v="2023-03-25T00:00:00"/>
    <s v="CincinnatiBell"/>
    <x v="1"/>
    <s v="210001949647|76455"/>
    <s v="Check with Supplier"/>
    <s v="Failed|EDI_InvoiceWorkflow|08585218904485017883068950278CU17|Production-SMART-EASTUS|Correlation Id:08585218904710776624942072969CU52|Reason: HTTP - ValidationException: There was an error in processing Invoice : 91011726037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85017883068950278CU17|Production-SMART-EASTUS|Correlation Id:08585218904710776624942072969CU52|Reason: HTTP - ValidationException: There was an error in processing Invoice : 910117260379032523 because of following errors _x000a_Partner Invoice date cannot be greater than Current date"/>
    <s v="https://gepsmartinterfacestorage.blob.core.windows.net/buyersqlconn/70242/Interfaces/Inbound/EDI/Invoice/ProcessingError/2023/03/25/Invoice_20230325035356_6746ff3d-732d-434b-a219-f074111d2e49.txt"/>
    <m/>
  </r>
  <r>
    <x v="8"/>
    <d v="2023-03-25T00:00:00"/>
    <s v="Lennox"/>
    <x v="0"/>
    <s v="95018510|556373"/>
    <s v="Check with Supplier"/>
    <s v="Failed|InvoiceWorkFlow|08585218816882810582268469908CU69|Production-SMART-EASTUS|Correlation Id:08585218816921508133950033847CU23|Reason: HTTP - ValidationException: There was an error in processing Invoice : 95018510 because of following errors _x000a_Order with order number : G000161810 is not in valid status for invoicing."/>
    <s v="Pending"/>
    <x v="0"/>
    <m/>
    <m/>
    <m/>
    <m/>
    <m/>
    <m/>
    <m/>
    <m/>
    <m/>
    <m/>
    <s v="MCMASTER-CARR SUPPLY CO"/>
    <s v="Invoice"/>
    <n v="95018510"/>
    <m/>
    <d v="2023-03-25T06:20:07"/>
    <n v="556373"/>
    <s v="SaveInvoiceFromInterface"/>
    <s v="Failed|InvoiceWorkFlow|08585218816882810582268469908CU69|Production-SMART-EASTUS|Correlation Id:08585218816921508133950033847CU23|Reason: HTTP - ValidationException: There was an error in processing Invoice : 95018510 because of following errors _x000a_Order with order number : G000161810 is not in valid status for invoicing."/>
    <s v="https://gepsmartinterfacestorage.blob.core.windows.net/buyersqlconn/70021726/Interfaces/Inbound/cXML/Invoice/ProcessingError/2023/03/25/Invoice_20230325061959_d5bd422e591647fea46dc90a7b15bb5a.txt"/>
    <m/>
  </r>
  <r>
    <x v="8"/>
    <d v="2023-03-25T00:00:00"/>
    <s v="ABM"/>
    <x v="1"/>
    <s v="423134661|460113"/>
    <s v="Check with Supplier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1"/>
    <m/>
    <d v="2023-03-24T10:24:38"/>
    <n v="460113"/>
    <s v="SaveInvoiceFromInterface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474eda8e22fc4955b9ca7fc66b975d72.txt"/>
    <m/>
  </r>
  <r>
    <x v="8"/>
    <d v="2023-03-25T00:00:00"/>
    <s v="ABM"/>
    <x v="1"/>
    <s v="423134660|460113"/>
    <s v="Check with Supplier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0"/>
    <m/>
    <d v="2023-03-24T10:24:39"/>
    <n v="460113"/>
    <s v="SaveInvoiceFromInterface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9689836b77aa462493c67d55ff0a6bca.txt"/>
    <m/>
  </r>
  <r>
    <x v="8"/>
    <d v="2023-03-25T00:00:00"/>
    <s v="ABM"/>
    <x v="1"/>
    <s v="423135857|460113"/>
    <s v="Check with Supplier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5857"/>
    <m/>
    <d v="2023-03-24T10:24:40"/>
    <n v="460113"/>
    <s v="SaveInvoiceFromInterface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b9f8db908d9f4155ab664c96da3f6a36.txt"/>
    <m/>
  </r>
  <r>
    <x v="8"/>
    <d v="2023-03-25T00:00:00"/>
    <s v="ABM"/>
    <x v="1"/>
    <s v="3533680327|457887"/>
    <s v="Check with Supplier"/>
    <s v="Failed|CreditMemoWorkFlow|08585219521573164295019375679CU26|Production-SMART-EASTUS|Correlation Id:08585219521591726857988861989CU91|Reason: HTTP - ValidationException: There was an error in processing the Memo as the item(s) 2 has invalid line Number"/>
    <s v="Pending"/>
    <x v="0"/>
    <m/>
    <m/>
    <m/>
    <m/>
    <m/>
    <m/>
    <m/>
    <m/>
    <m/>
    <m/>
    <s v="STAPLES BUSINESS ADVANTAGE-NATIONAL"/>
    <s v="CreditMemo"/>
    <n v="3533680327"/>
    <m/>
    <d v="2023-03-24T10:45:35"/>
    <n v="457887"/>
    <s v="SaveCreditMemoFromInterface"/>
    <s v="Failed|CreditMemoWorkFlow|08585219521573164295019375679CU26|Production-SMART-EASTUS|Correlation Id:08585219521591726857988861989CU91|Reason: HTTP - ValidationException: There was an error in processing the Memo as the item(s) 2 has invalid line Number"/>
    <s v="https://gepsmartinterfacestorage.blob.core.windows.net/buyersqlconn/4202/Interfaces/Inbound/cXML/CreditMemo/ProcessingError/2023/03/24/CreditMemo_20230324104529_0d6e51bd8d604473a62557e861ab2372.txt"/>
    <m/>
  </r>
  <r>
    <x v="8"/>
    <d v="2023-03-25T00:00:00"/>
    <s v="ABM"/>
    <x v="1"/>
    <s v="1519055|387589"/>
    <s v="Check with Supplier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Pending"/>
    <x v="0"/>
    <m/>
    <m/>
    <m/>
    <m/>
    <m/>
    <m/>
    <m/>
    <m/>
    <m/>
    <m/>
    <s v="CINTAS CORP"/>
    <s v="Invoice"/>
    <n v="1519055"/>
    <m/>
    <d v="2023-03-24T13:19:52"/>
    <n v="387589"/>
    <s v="SaveInvoiceFromInterface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https://gepsmartinterfacestorage.blob.core.windows.net/buyersqlconn/4202/Interfaces/Inbound/EDI/Invoice/ProcessingError/2023/03/24/Invoice_20230324011947_56711b94-a404-4314-8e7c-87060d851658.txt"/>
    <m/>
  </r>
  <r>
    <x v="8"/>
    <d v="2023-03-25T00:00:00"/>
    <s v="ABM"/>
    <x v="1"/>
    <s v="1522356|387589"/>
    <s v="Check with Supplier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Pending"/>
    <x v="0"/>
    <m/>
    <m/>
    <m/>
    <m/>
    <m/>
    <m/>
    <m/>
    <m/>
    <m/>
    <m/>
    <s v="CINTAS CORP"/>
    <s v="Invoice"/>
    <n v="1522356"/>
    <m/>
    <d v="2023-03-24T13:20:46"/>
    <n v="387589"/>
    <s v="SaveInvoiceFromInterface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https://gepsmartinterfacestorage.blob.core.windows.net/buyersqlconn/4202/Interfaces/Inbound/EDI/Invoice/ProcessingError/2023/03/24/Invoice_20230324012030_298fb8b2-68bf-4979-a32a-63ad4592bd21.txt"/>
    <m/>
  </r>
  <r>
    <x v="8"/>
    <d v="2023-03-25T00:00:00"/>
    <s v="ABM"/>
    <x v="1"/>
    <s v="0919458782|418505"/>
    <s v="Check with Supplier"/>
    <s v="Failed|EDI_InvoiceWorkflow|08585219051009898474602921818CU23|Production-SMART-EASTUS|Correlation Id:08585219051111193789955500139CU44|Reason: HTTP - ValidationException: There was an error in processing Invoice : 0919458782 because of following errors _x000a_Following line item(s) number not available in order line items : 401,402"/>
    <s v="Pending"/>
    <x v="0"/>
    <m/>
    <m/>
    <m/>
    <m/>
    <m/>
    <m/>
    <m/>
    <m/>
    <m/>
    <m/>
    <s v="TENNANT SALES &amp; SERVICE CO."/>
    <s v="Invoice"/>
    <n v="919458782"/>
    <m/>
    <d v="2023-03-24T23:49:54"/>
    <n v="418505"/>
    <s v="SaveInvoiceFromInterface"/>
    <s v="Failed|EDI_InvoiceWorkflow|08585219051009898474602921818CU23|Production-SMART-EASTUS|Correlation Id:08585219051111193789955500139CU44|Reason: HTTP - ValidationException: There was an error in processing Invoice : 0919458782 because of following errors _x000a_Following line item(s) number not available in order line items : 401,402"/>
    <s v="https://gepsmartinterfacestorage.blob.core.windows.net/buyersqlconn/4202/Interfaces/Inbound/EDI/Invoice/ProcessingError/2023/03/24/Invoice_20230324114944_11505dcb-3118-4bed-b916-be1e8e733b4e.txt"/>
    <m/>
  </r>
  <r>
    <x v="8"/>
    <d v="2023-03-25T00:00:00"/>
    <s v="ABM"/>
    <x v="1"/>
    <s v="423137725|460113"/>
    <s v="Check with Supplier"/>
    <s v="Failed|InvoiceWorkFlow|08585218801790964114450460677CU64|Production-SMART-EASTUS|Correlation Id:08585218801827991551592228312CU86|Reason: HTTP - ValidationException: There was an error in processing Invoice : 423137725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7725"/>
    <m/>
    <d v="2023-03-25T06:45:14"/>
    <n v="460113"/>
    <s v="SaveInvoiceFromInterface"/>
    <s v="Failed|InvoiceWorkFlow|08585218801790964114450460677CU64|Production-SMART-EASTUS|Correlation Id:08585218801827991551592228312CU86|Reason: HTTP - ValidationException: There was an error in processing Invoice : 423137725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64507_1dfeccf413f74ae28da12360d8d63415.txt"/>
    <m/>
  </r>
  <r>
    <x v="8"/>
    <d v="2023-03-25T00:00:00"/>
    <s v="ABM"/>
    <x v="1"/>
    <s v="423137726|460113"/>
    <s v="Check with Supplier"/>
    <s v="Failed|InvoiceWorkFlow|08585218801197615107346196709CU92|Production-SMART-EASTUS|Correlation Id:08585218801226958342895530089CU17|Reason: HTTP - ValidationException: There was an error in processing Invoice : 423137726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7726"/>
    <m/>
    <d v="2023-03-25T06:46:12"/>
    <n v="460113"/>
    <s v="SaveInvoiceFromInterface"/>
    <s v="Failed|InvoiceWorkFlow|08585218801197615107346196709CU92|Production-SMART-EASTUS|Correlation Id:08585218801226958342895530089CU17|Reason: HTTP - ValidationException: There was an error in processing Invoice : 423137726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64607_81d695dcf90245999a862d3f7eb67d54.txt"/>
    <m/>
  </r>
  <r>
    <x v="8"/>
    <d v="2023-03-25T00:00:00"/>
    <s v="ABM"/>
    <x v="1"/>
    <s v="756292204|460113"/>
    <s v="Check with Supplier"/>
    <s v="Failed|InvoiceWorkFlow|08585218726995411497143422808CU64|Production-SMART-EASTUS|Correlation Id:08585218727032535641115612277CU27|Reason: HTTP - ValidationException: There was an error in processing Invoice : 756292204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92204"/>
    <m/>
    <d v="2023-03-25T08:49:52"/>
    <n v="460113"/>
    <s v="SaveInvoiceFromInterface"/>
    <s v="Failed|InvoiceWorkFlow|08585218726995411497143422808CU64|Production-SMART-EASTUS|Correlation Id:08585218727032535641115612277CU27|Reason: HTTP - ValidationException: There was an error in processing Invoice : 756292204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84947_70969ca0020e46f5bbf85335dd185353.txt"/>
    <m/>
  </r>
  <r>
    <x v="8"/>
    <d v="2023-03-25T00:00:00"/>
    <s v="ABM"/>
    <x v="1"/>
    <s v="756294890|460113"/>
    <s v="Check with Supplier"/>
    <s v="Failed|InvoiceWorkFlow|08585218726995411498143422808CU60|Production-SMART-EASTUS|Correlation Id:08585218727032535641115612277CU27|Reason: HTTP - ValidationException: There was an error in processing Invoice : 75629489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94890"/>
    <m/>
    <d v="2023-03-25T08:49:53"/>
    <n v="460113"/>
    <s v="SaveInvoiceFromInterface"/>
    <s v="Failed|InvoiceWorkFlow|08585218726995411498143422808CU60|Production-SMART-EASTUS|Correlation Id:08585218727032535641115612277CU27|Reason: HTTP - ValidationException: There was an error in processing Invoice : 756294890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84948_a0972aa51a46435197ad84430e553be8.txt"/>
    <m/>
  </r>
  <r>
    <x v="8"/>
    <d v="2023-03-25T00:00:00"/>
    <s v="Ecolab"/>
    <x v="0"/>
    <s v="SINV02212435|540498"/>
    <s v="GEP Team to reprocess"/>
    <s v="{ApplicationException}Error while saving invoice from interface : SINV02212435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435"/>
    <m/>
    <d v="2023-03-24T20:59:52"/>
    <n v="540498"/>
    <s v="SaveInvoiceFromInterface"/>
    <s v="An error occurred while processing the message, refer to the details section for more information _x000a_Message ID: {A1C4F13C-3A64-4447-AC55-EDDC7EC8FF4B}_x000a_Instance ID: {B08BDD2E-8400-45F1-92DA-250D5316097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fcb90e7-9207-4583-9f2d-e390e7122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4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46bf455a06054bc482e2e23ab2eba686.txt"/>
    <s v="Processed"/>
  </r>
  <r>
    <x v="8"/>
    <d v="2023-03-25T00:00:00"/>
    <s v="Ecolab"/>
    <x v="0"/>
    <s v="SINV02212438|540498"/>
    <s v="GEP Team to reprocess"/>
    <s v="{ApplicationException}Error while saving invoice from interface : SINV02212438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438"/>
    <m/>
    <d v="2023-03-24T20:59:52"/>
    <n v="540498"/>
    <s v="SaveInvoiceFromInterface"/>
    <s v="An error occurred while processing the message, refer to the details section for more information _x000a_Message ID: {2FE9E449-58EA-451B-97E5-16A9691F3B7B}_x000a_Instance ID: {E216AEEF-45CD-48AB-BA1D-F1276EF832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e1db54-a1c9-43d3-8b73-80eada49826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4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dc7a59006c5e407ab771b70ea0328fad.txt"/>
    <s v="Processed"/>
  </r>
  <r>
    <x v="8"/>
    <d v="2023-03-25T00:00:00"/>
    <s v="Ecolab"/>
    <x v="0"/>
    <s v="SINV02212680|540498"/>
    <s v="GEP Team to reprocess"/>
    <s v="{ApplicationException}Error while saving invoice from interface : SINV02212680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680"/>
    <m/>
    <d v="2023-03-24T20:59:52"/>
    <n v="540498"/>
    <s v="SaveInvoiceFromInterface"/>
    <s v="An error occurred while processing the message, refer to the details section for more information _x000a_Message ID: {418F6CD2-BDAC-4BE6-A40F-106BC6EC6D0C}_x000a_Instance ID: {4186AF5E-DE87-4DA6-80D5-3C16AE2E7D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65efb0-7fb9-49e0-b430-c3344891361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9e09da78556747d999e8f6440fb7bac4.txt"/>
    <s v="Processed"/>
  </r>
  <r>
    <x v="8"/>
    <d v="2023-03-25T00:00:00"/>
    <s v="Ecolab"/>
    <x v="0"/>
    <s v="SINV02212694|540498"/>
    <s v="GEP Team to reprocess"/>
    <s v="{ApplicationException}Error while saving invoice from interface : SINV02212694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694"/>
    <m/>
    <d v="2023-03-24T20:59:52"/>
    <n v="540498"/>
    <s v="SaveInvoiceFromInterface"/>
    <s v="An error occurred while processing the message, refer to the details section for more information _x000a_Message ID: {23B883C4-E3B2-4C14-8AE0-2A87773E8EDF}_x000a_Instance ID: {82C12F25-87C6-4C8B-8508-55AE752DF4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775c12f-b9bc-42b2-adea-16279b7a4b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69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40_86009b656abb44cc9e7b4f77e100683e.txt"/>
    <s v="Processed"/>
  </r>
  <r>
    <x v="8"/>
    <d v="2023-03-25T00:00:00"/>
    <s v="Ecolab"/>
    <x v="0"/>
    <s v="SINV02212803|540498"/>
    <s v="Check with Supplier"/>
    <s v="{ValidationException}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2803"/>
    <m/>
    <d v="2023-03-24T20:59:52"/>
    <n v="540498"/>
    <s v="SaveInvoiceFromInterface"/>
    <s v="An error occurred while processing the message, refer to the details section for more information _x000a_Message ID: {35482E63-CAD8-4A4A-B3E8-D3C2DD1E97A2}_x000a_Instance ID: {3AC20CBD-F8A4-4F19-8078-9413169A580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1e2982-1ab8-484b-b3a9-700b0da1010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40_386c6c64ebb24e91ae718c3cde29770d.txt"/>
    <m/>
  </r>
  <r>
    <x v="8"/>
    <d v="2023-03-25T00:00:00"/>
    <s v="Ecolab"/>
    <x v="0"/>
    <s v="1595421|544579"/>
    <s v="Check with Supplier"/>
    <s v="Failed|CreditMemoWorkFlow|08585218754420219449462637936CU83|Production-SMART-EASTUS|Correlation Id:08585218754444683517922306222CU88|Reason: HTTP - ValidationException: Order Status is not valid"/>
    <s v="Pending"/>
    <x v="0"/>
    <m/>
    <m/>
    <m/>
    <m/>
    <m/>
    <m/>
    <m/>
    <m/>
    <m/>
    <m/>
    <s v="FISHER SCIENTIFIC Company, LLC"/>
    <s v="CreditMemo"/>
    <n v="1595421"/>
    <m/>
    <d v="2023-03-25T08:04:35"/>
    <n v="544579"/>
    <s v="SaveCreditMemoFromInterface"/>
    <s v="Failed|CreditMemoWorkFlow|08585218754420219449462637936CU83|Production-SMART-EASTUS|Correlation Id:08585218754444683517922306222CU88|Reason: HTTP - ValidationException: Order Status is not valid"/>
    <s v="https://gepsmartinterfacestorage.blob.core.windows.net/buyersqlconn/538731/Interfaces/Inbound/cXML/CreditMemo/ProcessingError/2023/03/25/CreditMemo_20230325080430_66eb35c87f5a40f788ab5ebc94cf82da.txt"/>
    <m/>
  </r>
  <r>
    <x v="8"/>
    <d v="2023-03-25T00:00:00"/>
    <s v="Ecolab"/>
    <x v="0"/>
    <s v="94993071|540463"/>
    <s v="Check with Supplier"/>
    <s v="Failed|InvoiceWorkFlow|08585218816845242846256409006CU56|Production-SMART-EASTUS|Correlation Id:08585218816921508133950033847CU23|Reason: HTTP - ValidationException: There was an error in processing Invoice : 94993071 because of following errors _x000a_Order with order number : MBP20230300353961 is not in valid status for invoicing.,_x000a_Invalid Order number MBP20230300353961 or Buying Party details"/>
    <s v="Pending"/>
    <x v="0"/>
    <m/>
    <m/>
    <m/>
    <m/>
    <m/>
    <m/>
    <m/>
    <m/>
    <m/>
    <m/>
    <s v="MCMASTER-CARR SUPPLY COMPANY"/>
    <s v="Invoice"/>
    <n v="94993071"/>
    <m/>
    <d v="2023-03-25T06:20:10"/>
    <n v="540463"/>
    <s v="SaveInvoiceFromInterface"/>
    <s v="Failed|InvoiceWorkFlow|08585218816845242846256409006CU56|Production-SMART-EASTUS|Correlation Id:08585218816921508133950033847CU23|Reason: HTTP - ValidationException: There was an error in processing Invoice : 94993071 because of following errors _x000a_Order with order number : MBP20230300353961 is not in valid status for invoicing.,_x000a_Invalid Order number MBP20230300353961 or Buying Party details"/>
    <s v="https://gepsmartinterfacestorage.blob.core.windows.net/buyersqlconn/538731/Interfaces/Inbound/cXML/Invoice/ProcessingError/2023/03/25/Invoice_20230325062003_0d1ed14c5cb74135834363d22e944059.txt"/>
    <m/>
  </r>
  <r>
    <x v="8"/>
    <d v="2023-03-25T00:00:00"/>
    <s v="ChurchandDwight"/>
    <x v="1"/>
    <s v="9651561665|555549"/>
    <s v="Check with Supplier"/>
    <s v="Failed|InvoiceWorkFlow|08585218688374023461163831922CU47|Production-SMART-EASTUS|Correlation Id:08585218688421498426878667422CU51|Reason: HTTP - ValidationException: There was an error in processing Invoice : 9651561665 because of following errors _x000a_Order with order number : PO132813 is not in valid status for invoicing."/>
    <s v="Pending"/>
    <x v="0"/>
    <m/>
    <m/>
    <m/>
    <m/>
    <m/>
    <m/>
    <m/>
    <m/>
    <m/>
    <m/>
    <s v="W W GRAINGER INC 1"/>
    <s v="Invoice"/>
    <n v="9651561665"/>
    <m/>
    <d v="2023-03-25T09:54:14"/>
    <n v="555549"/>
    <s v="SaveInvoiceFromInterface"/>
    <s v="Failed|InvoiceWorkFlow|08585218688374023461163831922CU47|Production-SMART-EASTUS|Correlation Id:08585218688421498426878667422CU51|Reason: HTTP - ValidationException: There was an error in processing Invoice : 9651561665 because of following errors _x000a_Order with order number : PO132813 is not in valid status for invoicing."/>
    <s v="https://gepsmartinterfacestorage.blob.core.windows.net/buyersqlconn/70021948/Interfaces/Inbound/cXML/Invoice/ProcessingError/2023/03/25/Invoice_20230325095409_65441d32-644b-4b1c-9ae7-0245813bb527.txt"/>
    <m/>
  </r>
  <r>
    <x v="8"/>
    <d v="2023-03-26T00:00:00"/>
    <s v="Lennox"/>
    <x v="0"/>
    <s v="302552966001|543101"/>
    <s v="GEP Team to reprocess"/>
    <s v="Failed|InvoiceWorkFlow|08585218421962973889593645972CU91|Production-SMART-EASTUS|Correlation Id:08585218422333897331401809605CU2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0"/>
    <m/>
    <m/>
    <m/>
    <m/>
    <m/>
    <m/>
    <m/>
    <m/>
    <m/>
    <m/>
    <s v="OFFICE DEPOT S.R.O."/>
    <s v="Invoice"/>
    <n v="302553000000"/>
    <m/>
    <d v="2023-03-25T17:20:13"/>
    <n v="543101"/>
    <s v="SaveInvoiceFromInterface"/>
    <s v="Failed|InvoiceWorkFlow|08585218421962973889593645972CU91|Production-SMART-EASTUS|Correlation Id:08585218422333897331401809605CU2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26/Interfaces/Inbound/cXML/Invoice/ProcessingError/2023/03/25/Invoice_20230325171810_800403b2c4a6406ca2093e6abac3fa96.txt"/>
    <s v="already proces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AGILITY PROJECT LOGISTICS - 60000987"/>
    <n v="142"/>
    <n v="8"/>
    <s v="G34501718613FF-002"/>
    <n v="81144"/>
    <d v="2023-02-27T08:44:00"/>
    <n v="1392656"/>
    <n v="64093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12"/>
    <n v="491.48"/>
    <d v="2023-02-27T15:07:00"/>
    <n v="1393384"/>
    <n v="337277"/>
  </r>
  <r>
    <x v="0"/>
    <d v="2023-02-27T00:00:00"/>
    <s v="EXXONMOBIL"/>
    <x v="0"/>
    <s v="Reprocess the PO to the supplier."/>
    <s v="Cancelled"/>
    <x v="1"/>
    <d v="2023-03-09T00:00:00"/>
    <m/>
    <m/>
    <d v="2023-03-09T00:00:00"/>
    <n v="7"/>
    <s v="6 - 10 Days Resolution"/>
    <s v="NON-JIRA"/>
    <m/>
    <s v="VAN LEEUWEN MRO &amp; SERVICES LLC - 50129214 - 2121783 - 2121783"/>
    <n v="142"/>
    <n v="8"/>
    <s v="G94452402081"/>
    <n v="1128.3800000000001"/>
    <d v="2023-02-27T15:16:00"/>
    <n v="1393434"/>
    <n v="33727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42"/>
    <n v="53.38"/>
    <d v="2023-02-27T16:31:00"/>
    <n v="1393678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G94452402128"/>
    <n v="523.91999999999996"/>
    <d v="2023-02-27T16:33:00"/>
    <n v="1393690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67"/>
    <n v="95.28"/>
    <d v="2023-02-27T17:03:00"/>
    <n v="139379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946"/>
    <n v="868.93"/>
    <d v="2023-02-27T18:39:00"/>
    <n v="1394104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8"/>
    <n v="1.1599999999999999"/>
    <d v="2023-02-27T14:41:00"/>
    <n v="139330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7"/>
    <n v="55.63"/>
    <d v="2023-02-27T14:41:00"/>
    <n v="139330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3"/>
    <n v="12.16"/>
    <d v="2023-02-27T14:41:00"/>
    <n v="1393303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6"/>
    <n v="326.56"/>
    <d v="2023-02-27T14:41:00"/>
    <n v="1393304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60"/>
    <n v="36.43"/>
    <d v="2023-02-27T14:43:00"/>
    <n v="139331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29"/>
    <n v="1235.71"/>
    <d v="2023-02-27T15:20:00"/>
    <n v="1393448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25"/>
    <n v="138.74"/>
    <d v="2023-02-27T16:15:00"/>
    <n v="139361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G94452402129"/>
    <n v="476.12"/>
    <d v="2023-02-27T16:35:00"/>
    <n v="1393698"/>
    <n v="337277"/>
  </r>
  <r>
    <x v="0"/>
    <d v="2023-02-27T00:00:00"/>
    <s v="EXXONMOBIL"/>
    <x v="0"/>
    <s v="Reprocess the PO to the supplier."/>
    <s v="Sending to supplier failed"/>
    <x v="0"/>
    <d v="2023-03-09T00:00:00"/>
    <s v="marked as ack"/>
    <m/>
    <s v="marked as ack"/>
    <e v="#VALUE!"/>
    <e v="#VALUE!"/>
    <s v="NON-JIRA"/>
    <m/>
    <s v="AGILITY PROJECT LOGISTICS - 60000987"/>
    <n v="142"/>
    <n v="8"/>
    <s v="G34501669692FF-003"/>
    <n v="82211.66"/>
    <d v="2023-02-27T16:54:00"/>
    <n v="1393751"/>
    <n v="64093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70"/>
    <n v="1151.43"/>
    <d v="2023-02-27T17:01:00"/>
    <n v="1393787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926"/>
    <n v="589.5"/>
    <d v="2023-02-27T18:03:00"/>
    <n v="1394005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89"/>
    <n v="113912.98"/>
    <d v="2023-02-27T19:19:00"/>
    <n v="139436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5007"/>
    <n v="491.98"/>
    <d v="2023-02-27T19:48:00"/>
    <n v="1394473"/>
    <n v="337277"/>
  </r>
  <r>
    <x v="0"/>
    <d v="2023-02-27T00:00:00"/>
    <s v="Kiewit"/>
    <x v="1"/>
    <s v="'Missing Order ShipTo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54649"/>
    <n v="4672.5"/>
    <d v="2023-02-27T19:54:00"/>
    <n v="9919879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3541"/>
    <n v="8769.92"/>
    <d v="2023-02-27T18:38:00"/>
    <n v="10365047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249"/>
    <n v="3506.75"/>
    <d v="2023-02-27T15:38:00"/>
    <n v="10377593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258"/>
    <n v="735.26"/>
    <d v="2023-02-27T14:30:00"/>
    <n v="10377648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863"/>
    <n v="543.19000000000005"/>
    <d v="2023-02-27T18:54:00"/>
    <n v="10382174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228"/>
    <n v="1085.6500000000001"/>
    <d v="2023-02-27T21:26:00"/>
    <n v="10385320"/>
    <n v="571446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321"/>
    <n v="166.16"/>
    <s v="2023-02-28T15:32:27.81"/>
    <n v="1462920"/>
    <n v="455644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322"/>
    <n v="219.11"/>
    <s v="2023-02-28T15:32:28.69"/>
    <n v="1462921"/>
    <n v="455644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483"/>
    <n v="78.64"/>
    <s v="2023-02-28T22:01:25.337"/>
    <n v="1463452"/>
    <n v="455644"/>
  </r>
  <r>
    <x v="0"/>
    <d v="2023-02-28T00:00:00"/>
    <s v="EXXONMOBIL"/>
    <x v="0"/>
    <s v="'Invalid item list in PO request.' response from supplier. Please check with supplier."/>
    <s v="Pending"/>
    <x v="2"/>
    <m/>
    <m/>
    <m/>
    <d v="1899-12-30T00:00:00"/>
    <n v="-32133"/>
    <s v="0-2 Days Resolution"/>
    <s v="NON-JIRA"/>
    <m/>
    <s v="DELL CANADA INC - 50007124 - CA00019749 - 10000092  "/>
    <n v="142"/>
    <n v="8"/>
    <s v="S84502854304"/>
    <n v="4152.88"/>
    <s v="2023-02-28T15:06:42.953"/>
    <n v="1396886"/>
    <n v="469998"/>
  </r>
  <r>
    <x v="0"/>
    <d v="2023-02-28T00:00:00"/>
    <s v="EXXONMOBIL"/>
    <x v="0"/>
    <s v="'Invalid item list in PO request.' response from supplier. Please check with supplier."/>
    <s v="Pending"/>
    <x v="2"/>
    <m/>
    <m/>
    <m/>
    <d v="1899-12-30T00:00:00"/>
    <n v="-32133"/>
    <s v="0-2 Days Resolution"/>
    <s v="NON-JIRA"/>
    <m/>
    <s v="DELL MARKETING LP - 50035045 - 2008651    - 2008651   "/>
    <n v="142"/>
    <n v="8"/>
    <s v="G94452402749"/>
    <n v="905"/>
    <s v="2023-02-28T20:56:29.357"/>
    <n v="1398073"/>
    <n v="411731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2028"/>
    <n v="581.1"/>
    <s v="2023-02-28T17:02:29.65"/>
    <n v="10349554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408"/>
    <n v="6140.67"/>
    <s v="2023-02-28T12:52:42.097"/>
    <n v="10386248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816"/>
    <n v="10116.74"/>
    <s v="2023-02-28T16:18:41.657"/>
    <n v="10393020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6072"/>
    <n v="4674.67"/>
    <s v="2023-02-28T20:14:49.13"/>
    <n v="10394761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6874"/>
    <n v="1459.55"/>
    <s v="2023-02-28T23:02:43.603"/>
    <n v="10401042"/>
    <n v="571446"/>
  </r>
  <r>
    <x v="0"/>
    <d v="2023-02-28T00:00:00"/>
    <s v="Kiewit"/>
    <x v="1"/>
    <s v="Reprocess the PO to the supplier."/>
    <s v="Pending"/>
    <x v="2"/>
    <m/>
    <m/>
    <m/>
    <d v="1899-12-30T00:00:00"/>
    <n v="-32133"/>
    <s v="0-2 Days Resolution"/>
    <s v="NON-JIRA"/>
    <m/>
    <s v="Fastenal Company"/>
    <n v="142"/>
    <n v="8"/>
    <n v="4502996939"/>
    <n v="152.32"/>
    <s v="2023-02-28T23:16:41.467"/>
    <n v="10401703"/>
    <n v="571544"/>
  </r>
  <r>
    <x v="0"/>
    <d v="2023-02-28T00:00:00"/>
    <s v="Xylem"/>
    <x v="1"/>
    <s v="Reprocess the PO to the supplier."/>
    <s v="Supplier Acknowledged"/>
    <x v="1"/>
    <d v="2023-03-01T00:00:00"/>
    <m/>
    <m/>
    <d v="2023-03-01T00:00:00"/>
    <n v="1"/>
    <s v="0-2 Days Resolution"/>
    <s v="NON-JIRA"/>
    <m/>
    <s v="FASTENAL CO"/>
    <n v="142"/>
    <n v="8"/>
    <n v="60203704"/>
    <n v="2678.1219999999998"/>
    <s v="2023-02-28T13:38:49.577"/>
    <n v="577467"/>
    <n v="463429"/>
  </r>
  <r>
    <x v="0"/>
    <d v="2023-02-28T00:00:00"/>
    <s v="Xylem"/>
    <x v="1"/>
    <s v="Reprocess the PO to the supplier."/>
    <s v="Sent To Supplier"/>
    <x v="0"/>
    <d v="2023-03-01T00:00:00"/>
    <m/>
    <m/>
    <d v="2023-03-01T00:00:00"/>
    <n v="1"/>
    <s v="0-2 Days Resolution"/>
    <s v="NON-JIRA"/>
    <m/>
    <s v="DIGI-KEY CORP"/>
    <n v="142"/>
    <n v="8"/>
    <n v="60203723"/>
    <n v="95.97"/>
    <s v="2023-02-28T15:00:35.833"/>
    <n v="577522"/>
    <n v="465948"/>
  </r>
  <r>
    <x v="0"/>
    <d v="2023-02-28T00:00:00"/>
    <s v="Xylem"/>
    <x v="1"/>
    <s v="'60203842' response from supplier. Please check with supplier."/>
    <s v="Pending"/>
    <x v="2"/>
    <m/>
    <m/>
    <m/>
    <d v="1899-12-30T00:00:00"/>
    <n v="-32133"/>
    <s v="0-2 Days Resolution"/>
    <s v="NON-JIRA"/>
    <m/>
    <s v="DELL COMPUTER CORP"/>
    <n v="142"/>
    <n v="8"/>
    <n v="60203842"/>
    <n v="2065.0100000000002"/>
    <s v="2023-02-28T21:03:07.94"/>
    <n v="578474"/>
    <n v="457899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87"/>
    <n v="89.4"/>
    <s v="2023-03-01T14:20:35.977"/>
    <n v="1399635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97"/>
    <n v="69.739999999999995"/>
    <s v="2023-03-01T14:20:39.96"/>
    <n v="1399640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98"/>
    <n v="968.51"/>
    <s v="2023-03-01T14:20:41.76"/>
    <n v="1399641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801"/>
    <n v="183.24"/>
    <s v="2023-03-01T14:20:40.827"/>
    <n v="1399642"/>
    <n v="337254"/>
  </r>
  <r>
    <x v="1"/>
    <d v="2023-03-01T00:00:00"/>
    <s v="EXXONMOBIL"/>
    <x v="0"/>
    <s v="'PO item price: 5434.94 does not match quote price: 5643.96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10"/>
    <n v="5434.94"/>
    <s v="2023-03-01T18:04:31.92"/>
    <n v="1400514"/>
    <n v="469998"/>
  </r>
  <r>
    <x v="1"/>
    <d v="2023-03-01T00:00:00"/>
    <s v="EXXONMOBIL"/>
    <x v="0"/>
    <s v="'AM4411156006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06"/>
    <n v="5380"/>
    <s v="2023-03-01T18:04:35.54"/>
    <n v="1400515"/>
    <n v="469998"/>
  </r>
  <r>
    <x v="1"/>
    <d v="2023-03-01T00:00:00"/>
    <s v="EXXONMOBIL"/>
    <x v="0"/>
    <s v="'Checkout validation errors occurred. A valid ship to company name has not been supplied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07"/>
    <n v="463.5"/>
    <s v="2023-03-01T18:06:32.747"/>
    <n v="1400521"/>
    <n v="469998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G94452403471"/>
    <n v="4553.01"/>
    <s v="2023-03-01T21:34:34.05"/>
    <n v="1401202"/>
    <n v="337254"/>
  </r>
  <r>
    <x v="1"/>
    <d v="2023-03-01T00:00:00"/>
    <s v="Mylan"/>
    <x v="1"/>
    <s v="'PO item price: 837.660000 does not match quote price: 1675.32' response from supplier. Please check with supplier."/>
    <s v="Pending"/>
    <x v="2"/>
    <m/>
    <m/>
    <m/>
    <d v="1899-12-30T00:00:00"/>
    <n v="-32135"/>
    <s v="0-2 Days Resolution"/>
    <s v="NON-JIRA"/>
    <m/>
    <s v="Dell Marketing LP"/>
    <n v="142"/>
    <n v="8"/>
    <n v="4800171073"/>
    <n v="1675.32"/>
    <s v="2023-03-01T12:08:46.5"/>
    <n v="4215690"/>
    <n v="130612"/>
  </r>
  <r>
    <x v="1"/>
    <d v="2023-03-01T00:00:00"/>
    <s v="Xylem"/>
    <x v="1"/>
    <s v="Reprocess the PO to the supplier."/>
    <s v="Pending"/>
    <x v="2"/>
    <m/>
    <m/>
    <m/>
    <d v="1899-12-30T00:00:00"/>
    <n v="-32135"/>
    <s v="0-2 Days Resolution"/>
    <s v="NON-JIRA"/>
    <m/>
    <s v="Dell Marketing LP"/>
    <n v="142"/>
    <n v="8"/>
    <n v="60204007"/>
    <n v="180"/>
    <s v="2023-03-01T19:43:00.153"/>
    <n v="579206"/>
    <n v="467242"/>
  </r>
  <r>
    <x v="2"/>
    <d v="2023-03-02T00:00:00"/>
    <s v="Mylan"/>
    <x v="1"/>
    <s v="'/cXML/Request/@deploymentMode' response from supplier. Please check with supplier."/>
    <s v="Pending"/>
    <x v="2"/>
    <m/>
    <m/>
    <m/>
    <d v="1899-12-30T00:00:00"/>
    <n v="-32138"/>
    <s v="0-2 Days Resolution"/>
    <s v="NON-JIRA"/>
    <m/>
    <s v="ODP BUSINESS SOLUTIONS LLC FKA OFFICE DEPOT BUSINESS"/>
    <n v="142"/>
    <n v="8"/>
    <n v="4800169404"/>
    <n v="233.78"/>
    <d v="2023-03-02T15:52:00"/>
    <n v="4166287"/>
    <n v="536793"/>
  </r>
  <r>
    <x v="2"/>
    <d v="2023-03-02T00:00:00"/>
    <s v="CincinnatiBell"/>
    <x v="0"/>
    <s v="'Internal Server Error' response from supplier. Please check with supplier."/>
    <s v="Sending to supplier failed"/>
    <x v="3"/>
    <d v="2023-03-09T00:00:00"/>
    <m/>
    <m/>
    <d v="2023-03-09T00:00:00"/>
    <n v="2"/>
    <s v="0-2 Days Resolution"/>
    <s v="NON-JIRA"/>
    <m/>
    <s v="VINTAGE BUSINESS SOLUTIONS, INC"/>
    <n v="142"/>
    <n v="8"/>
    <n v="1000053613"/>
    <n v="84"/>
    <d v="2023-03-02T21:24:00"/>
    <n v="1000380"/>
    <n v="165555"/>
  </r>
  <r>
    <x v="2"/>
    <d v="2023-03-02T00:00:00"/>
    <s v="EXXONMOBIL"/>
    <x v="0"/>
    <s v="'PO item price: 1815.91 does not match quote price: 1729.44' response from supplier. Please check with supplier."/>
    <s v="Pending"/>
    <x v="2"/>
    <m/>
    <m/>
    <m/>
    <d v="1899-12-30T00:00:00"/>
    <n v="-32138"/>
    <s v="0-2 Days Resolution"/>
    <s v="NON-JIRA"/>
    <m/>
    <s v="DELL CANADA INC - 50007124 - CA00019749 - 10000092  "/>
    <n v="142"/>
    <n v="8"/>
    <s v="AM4510568618"/>
    <n v="1815.91"/>
    <d v="2023-03-02T19:56:00"/>
    <n v="1403945"/>
    <n v="469998"/>
  </r>
  <r>
    <x v="2"/>
    <d v="2023-03-02T00:00:00"/>
    <s v="EXXONMOBIL"/>
    <x v="0"/>
    <s v="Reprocess the PO to the supplier"/>
    <s v="Sending to supplier failed"/>
    <x v="0"/>
    <d v="2023-03-09T00:00:00"/>
    <m/>
    <m/>
    <d v="2023-03-09T00:00:00"/>
    <n v="2"/>
    <s v="0-2 Days Resolution"/>
    <s v="NON-JIRA"/>
    <m/>
    <s v="MOTION INDUSTRIES INC - 50039885 - 2013779 - 2013779"/>
    <n v="142"/>
    <n v="8"/>
    <s v="G94553249005"/>
    <n v="2572.9699999999998"/>
    <d v="2023-03-02T20:35:00"/>
    <n v="1404084"/>
    <n v="337256"/>
  </r>
  <r>
    <x v="2"/>
    <d v="2023-03-02T00:00:00"/>
    <s v="EXXONMOBIL"/>
    <x v="0"/>
    <s v="Reprocess the PO to the supplier"/>
    <s v="Sending to supplier failed"/>
    <x v="0"/>
    <d v="2023-03-09T00:00:00"/>
    <m/>
    <m/>
    <d v="2023-03-09T00:00:00"/>
    <n v="2"/>
    <s v="0-2 Days Resolution"/>
    <s v="NON-JIRA"/>
    <m/>
    <s v="WHOLESALE ELECTRIC SUPPLY CO O - 50039816 - 2019894    - 2019894   "/>
    <n v="142"/>
    <n v="8"/>
    <s v="G94452403988"/>
    <n v="160.6"/>
    <d v="2023-03-02T18:30:00"/>
    <n v="1403609"/>
    <n v="337254"/>
  </r>
  <r>
    <x v="2"/>
    <d v="2023-03-02T00:00:00"/>
    <s v="Kiewit"/>
    <x v="1"/>
    <s v="Reprocess the PO to the supplier"/>
    <s v="Pending"/>
    <x v="2"/>
    <m/>
    <m/>
    <m/>
    <d v="1899-12-30T00:00:00"/>
    <n v="-32138"/>
    <s v="0-2 Days Resolution"/>
    <s v="NON-JIRA"/>
    <m/>
    <s v="W.W. Grainger, Inc."/>
    <n v="142"/>
    <n v="8"/>
    <n v="4502999638"/>
    <n v="401.3"/>
    <d v="2023-03-02T22:36:00"/>
    <n v="10436715"/>
    <n v="571179"/>
  </r>
  <r>
    <x v="2"/>
    <d v="2023-03-02T00:00:00"/>
    <s v="Petronas"/>
    <x v="2"/>
    <s v="'Column 'seller_id' cannot be null' response from supplier. Please check with supplier."/>
    <s v="Pending"/>
    <x v="2"/>
    <m/>
    <m/>
    <m/>
    <d v="1899-12-30T00:00:00"/>
    <n v="-32138"/>
    <s v="0-2 Days Resolution"/>
    <s v="NON-JIRA"/>
    <m/>
    <s v="LAPASAR SDN. BHD."/>
    <n v="142"/>
    <n v="8"/>
    <n v="3400304836"/>
    <n v="204000"/>
    <d v="2023-03-02T14:30:00"/>
    <n v="4268411"/>
    <n v="548882"/>
  </r>
  <r>
    <x v="2"/>
    <d v="2023-03-03T00:00:00"/>
    <s v="EXXONMOBIL"/>
    <x v="0"/>
    <s v="'The Unit Price for Line # 10 is not valid. The Unit Price for Line # 10 is 209.00 and the Quote Price is 1233.00. Please update the Unit Price to match the Quote Price and resubmit the order to Dell. &amp;#13;&amp;#10;The Unit Price for Line # 20 is not valid. The Unit Price for Line # 20 is 165.00 and the Quote Price is 123.00. Please update the Unit Price to match the Quote Price and resubmit the order to Dell. &amp;#13;&amp;#10;The Unit Price for Line # 30 is not valid. The Unit Price for Line # 30 is 165.00 and the Quote Price is 36.00. Please update the Unit Price to match the Quote Price and resubmit the order to Dell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452404739"/>
    <n v="539"/>
    <d v="2023-03-03T20:38:00"/>
    <n v="1406957"/>
    <n v="411731"/>
  </r>
  <r>
    <x v="2"/>
    <d v="2023-03-03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452404594"/>
    <n v="7832"/>
    <d v="2023-03-03T15:34:00"/>
    <n v="1406015"/>
    <n v="411731"/>
  </r>
  <r>
    <x v="2"/>
    <d v="2023-03-03T00:00:00"/>
    <s v="EXXONMOBIL"/>
    <x v="0"/>
    <s v="'Invalid item list in PO request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553249169"/>
    <n v="25307.16"/>
    <d v="2023-03-03T15:32:00"/>
    <n v="1406008"/>
    <n v="411731"/>
  </r>
  <r>
    <x v="2"/>
    <d v="2023-03-03T00:00:00"/>
    <s v="Kiewit"/>
    <x v="1"/>
    <s v="Reprocess the PO to the supplier."/>
    <s v="Pending"/>
    <x v="2"/>
    <m/>
    <m/>
    <m/>
    <d v="1899-12-30T00:00:00"/>
    <n v="-32138"/>
    <s v="0-2 Days Resolution"/>
    <s v="NON-JIRA"/>
    <m/>
    <s v="Amazon Capital Services Inc"/>
    <n v="142"/>
    <n v="8"/>
    <n v="4502999159"/>
    <n v="111.22"/>
    <d v="2023-03-03T01:35:00"/>
    <n v="10432118"/>
    <n v="545568"/>
  </r>
  <r>
    <x v="2"/>
    <d v="2023-03-03T00:00:00"/>
    <s v="Kiewit"/>
    <x v="1"/>
    <s v="'Failed to cart requested items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n v="4502999303"/>
    <n v="4644.3599999999997"/>
    <d v="2023-03-03T02:38:00"/>
    <n v="10433704"/>
    <n v="571446"/>
  </r>
  <r>
    <x v="2"/>
    <d v="2023-03-03T00:00:00"/>
    <s v="Kiewit"/>
    <x v="1"/>
    <s v="'Invalid request type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s v="4502994249-001"/>
    <n v="3174.3"/>
    <d v="2023-03-03T14:00:00"/>
    <n v="10442954"/>
    <n v="571446"/>
  </r>
  <r>
    <x v="2"/>
    <d v="2023-03-03T00:00:00"/>
    <s v="Kiewit"/>
    <x v="1"/>
    <s v="'Invalid request type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s v="4502993476-002"/>
    <n v="21016.66"/>
    <d v="2023-03-03T16:44:00"/>
    <n v="10445234"/>
    <n v="571446"/>
  </r>
  <r>
    <x v="2"/>
    <d v="2023-03-04T00:00:00"/>
    <s v="No New Failures Observed"/>
    <x v="0"/>
    <s v="No New Failures Observed"/>
    <s v="Sent To Supplier"/>
    <x v="1"/>
    <d v="2023-03-08T00:00:00"/>
    <m/>
    <m/>
    <d v="2023-03-08T00:00:00"/>
    <n v="1"/>
    <s v="0-2 Days Resolution"/>
    <s v="NON-JIRA"/>
    <m/>
    <s v="No action required"/>
    <m/>
    <m/>
    <s v="No action required"/>
    <s v="No action required"/>
    <s v="No action required"/>
    <s v="No action required"/>
    <s v="No action required"/>
  </r>
  <r>
    <x v="2"/>
    <d v="2023-03-05T00:00:00"/>
    <s v="Ecolab"/>
    <x v="0"/>
    <s v="Reprocess the PO to the supplier."/>
    <s v="Sending to supplier failed"/>
    <x v="0"/>
    <d v="2023-03-08T00:00:00"/>
    <m/>
    <m/>
    <d v="2023-03-08T00:00:00"/>
    <n v="1"/>
    <s v="0-2 Days Resolution"/>
    <s v="NON-JIRA"/>
    <m/>
    <s v="MSC INDUSTRIAL DIRECT"/>
    <n v="142"/>
    <n v="8"/>
    <s v="MBP20230300348881"/>
    <n v="51.82"/>
    <d v="2023-03-05T01:42:00"/>
    <n v="2261020"/>
    <n v="540494"/>
  </r>
  <r>
    <x v="2"/>
    <d v="2023-03-05T00:00:00"/>
    <s v="Ecolab"/>
    <x v="0"/>
    <s v="Reprocess the PO to the supplier."/>
    <s v="Sending to supplier failed"/>
    <x v="0"/>
    <d v="2023-03-08T00:00:00"/>
    <m/>
    <m/>
    <d v="2023-03-08T00:00:00"/>
    <n v="1"/>
    <s v="0-2 Days Resolution"/>
    <s v="NON-JIRA"/>
    <m/>
    <s v="VWR INTERNATIONAL LLC - USA"/>
    <n v="142"/>
    <n v="8"/>
    <s v="MBP20230300348903"/>
    <n v="356.25"/>
    <d v="2023-03-05T12:50:00"/>
    <n v="2261103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4"/>
    <n v="446.43"/>
    <d v="2023-03-05T12:56:00"/>
    <n v="2261105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5"/>
    <n v="474.54"/>
    <d v="2023-03-05T13:02:00"/>
    <n v="2261107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6"/>
    <n v="473.12"/>
    <d v="2023-03-05T13:12:00"/>
    <n v="2261109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7"/>
    <n v="481.08"/>
    <d v="2023-03-05T13:16:00"/>
    <n v="2261111"/>
    <n v="540495"/>
  </r>
  <r>
    <x v="2"/>
    <d v="2023-03-05T00:00:00"/>
    <s v="ChurchandDwight"/>
    <x v="2"/>
    <s v="Reprocess the PO to the supplier."/>
    <s v="Pending"/>
    <x v="2"/>
    <m/>
    <m/>
    <m/>
    <d v="1899-12-30T00:00:00"/>
    <n v="-32138"/>
    <s v="0-2 Days Resolution"/>
    <s v="NON-JIRA"/>
    <m/>
    <s v="VWR INTERNATIONAL INC"/>
    <n v="142"/>
    <n v="8"/>
    <s v="PO132482"/>
    <n v="797.66"/>
    <d v="2023-03-05T12:44:00"/>
    <n v="250194"/>
    <n v="555357"/>
  </r>
  <r>
    <x v="3"/>
    <d v="2023-03-06T00:00:00"/>
    <s v="Mylan"/>
    <x v="1"/>
    <s v="Please check with the supplier if they received the PO."/>
    <s v="Pending"/>
    <x v="2"/>
    <m/>
    <m/>
    <m/>
    <d v="1899-12-30T00:00:00"/>
    <n v="-32139"/>
    <s v="0-2 Days Resolution"/>
    <s v="NON-JIRA"/>
    <m/>
    <s v="Sigma Aldrich Inc"/>
    <n v="141"/>
    <n v="8"/>
    <n v="4800171305"/>
    <n v="2705.36"/>
    <d v="2023-03-06T11:03:00"/>
    <n v="4222780"/>
    <n v="132561"/>
  </r>
  <r>
    <x v="3"/>
    <d v="2023-03-06T00:00:00"/>
    <s v="Mylan"/>
    <x v="1"/>
    <s v="Reprocess the PO to the supplier."/>
    <s v="Pending"/>
    <x v="2"/>
    <m/>
    <m/>
    <m/>
    <d v="1899-12-30T00:00:00"/>
    <n v="-32139"/>
    <s v="0-2 Days Resolution"/>
    <s v="NON-JIRA"/>
    <m/>
    <s v="VWR INTERNATIONAL SAS"/>
    <n v="142"/>
    <n v="8"/>
    <n v="4900284876"/>
    <n v="65.47"/>
    <d v="2023-03-06T09:38:00"/>
    <n v="4222499"/>
    <n v="312860"/>
  </r>
  <r>
    <x v="3"/>
    <d v="2023-03-06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PANALPINA WORLD TRANSPORT BV - 60000973"/>
    <n v="142"/>
    <n v="8"/>
    <s v="G34501753947FF-002"/>
    <n v="333.48"/>
    <d v="2023-03-06T08:04:00"/>
    <n v="1408275"/>
    <n v="640932"/>
  </r>
  <r>
    <x v="3"/>
    <d v="2023-03-06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G94553249531"/>
    <n v="1386"/>
    <d v="2023-03-06T17:18:00"/>
    <n v="1409695"/>
    <n v="411731"/>
  </r>
  <r>
    <x v="3"/>
    <d v="2023-03-06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510569055"/>
    <n v="1309.49"/>
    <d v="2023-03-06T19:10:00"/>
    <n v="1410077"/>
    <n v="411731"/>
  </r>
  <r>
    <x v="3"/>
    <d v="2023-03-06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MRC GLOBAL US INC - 50141746 - 2125108 - 2125108"/>
    <n v="142"/>
    <n v="8"/>
    <s v="AM4411157360"/>
    <n v="292.01"/>
    <d v="2023-03-06T17:03:00"/>
    <n v="1409525"/>
    <n v="337277"/>
  </r>
  <r>
    <x v="3"/>
    <d v="2023-03-06T00:00:00"/>
    <s v="Ecolab"/>
    <x v="0"/>
    <s v="Reprocess the PO to the supplier."/>
    <s v="Sending to supplier failed"/>
    <x v="0"/>
    <d v="2023-03-10T00:00:00"/>
    <m/>
    <m/>
    <d v="2023-03-10T00:00:00"/>
    <n v="2"/>
    <s v="0-2 Days Resolution"/>
    <s v="NON-JIRA"/>
    <m/>
    <s v="SHOES FOR CREWS LLC"/>
    <n v="142"/>
    <n v="8"/>
    <s v="MBP20230300348940"/>
    <n v="159.97999999999999"/>
    <d v="2023-03-06T00:30:00"/>
    <n v="2261209"/>
    <n v="548861"/>
  </r>
  <r>
    <x v="3"/>
    <d v="2023-03-07T00:00:00"/>
    <s v="ABM"/>
    <x v="2"/>
    <s v="'The customer number 223900 in the Punchout Configurations for 10006798 and user ABMLive is suspended and the user is trying to place a PO' response from supplier. Please check with supplier."/>
    <s v="Pending"/>
    <x v="2"/>
    <m/>
    <m/>
    <m/>
    <d v="1899-12-30T00:00:00"/>
    <n v="-32139"/>
    <s v="0-2 Days Resolution"/>
    <s v="NON-JIRA"/>
    <m/>
    <s v="WAXIE SANITARY SUPPLY"/>
    <n v="142"/>
    <n v="8"/>
    <s v="PO-03:23-389447"/>
    <n v="128.47999999999999"/>
    <d v="2023-03-07T18:54:00"/>
    <n v="1473317"/>
    <n v="455644"/>
  </r>
  <r>
    <x v="3"/>
    <d v="2023-03-07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FINNING CANADA A DIV OF - 50018111 - CA00112589 - 10041210"/>
    <n v="142"/>
    <n v="8"/>
    <s v="S84502853519-002"/>
    <n v="398.71"/>
    <d v="2023-03-07T17:04:00"/>
    <n v="1412520"/>
    <n v="562292"/>
  </r>
  <r>
    <x v="3"/>
    <d v="2023-03-07T00:00:00"/>
    <s v="EXXONMOBIL"/>
    <x v="0"/>
    <s v="'Internal Server Error' response from supplier. Please check with supplier."/>
    <s v="Pending"/>
    <x v="2"/>
    <m/>
    <m/>
    <m/>
    <d v="1899-12-30T00:00:00"/>
    <n v="-32139"/>
    <s v="0-2 Days Resolution"/>
    <s v="NON-JIRA"/>
    <m/>
    <s v="WHOLESALE ELECTRIC SUPPLY CO O - 50039816 - 2019894    - 2019894   "/>
    <n v="142"/>
    <n v="8"/>
    <s v="G94452405831"/>
    <n v="2897.52"/>
    <d v="2023-03-07T20:40:00"/>
    <n v="1413455"/>
    <n v="337254"/>
  </r>
  <r>
    <x v="3"/>
    <d v="2023-03-07T00:00:00"/>
    <s v="EXXONMOBIL"/>
    <x v="0"/>
    <s v="'PO item price: 854.38 does not match quote price: 298.60' response from supplier. Please check with supplier."/>
    <s v="Pending"/>
    <x v="2"/>
    <m/>
    <m/>
    <m/>
    <d v="1899-12-30T00:00:00"/>
    <n v="-32139"/>
    <s v="0-2 Days Resolution"/>
    <s v="NON-JIRA"/>
    <m/>
    <s v="DELL CANADA INC - 50007124 - CA00019749 - 10000092  "/>
    <n v="142"/>
    <n v="8"/>
    <s v="AM4411158162"/>
    <n v="854.38"/>
    <d v="2023-03-07T23:46:00"/>
    <n v="1414131"/>
    <n v="469998"/>
  </r>
  <r>
    <x v="3"/>
    <d v="2023-03-07T00:00:00"/>
    <s v="Ecolab"/>
    <x v="0"/>
    <s v="Reprocess the PO to the supplier."/>
    <s v="Sending to supplier failed"/>
    <x v="0"/>
    <d v="2023-03-10T00:00:00"/>
    <m/>
    <m/>
    <d v="2023-03-10T00:00:00"/>
    <n v="2"/>
    <s v="0-2 Days Resolution"/>
    <s v="NON-JIRA"/>
    <m/>
    <s v="GRAINGER"/>
    <n v="142"/>
    <n v="8"/>
    <s v="MBP20230300349321"/>
    <n v="99.15"/>
    <d v="2023-03-07T03:30:00"/>
    <n v="2262644"/>
    <n v="540492"/>
  </r>
  <r>
    <x v="3"/>
    <d v="2023-03-07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24190-001"/>
    <n v="5831.04"/>
    <d v="2023-03-07T22:58:00"/>
    <n v="9604223"/>
    <n v="571446"/>
  </r>
  <r>
    <x v="3"/>
    <d v="2023-03-07T00:00:00"/>
    <s v="Kiewit"/>
    <x v="1"/>
    <s v="'Failed to cart requested items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n v="4503003469"/>
    <n v="2882.91"/>
    <d v="2023-03-07T23:06:00"/>
    <n v="10481693"/>
    <n v="571446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CANADA INC - 50007124 - CA00019749 - 10000092  "/>
    <n v="142"/>
    <n v="8"/>
    <s v="S84502855764"/>
    <n v="11504.28"/>
    <d v="2023-03-08T12:04:00"/>
    <n v="1414938"/>
    <n v="469998"/>
  </r>
  <r>
    <x v="3"/>
    <d v="2023-03-08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DSV AIR AND SEA INC - 60001007"/>
    <n v="142"/>
    <n v="8"/>
    <s v="G34501758368FF"/>
    <n v="945.37"/>
    <d v="2023-03-08T14:58:00"/>
    <n v="1415398"/>
    <n v="651054"/>
  </r>
  <r>
    <x v="3"/>
    <d v="2023-03-08T00:00:00"/>
    <s v="EXXONMOBIL"/>
    <x v="0"/>
    <s v="'This quote cannot be processed. Either the quote is expired or does not exist. Please supply a valid quote.Quotenumber : 3000143389278.1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411158330"/>
    <n v="879.54"/>
    <d v="2023-03-08T15:20:00"/>
    <n v="1415538"/>
    <n v="411731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411158538"/>
    <n v="1401.49"/>
    <d v="2023-03-08T18:56:00"/>
    <n v="1416561"/>
    <n v="411731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G94553249520"/>
    <n v="17674"/>
    <d v="2023-03-08T19:48:00"/>
    <n v="1416760"/>
    <n v="411731"/>
  </r>
  <r>
    <x v="3"/>
    <d v="2023-03-08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WHOLESALE ELECTRIC SUPPLY CO O - 50039816 - 2019894    - 2019894   "/>
    <n v="142"/>
    <n v="8"/>
    <s v="G94452406397"/>
    <n v="1334"/>
    <d v="2023-03-08T22:10:00"/>
    <n v="1417293"/>
    <n v="337254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5408-001"/>
    <n v="6140.67"/>
    <d v="2023-03-08T13:56:00"/>
    <n v="10493293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5816-001"/>
    <n v="10116.74"/>
    <d v="2023-03-08T13:58:00"/>
    <n v="10493320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87381-001"/>
    <n v="883.73"/>
    <d v="2023-03-08T14:00:00"/>
    <n v="10493343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6072-001"/>
    <n v="4674.67"/>
    <d v="2023-03-08T18:24:00"/>
    <n v="10497757"/>
    <n v="571446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72FF"/>
    <n v="16149.95"/>
    <s v="2023-03-09T14:38:36.47"/>
    <n v="1418673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3988"/>
    <n v="160.6"/>
    <s v="2023-03-09T20:08:44.807"/>
    <n v="1403609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3471"/>
    <n v="4553.01"/>
    <s v="2023-03-09T20:08:44.05"/>
    <n v="1401202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BV - 60000973"/>
    <n v="142"/>
    <n v="8"/>
    <s v="G34501627584FF-002"/>
    <n v="8407.5"/>
    <s v="2023-03-09T15:00:22.09"/>
    <n v="1418758"/>
    <n v="640932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74FF"/>
    <n v="360.16"/>
    <s v="2023-03-09T14:46:46.05"/>
    <n v="1418707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68FF"/>
    <n v="1492.65"/>
    <s v="2023-03-09T14:32:32.603"/>
    <n v="1418651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6397"/>
    <n v="1334"/>
    <s v="2023-03-09T20:10:45.047"/>
    <n v="1417293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0006FF-002"/>
    <n v="1045.1400000000001"/>
    <s v="2023-03-09T14:46:49.52"/>
    <n v="1418704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0007FF-002"/>
    <n v="4055.26"/>
    <s v="2023-03-09T14:46:47.463"/>
    <n v="1418708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671597FF"/>
    <n v="50135.76"/>
    <s v="2023-03-09T20:24:50.89"/>
    <n v="1419969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1471FF"/>
    <n v="1490"/>
    <s v="2023-03-09T14:34:34.817"/>
    <n v="1418661"/>
    <n v="651054"/>
  </r>
  <r>
    <x v="4"/>
    <d v="2023-03-09T00:00:00"/>
    <s v="EXXONMOBIL"/>
    <x v="0"/>
    <s v="'Purchase Order G94452406724 could not be processed as it includes an incomplete bundle. The following item(s) are missing: 3000000746515-1. Please update the Purchase Order and resubmit the order to Dell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G94452406724"/>
    <n v="12653"/>
    <s v="2023-03-09T15:34:47.097"/>
    <n v="1418917"/>
    <n v="411731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MRC GLOBAL US INC - 50141746 - 2125108 - 2125108"/>
    <n v="142"/>
    <n v="8"/>
    <s v="AM4411159024"/>
    <n v="196.04"/>
    <s v="2023-03-09T19:23:15.57"/>
    <n v="1419754"/>
    <n v="337277"/>
  </r>
  <r>
    <x v="4"/>
    <d v="2023-03-09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6727"/>
    <n v="6956.74"/>
    <s v="2023-03-09T22:28:40.61"/>
    <n v="10517499"/>
    <n v="571446"/>
  </r>
  <r>
    <x v="4"/>
    <d v="2023-03-09T00:00:00"/>
    <s v="OGE"/>
    <x v="0"/>
    <s v="Reprocess the PO to the supplier."/>
    <s v="Sent To Supplier"/>
    <x v="0"/>
    <d v="2023-03-14T00:00:00"/>
    <m/>
    <m/>
    <d v="2023-03-14T00:00:00"/>
    <n v="2"/>
    <s v="0-2 Days Resolution"/>
    <s v="NON-JIRA"/>
    <m/>
    <s v="FASTENAL COMPANY"/>
    <n v="142"/>
    <n v="8"/>
    <n v="4501068688"/>
    <n v="2616.9899999999998"/>
    <s v="2023-03-09T16:06:28.97"/>
    <n v="211024"/>
    <n v="57824"/>
  </r>
  <r>
    <x v="4"/>
    <d v="2023-03-09T00:00:00"/>
    <s v="OGE"/>
    <x v="0"/>
    <s v="Reprocess the PO to the supplier."/>
    <s v="Sent To Supplier"/>
    <x v="0"/>
    <d v="2023-03-14T00:00:00"/>
    <m/>
    <m/>
    <d v="2023-03-14T00:00:00"/>
    <n v="2"/>
    <s v="0-2 Days Resolution"/>
    <s v="NON-JIRA"/>
    <m/>
    <s v="FASTENAL COMPANY"/>
    <n v="142"/>
    <n v="8"/>
    <s v="4501068562-001"/>
    <n v="156.51"/>
    <s v="2023-03-09T20:46:38.74"/>
    <n v="211079"/>
    <n v="57824"/>
  </r>
  <r>
    <x v="4"/>
    <d v="2023-03-09T00:00:00"/>
    <s v="Xylem"/>
    <x v="1"/>
    <s v="Reprocess the PO to the supplier."/>
    <s v="Pending"/>
    <x v="2"/>
    <m/>
    <m/>
    <m/>
    <d v="1899-12-30T00:00:00"/>
    <n v="-32141"/>
    <s v="0-2 Days Resolution"/>
    <s v="NON-JIRA"/>
    <m/>
    <s v="DIGI-KEY CORP"/>
    <n v="142"/>
    <n v="8"/>
    <n v="60205038"/>
    <n v="3.52"/>
    <s v="2023-03-09T16:02:43.907"/>
    <n v="583696"/>
    <n v="465948"/>
  </r>
  <r>
    <x v="4"/>
    <d v="2023-03-10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1681FF"/>
    <n v="19739.37"/>
    <d v="2023-03-10T10:22:00"/>
    <n v="1421123"/>
    <n v="651054"/>
  </r>
  <r>
    <x v="4"/>
    <d v="2023-03-10T00:00:00"/>
    <s v="EXXONMOBIL"/>
    <x v="0"/>
    <s v="'Invalid item list in PO request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AM4411153999"/>
    <n v="123"/>
    <d v="2023-03-10T14:22:00"/>
    <n v="1421479"/>
    <n v="411731"/>
  </r>
  <r>
    <x v="4"/>
    <d v="2023-03-10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G94452407323"/>
    <n v="4118"/>
    <d v="2023-03-10T16:30:00"/>
    <n v="1421908"/>
    <n v="411731"/>
  </r>
  <r>
    <x v="4"/>
    <d v="2023-03-10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7460"/>
    <n v="535.83000000000004"/>
    <d v="2023-03-10T16:42:00"/>
    <n v="10525947"/>
    <n v="571446"/>
  </r>
  <r>
    <x v="4"/>
    <d v="2023-03-10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7554"/>
    <n v="1845.3"/>
    <d v="2023-03-10T17:20:00"/>
    <n v="10526892"/>
    <n v="571446"/>
  </r>
  <r>
    <x v="4"/>
    <d v="2023-03-11T00:00:00"/>
    <s v="No New Failures Observed"/>
    <x v="0"/>
    <s v="No New Failures Observed"/>
    <s v="Sent To Supplier"/>
    <x v="1"/>
    <d v="2023-03-14T00:00:00"/>
    <m/>
    <m/>
    <d v="2023-03-14T00:00:00"/>
    <n v="2"/>
    <s v="0-2 Days Resolution"/>
    <s v="NON-JIRA"/>
    <m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  <r>
    <x v="4"/>
    <d v="2023-03-12T00:00:00"/>
    <s v="ABM"/>
    <x v="2"/>
    <s v="Reprocess the PO to the supplier."/>
    <s v="Pending"/>
    <x v="2"/>
    <m/>
    <m/>
    <m/>
    <d v="1899-12-30T00:00:00"/>
    <n v="-32141"/>
    <s v="0-2 Days Resolution"/>
    <s v="NON-JIRA"/>
    <m/>
    <s v="WAXIE SANITARY SUPPLY"/>
    <n v="142"/>
    <n v="8"/>
    <s v="PO-03:23-391076"/>
    <n v="411.85"/>
    <d v="2023-03-12T15:10:00"/>
    <n v="1480307"/>
    <n v="455644"/>
  </r>
  <r>
    <x v="4"/>
    <d v="2023-03-12T00:00:00"/>
    <s v="EXXONMOBIL"/>
    <x v="0"/>
    <s v="'PO item price: 21.42 does not match quote price: 8.57' response from supplier. Please check with supplier."/>
    <s v="Pending"/>
    <x v="2"/>
    <m/>
    <m/>
    <m/>
    <d v="1899-12-30T00:00:00"/>
    <n v="-32141"/>
    <s v="0-2 Days Resolution"/>
    <s v="NON-JIRA"/>
    <m/>
    <s v="DELL CANADA INC - 50007124 - CA00019749 - 10000092  "/>
    <n v="142"/>
    <n v="8"/>
    <s v="AM4411159499"/>
    <n v="7851.8"/>
    <d v="2023-03-12T00:04:00"/>
    <n v="1423601"/>
    <n v="469998"/>
  </r>
  <r>
    <x v="4"/>
    <d v="2023-03-12T00:00:00"/>
    <s v="Ecolab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GRAINGER"/>
    <n v="142"/>
    <n v="8"/>
    <s v="MBP20230300350799"/>
    <n v="59.74"/>
    <d v="2023-03-12T02:08:00"/>
    <n v="2271112"/>
    <n v="540492"/>
  </r>
  <r>
    <x v="4"/>
    <d v="2023-03-12T00:00:00"/>
    <s v="Ecolab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GRAINGER"/>
    <n v="142"/>
    <n v="8"/>
    <s v="MBP20230300350800"/>
    <n v="178.23"/>
    <d v="2023-03-12T02:44:00"/>
    <n v="2271114"/>
    <n v="540492"/>
  </r>
  <r>
    <x v="5"/>
    <d v="2023-03-13T00:00:00"/>
    <s v="CincinnatiBell"/>
    <x v="0"/>
    <s v="'Error while posting document' response from supplier. Please check with supplier."/>
    <s v="Sent To Supplier"/>
    <x v="1"/>
    <d v="2023-03-15T00:00:00"/>
    <m/>
    <m/>
    <d v="2023-03-15T00:00:00"/>
    <n v="1"/>
    <s v="0-2 Days Resolution"/>
    <s v="NON-JIRA"/>
    <m/>
    <s v="CDW DIRECT LLC"/>
    <n v="142"/>
    <n v="8"/>
    <n v="1000053758"/>
    <n v="107226"/>
    <d v="2023-03-13T13:45:00"/>
    <n v="1003652"/>
    <n v="168742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096"/>
    <n v="150.18"/>
    <d v="2023-03-13T01:32:00"/>
    <n v="1480573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06"/>
    <n v="279.49"/>
    <d v="2023-03-13T01:34:00"/>
    <n v="1480584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09"/>
    <n v="115.03"/>
    <d v="2023-03-13T01:34:00"/>
    <n v="1480587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10"/>
    <n v="236.12"/>
    <d v="2023-03-13T01:34:00"/>
    <n v="1480588"/>
    <n v="455644"/>
  </r>
  <r>
    <x v="5"/>
    <d v="2023-03-13T00:00:00"/>
    <s v="ABM"/>
    <x v="2"/>
    <s v="'10122274 does not exist in the punchout configurations by Customer Number for user ABMLive.' response from supplier. Please check with supplier."/>
    <s v="Pending"/>
    <x v="2"/>
    <m/>
    <m/>
    <m/>
    <m/>
    <n v="-32143"/>
    <s v="0-2 Days Resolution"/>
    <s v="NON-JIRA"/>
    <m/>
    <s v="WAXIE SANITARY SUPPLY"/>
    <n v="142"/>
    <n v="8"/>
    <s v="PO-03:23-391384"/>
    <n v="790.79"/>
    <d v="2023-03-13T21:54:00"/>
    <n v="1481661"/>
    <n v="45564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72040FF"/>
    <n v="394.07"/>
    <d v="2023-03-13T17:08:00"/>
    <n v="1425558"/>
    <n v="651054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3471"/>
    <n v="4553.01"/>
    <d v="2023-03-13T19:10:00"/>
    <n v="1401202"/>
    <n v="3372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44726FF"/>
    <n v="6572.47"/>
    <d v="2023-03-13T10:44:00"/>
    <n v="1424442"/>
    <n v="6510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46753FF"/>
    <n v="234524.72"/>
    <d v="2023-03-13T10:54:00"/>
    <n v="1424464"/>
    <n v="6510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36471FF"/>
    <n v="136762.88"/>
    <d v="2023-03-13T10:58:00"/>
    <n v="1424469"/>
    <n v="651054"/>
  </r>
  <r>
    <x v="5"/>
    <d v="2023-03-13T00:00:00"/>
    <s v="EXXONMOBIL"/>
    <x v="0"/>
    <s v="'PO item price: 929.92 does not match quote price: 950.11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411159659"/>
    <n v="103221.12"/>
    <d v="2023-03-13T14:42:00"/>
    <n v="1425111"/>
    <n v="469998"/>
  </r>
  <r>
    <x v="5"/>
    <d v="2023-03-13T00:00:00"/>
    <s v="EXXONMOBIL"/>
    <x v="0"/>
    <s v="'PO item price: 1376.00 does not match quote price: 1320.17&amp;#10; PO item price: 1292.11 does not match quote price: 1405.89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411159658"/>
    <n v="133405.5"/>
    <d v="2023-03-13T14:42:00"/>
    <n v="1425113"/>
    <n v="469998"/>
  </r>
  <r>
    <x v="5"/>
    <d v="2023-03-13T00:00:00"/>
    <s v="EXXONMOBIL"/>
    <x v="0"/>
    <s v="'Invalid item list in PO request.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510570241"/>
    <n v="5594.98"/>
    <d v="2023-03-13T20:10:00"/>
    <n v="1426103"/>
    <n v="469998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3988"/>
    <n v="160.6"/>
    <d v="2023-03-13T19:06:00"/>
    <n v="1403609"/>
    <n v="337254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6397"/>
    <n v="1334"/>
    <d v="2023-03-13T19:08:00"/>
    <n v="1417293"/>
    <n v="337254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Amazon Capital Services Inc"/>
    <n v="141"/>
    <n v="8"/>
    <n v="4503009097"/>
    <n v="11.11"/>
    <d v="2023-03-13T16:40:00"/>
    <n v="10546950"/>
    <n v="545568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Amazon Capital Services Inc"/>
    <n v="141"/>
    <n v="8"/>
    <n v="4503009102"/>
    <n v="102.36"/>
    <d v="2023-03-13T16:40:00"/>
    <n v="10546977"/>
    <n v="545568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W.W. Grainger, Inc."/>
    <n v="141"/>
    <n v="8"/>
    <n v="4503009103"/>
    <n v="1521.69"/>
    <d v="2023-03-13T16:40:00"/>
    <n v="10546980"/>
    <n v="571179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29"/>
    <n v="1285.5999999999999"/>
    <d v="2023-03-13T06:41:00"/>
    <n v="4329452"/>
    <n v="548882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33"/>
    <n v="42092.800000000003"/>
    <d v="2023-03-13T06:41:00"/>
    <n v="4329462"/>
    <n v="548882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50"/>
    <n v="935"/>
    <d v="2023-03-13T07:00:00"/>
    <n v="4329692"/>
    <n v="548882"/>
  </r>
  <r>
    <x v="5"/>
    <d v="2023-03-14T00:00:00"/>
    <s v="OGE"/>
    <x v="0"/>
    <s v="Please check with the supplier if they received the PO."/>
    <s v="Pending"/>
    <x v="2"/>
    <m/>
    <m/>
    <m/>
    <d v="1899-12-30T00:00:00"/>
    <n v="-32143"/>
    <s v="0-2 Days Resolution"/>
    <s v="NON-JIRA"/>
    <m/>
    <s v="AIRGAS INC"/>
    <n v="141"/>
    <n v="8"/>
    <s v="4501067797-001"/>
    <n v="402.79"/>
    <d v="2023-03-14T20:38:00"/>
    <n v="211610"/>
    <n v="57823"/>
  </r>
  <r>
    <x v="5"/>
    <d v="2023-03-14T00:00:00"/>
    <s v="EXXONMOBIL"/>
    <x v="0"/>
    <s v="'Purchase Order G94452408379 could not be processed as it includes an incomplete bundle. The following item(s) are missing: 3000000762817-1. Please update the Purchase Order and resubmit the order to Dell.' response from supplier. Please check with supplier."/>
    <s v="Pending"/>
    <x v="2"/>
    <m/>
    <m/>
    <m/>
    <d v="1899-12-30T00:00:00"/>
    <n v="-32143"/>
    <s v="0-2 Days Resolution"/>
    <s v="NON-JIRA"/>
    <m/>
    <s v="DELL MARKETING LP - 50035045 - 2008651    - 2008651   "/>
    <n v="142"/>
    <n v="8"/>
    <s v="G94452408379"/>
    <n v="3460"/>
    <d v="2023-03-14T14:54:00"/>
    <n v="1428027"/>
    <n v="411731"/>
  </r>
  <r>
    <x v="5"/>
    <d v="2023-03-14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WHOLESALE ELECTRIC SUPPLY CO O - 50039816 - 2019894    - 2019894   "/>
    <n v="142"/>
    <n v="8"/>
    <s v="AM4510570428"/>
    <n v="875.75"/>
    <d v="2023-03-14T22:42:00"/>
    <n v="1429778"/>
    <n v="337254"/>
  </r>
  <r>
    <x v="5"/>
    <d v="2023-03-14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WHOLESALE ELECTRIC SUPPLY CO O - 50039816 - 2019894    - 2019894   "/>
    <n v="142"/>
    <n v="8"/>
    <s v="G94452408338"/>
    <n v="1387.22"/>
    <d v="2023-03-14T13:14:00"/>
    <n v="1427565"/>
    <n v="337254"/>
  </r>
  <r>
    <x v="5"/>
    <d v="2023-03-14T00:00:00"/>
    <s v="Kiewit"/>
    <x v="1"/>
    <s v="Reprocess the PO to the supplier."/>
    <s v="Pending"/>
    <x v="2"/>
    <m/>
    <m/>
    <m/>
    <m/>
    <n v="-32143"/>
    <s v="0-2 Days Resolution"/>
    <s v="NON-JIRA"/>
    <m/>
    <s v="Acklands-Grainger Inc."/>
    <n v="141"/>
    <n v="8"/>
    <n v="4503010127"/>
    <n v="3064.7"/>
    <d v="2023-03-14T13:34:00"/>
    <n v="10558785"/>
    <n v="572963"/>
  </r>
  <r>
    <x v="5"/>
    <d v="2023-03-14T00:00:00"/>
    <s v="Kiewit"/>
    <x v="1"/>
    <s v="'Invalid request type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s v="4503010176-001"/>
    <n v="82.18"/>
    <d v="2023-03-14T16:20:00"/>
    <n v="10561914"/>
    <n v="571446"/>
  </r>
  <r>
    <x v="5"/>
    <d v="2023-03-14T00:00:00"/>
    <s v="Kiewit"/>
    <x v="1"/>
    <s v="'Failed to cart requested items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n v="4503010735"/>
    <n v="1905.31"/>
    <d v="2023-03-14T17:32:00"/>
    <n v="10563279"/>
    <n v="571446"/>
  </r>
  <r>
    <x v="5"/>
    <d v="2023-03-14T00:00:00"/>
    <s v="Kiewit"/>
    <x v="1"/>
    <s v="Reprocess the PO to the supplier."/>
    <s v="Pending"/>
    <x v="2"/>
    <m/>
    <m/>
    <m/>
    <m/>
    <n v="-32143"/>
    <s v="0-2 Days Resolution"/>
    <s v="NON-JIRA"/>
    <m/>
    <s v="Amazon.com.ca, Inc."/>
    <n v="142"/>
    <n v="8"/>
    <n v="4503010769"/>
    <n v="248.33"/>
    <d v="2023-03-14T17:46:00"/>
    <n v="10563605"/>
    <n v="585401"/>
  </r>
  <r>
    <x v="5"/>
    <d v="2023-03-14T00:00:00"/>
    <s v="Kiewit"/>
    <x v="1"/>
    <s v="'Invalid request type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s v="4502882353-001"/>
    <n v="3006.07"/>
    <d v="2023-03-14T20:18:00"/>
    <n v="10566531"/>
    <n v="571446"/>
  </r>
  <r>
    <x v="5"/>
    <d v="2023-03-14T00:00:00"/>
    <s v="Petronas"/>
    <x v="2"/>
    <s v="'Column 'seller_id' cannot be null' response from supplier. Please check with supplier."/>
    <s v="Pending"/>
    <x v="2"/>
    <m/>
    <m/>
    <m/>
    <m/>
    <n v="-32143"/>
    <s v="0-2 Days Resolution"/>
    <s v="NON-JIRA"/>
    <m/>
    <s v="LAPASAR SDN. BHD."/>
    <n v="142"/>
    <n v="8"/>
    <n v="3400304836"/>
    <n v="204000"/>
    <d v="2023-03-14T05:11:00"/>
    <n v="4268411"/>
    <n v="548882"/>
  </r>
  <r>
    <x v="6"/>
    <d v="2023-03-15T00:00:00"/>
    <s v="ABM"/>
    <x v="2"/>
    <s v="Reprocess the PO to the supplier."/>
    <s v="Pending"/>
    <x v="2"/>
    <m/>
    <m/>
    <m/>
    <m/>
    <n v="-32144"/>
    <s v="0-2 Days Resolution"/>
    <s v="NON-JIRA"/>
    <m/>
    <s v="NORTH AMERICAN CORPORATION"/>
    <n v="141"/>
    <n v="8"/>
    <s v="PO-03:23-391877"/>
    <n v="270.8"/>
    <d v="2023-03-15T11:33:00"/>
    <n v="1483507"/>
    <n v="455638"/>
  </r>
  <r>
    <x v="6"/>
    <d v="2023-03-15T00:00:00"/>
    <s v="ABM"/>
    <x v="2"/>
    <s v="Reprocess the PO to the supplier."/>
    <s v="Pending"/>
    <x v="2"/>
    <m/>
    <m/>
    <m/>
    <m/>
    <n v="-32144"/>
    <s v="0-2 Days Resolution"/>
    <s v="NON-JIRA"/>
    <m/>
    <s v="NORTH AMERICAN CORPORATION"/>
    <n v="141"/>
    <n v="8"/>
    <s v="PO-03:23-391879"/>
    <n v="64.010000000000005"/>
    <d v="2023-03-15T11:33:00"/>
    <n v="1483509"/>
    <n v="455638"/>
  </r>
  <r>
    <x v="6"/>
    <d v="2023-03-15T00:00:00"/>
    <s v="EXXONMOBIL"/>
    <x v="0"/>
    <s v="'Invalid item list in PO request.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553251113"/>
    <n v="1359"/>
    <d v="2023-03-15T03:12:00"/>
    <n v="1429983"/>
    <n v="411731"/>
  </r>
  <r>
    <x v="6"/>
    <d v="2023-03-15T00:00:00"/>
    <s v="EXXONMOBIL"/>
    <x v="0"/>
    <s v="Reprocess the PO to the supplier."/>
    <s v="Sending to supplier failed"/>
    <x v="0"/>
    <d v="2023-03-17T00:00:00"/>
    <m/>
    <m/>
    <d v="2023-03-17T00:00:00"/>
    <n v="2"/>
    <s v="0-2 Days Resolution"/>
    <s v="NON-JIRA"/>
    <m/>
    <s v="PANALPINA WORLD TRANSPORT BV - 60000973"/>
    <n v="142"/>
    <n v="8"/>
    <s v="G34501712075FF"/>
    <n v="3134.18"/>
    <d v="2023-03-15T14:48:00"/>
    <n v="1431057"/>
    <n v="640932"/>
  </r>
  <r>
    <x v="6"/>
    <d v="2023-03-15T00:00:00"/>
    <s v="EXXONMOBIL"/>
    <x v="0"/>
    <s v="'Purchase Order G94452409122 could not be processed as it includes an incomplete bundle. The following item(s) are missing: 3000000763615-2. Please update the Purchase Order and resubmit the order to Dell.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452409122"/>
    <n v="59799"/>
    <d v="2023-03-15T17:42:00"/>
    <n v="1431690"/>
    <n v="411731"/>
  </r>
  <r>
    <x v="6"/>
    <d v="2023-03-15T00:00:00"/>
    <s v="EXXONMOBIL"/>
    <x v="0"/>
    <s v="'PO item price: 2197.00 does not match quote price: 1326.00&amp;#10; PO item price: 1326.00 does not match quote price: 2197.00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452409256"/>
    <n v="91676"/>
    <d v="2023-03-15T21:36:00"/>
    <n v="1432595"/>
    <n v="411731"/>
  </r>
  <r>
    <x v="6"/>
    <d v="2023-03-15T00:00:00"/>
    <s v="Petronas"/>
    <x v="2"/>
    <s v="'Should be only 1 shipping address. Please do not put different shipping address in items.' response from supplier. Please check with supplier."/>
    <s v="Pending"/>
    <x v="2"/>
    <m/>
    <m/>
    <m/>
    <m/>
    <n v="-32144"/>
    <s v="0-2 Days Resolution"/>
    <s v="NON-JIRA"/>
    <m/>
    <s v="MACRO TECH VENTURES SDN BHD"/>
    <n v="142"/>
    <n v="8"/>
    <n v="3400311460"/>
    <n v="530"/>
    <d v="2023-03-15T08:19:00"/>
    <n v="4350482"/>
    <n v="548566"/>
  </r>
  <r>
    <x v="7"/>
    <d v="2023-03-16T00:00:00"/>
    <s v="ABM"/>
    <x v="2"/>
    <s v="Reprocess the PO to the supplier."/>
    <s v="Pending"/>
    <x v="2"/>
    <m/>
    <m/>
    <m/>
    <m/>
    <n v="-32149"/>
    <s v="0-2 Days Resolution"/>
    <s v="NON-JIRA"/>
    <m/>
    <s v="WAXIE SANITARY SUPPLY"/>
    <n v="142"/>
    <n v="8"/>
    <s v="PO-03:23-392136"/>
    <n v="2121.58"/>
    <d v="2023-03-16T07:12:00"/>
    <n v="1484381"/>
    <n v="455644"/>
  </r>
  <r>
    <x v="7"/>
    <d v="2023-03-16T00:00:00"/>
    <s v="ABM"/>
    <x v="2"/>
    <s v="'Requistion Match Unsuccessfull. The PO request doesn't matches the Requisition' response from supplier. Please check with supplier."/>
    <s v="Pending"/>
    <x v="2"/>
    <m/>
    <m/>
    <m/>
    <m/>
    <n v="-32149"/>
    <s v="0-2 Days Resolution"/>
    <s v="NON-JIRA"/>
    <m/>
    <s v="CINTAS CORP"/>
    <n v="142"/>
    <n v="8"/>
    <s v="PO-03:23-392450"/>
    <n v="598"/>
    <d v="2023-03-16T19:06:00"/>
    <n v="1485702"/>
    <n v="387589"/>
  </r>
  <r>
    <x v="7"/>
    <d v="2023-03-16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G94452409429"/>
    <n v="1920.47"/>
    <d v="2023-03-16T11:18:00"/>
    <n v="1433527"/>
    <n v="411731"/>
  </r>
  <r>
    <x v="7"/>
    <d v="2023-03-16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MRC GLOBAL US INC - 50141746 - 2125108 - 2125108"/>
    <n v="142"/>
    <n v="8"/>
    <s v="AM4411161084"/>
    <n v="144.91999999999999"/>
    <d v="2023-03-16T15:59:00"/>
    <n v="1434360"/>
    <n v="337277"/>
  </r>
  <r>
    <x v="7"/>
    <d v="2023-03-16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678"/>
    <n v="102.77"/>
    <d v="2023-03-16T18:14:00"/>
    <n v="1434812"/>
    <n v="469998"/>
  </r>
  <r>
    <x v="7"/>
    <d v="2023-03-16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S84502857175"/>
    <n v="17317.59"/>
    <d v="2023-03-16T11:20:00"/>
    <n v="1433532"/>
    <n v="469998"/>
  </r>
  <r>
    <x v="7"/>
    <d v="2023-03-16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DNOW LP - 50121188 - 2120037    - 2120037   "/>
    <n v="142"/>
    <n v="8"/>
    <s v="G94452406146-002"/>
    <n v="5785.65"/>
    <d v="2023-03-16T11:30:00"/>
    <n v="1433542"/>
    <n v="337269"/>
  </r>
  <r>
    <x v="7"/>
    <d v="2023-03-16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06922"/>
    <n v="10757.56"/>
    <d v="2023-03-16T17:00:00"/>
    <n v="10518768"/>
    <n v="571446"/>
  </r>
  <r>
    <x v="7"/>
    <d v="2023-03-16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3330"/>
    <n v="1525.26"/>
    <d v="2023-03-16T18:50:00"/>
    <n v="10595000"/>
    <n v="571446"/>
  </r>
  <r>
    <x v="7"/>
    <d v="2023-03-17T00:00:00"/>
    <s v="ABM"/>
    <x v="2"/>
    <s v="'Create order failed with code E' response from supplier. Please check with supplier."/>
    <s v="Pending"/>
    <x v="2"/>
    <m/>
    <m/>
    <m/>
    <m/>
    <n v="-32149"/>
    <s v="0-2 Days Resolution"/>
    <s v="NON-JIRA"/>
    <m/>
    <s v="NICHOLS PAPER"/>
    <n v="142"/>
    <n v="8"/>
    <s v="PO-03:23-392766"/>
    <n v="310.72000000000003"/>
    <d v="2023-03-17T18:22:00"/>
    <n v="1486994"/>
    <n v="456902"/>
  </r>
  <r>
    <x v="7"/>
    <d v="2023-03-17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PANALPINA WORLD TRANSPORT BV - 60000973"/>
    <n v="142"/>
    <n v="8"/>
    <s v="G34501715586FF"/>
    <n v="1532.52"/>
    <d v="2023-03-17T01:40:00"/>
    <n v="1435777"/>
    <n v="640932"/>
  </r>
  <r>
    <x v="7"/>
    <d v="2023-03-17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58931"/>
    <n v="258.61"/>
    <d v="2023-03-17T11:16:00"/>
    <n v="1436278"/>
    <n v="469998"/>
  </r>
  <r>
    <x v="7"/>
    <d v="2023-03-17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839"/>
    <n v="182"/>
    <d v="2023-03-17T12:34:00"/>
    <n v="1436413"/>
    <n v="469998"/>
  </r>
  <r>
    <x v="7"/>
    <d v="2023-03-17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865"/>
    <n v="7999.5"/>
    <d v="2023-03-17T14:12:00"/>
    <n v="1436695"/>
    <n v="469998"/>
  </r>
  <r>
    <x v="7"/>
    <d v="2023-03-17T00:00:00"/>
    <s v="EXXONMOBIL"/>
    <x v="0"/>
    <s v="'The Quote on Line Number 10 is expired. Please supply a valid quote. Quote Number : 3000143130129 Quote Created Date : 02/02/2023 05:38:37 PM Expiration Days : 30 Expiration Date : 03/04/2023 11:59:59 PM .|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58930"/>
    <n v="110"/>
    <d v="2023-03-17T15:16:00"/>
    <n v="1436916"/>
    <n v="469998"/>
  </r>
  <r>
    <x v="7"/>
    <d v="2023-03-17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AMAZON CAPITAL SERVICES INC - 50163295 - 2131301    - 2131301   "/>
    <n v="142"/>
    <n v="8"/>
    <s v="AM4411161526"/>
    <n v="154.86000000000001"/>
    <d v="2023-03-17T18:34:00"/>
    <n v="1437628"/>
    <n v="535862"/>
  </r>
  <r>
    <x v="7"/>
    <d v="2023-03-17T00:00:00"/>
    <s v="Ecolab"/>
    <x v="0"/>
    <s v="Mark the PO as Supplier Ack."/>
    <s v="Supplier Acknowledged"/>
    <x v="0"/>
    <d v="2023-03-24T00:00:00"/>
    <m/>
    <m/>
    <d v="2023-03-24T00:00:00"/>
    <n v="2"/>
    <s v="0-2 Days Resolution"/>
    <s v="NON-JIRA"/>
    <m/>
    <s v="OFFICE DEPOT"/>
    <n v="142"/>
    <n v="8"/>
    <s v="MBP20230300352433"/>
    <n v="78.28"/>
    <d v="2023-03-17T20:10:00"/>
    <n v="2279502"/>
    <n v="540488"/>
  </r>
  <r>
    <x v="7"/>
    <d v="2023-03-17T00:00:00"/>
    <s v="Kiewit"/>
    <x v="2"/>
    <s v="'Invalid request type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s v="4502838129-001"/>
    <n v="1019.55"/>
    <d v="2023-03-17T13:58:00"/>
    <n v="8905441"/>
    <n v="571446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04816"/>
    <n v="2068.63"/>
    <d v="2023-03-17T16:10:00"/>
    <n v="10496635"/>
    <n v="571446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4328"/>
    <n v="794.94"/>
    <d v="2023-03-17T15:32:00"/>
    <n v="10605663"/>
    <n v="571446"/>
  </r>
  <r>
    <x v="7"/>
    <d v="2023-03-17T00:00:00"/>
    <s v="Kiewit"/>
    <x v="2"/>
    <s v="Reprocess the PO to the supplier."/>
    <s v="Pending"/>
    <x v="2"/>
    <m/>
    <m/>
    <m/>
    <m/>
    <n v="-32149"/>
    <s v="0-2 Days Resolution"/>
    <s v="NON-JIRA"/>
    <m/>
    <s v="Acklands-Grainger Inc."/>
    <n v="142"/>
    <n v="8"/>
    <n v="4503014375"/>
    <n v="166.33"/>
    <d v="2023-03-17T15:32:00"/>
    <n v="10605994"/>
    <n v="572963"/>
  </r>
  <r>
    <x v="7"/>
    <d v="2023-03-17T00:00:00"/>
    <s v="Kiewit"/>
    <x v="2"/>
    <s v="Reprocess the PO to the supplier."/>
    <s v="Pending"/>
    <x v="2"/>
    <m/>
    <m/>
    <m/>
    <m/>
    <n v="-32149"/>
    <s v="0-2 Days Resolution"/>
    <s v="NON-JIRA"/>
    <m/>
    <s v="Fastenal Company"/>
    <n v="142"/>
    <n v="8"/>
    <n v="4503014490"/>
    <n v="522.05999999999995"/>
    <d v="2023-03-17T17:20:00"/>
    <n v="10606724"/>
    <n v="571544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4980"/>
    <n v="454.15"/>
    <d v="2023-03-17T20:30:00"/>
    <n v="10610761"/>
    <n v="571446"/>
  </r>
  <r>
    <x v="7"/>
    <d v="2023-03-18T00:00:00"/>
    <s v="Kiewit"/>
    <x v="2"/>
    <s v="Reprocess the PO to the supplier."/>
    <s v="Pending"/>
    <x v="2"/>
    <m/>
    <m/>
    <m/>
    <m/>
    <n v="-32149"/>
    <s v="0-2 Days Resolution"/>
    <s v="NON-JIRA"/>
    <m/>
    <s v="Hilti Inc"/>
    <n v="142"/>
    <n v="8"/>
    <n v="4503015219"/>
    <n v="3453.45"/>
    <d v="2023-03-18T12:42:00"/>
    <n v="10615115"/>
    <n v="572685"/>
  </r>
  <r>
    <x v="7"/>
    <d v="2023-03-18T00:00:00"/>
    <s v="Petronas"/>
    <x v="2"/>
    <s v="'Should be only 1 shipping address. Please do not put different shipping address in items.' response from supplier. Please check with supplier."/>
    <s v="Pending"/>
    <x v="2"/>
    <m/>
    <m/>
    <m/>
    <m/>
    <n v="-32149"/>
    <s v="0-2 Days Resolution"/>
    <s v="NON-JIRA"/>
    <m/>
    <s v="MACRO TECH VENTURES SDN BHD"/>
    <n v="142"/>
    <n v="8"/>
    <n v="3400312917"/>
    <n v="4100"/>
    <d v="2023-03-18T19:21:00"/>
    <n v="4373771"/>
    <n v="548566"/>
  </r>
  <r>
    <x v="7"/>
    <d v="2023-03-19T00:00:00"/>
    <s v="Petronas"/>
    <x v="2"/>
    <s v="Reprocess the PO to the supplier."/>
    <s v="Pending"/>
    <x v="2"/>
    <m/>
    <m/>
    <m/>
    <m/>
    <n v="-32149"/>
    <s v="0-2 Days Resolution"/>
    <s v="NON-JIRA"/>
    <m/>
    <s v="MACRO TECH VENTURES SDN BHD"/>
    <n v="142"/>
    <n v="8"/>
    <n v="3300064884"/>
    <n v="180"/>
    <d v="2023-03-19T12:49:00"/>
    <n v="4375584"/>
    <n v="548566"/>
  </r>
  <r>
    <x v="7"/>
    <d v="2023-03-20T00:00:00"/>
    <s v="ATG"/>
    <x v="1"/>
    <s v="Mark the PO as Sent To Supplier."/>
    <s v="Pending"/>
    <x v="2"/>
    <m/>
    <m/>
    <m/>
    <m/>
    <n v="-32149"/>
    <s v="0-2 Days Resolution"/>
    <s v="NON-JIRA"/>
    <m/>
    <s v="DOALL COMPANY DGI SUPPLY - A DOALL COMPANY"/>
    <n v="141"/>
    <n v="8"/>
    <s v="G000195636"/>
    <n v="499.66"/>
    <d v="2023-03-20T16:45:00"/>
    <n v="530789"/>
    <n v="457732"/>
  </r>
  <r>
    <x v="7"/>
    <d v="2023-03-20T00:00:00"/>
    <s v="EXXONMOBIL"/>
    <x v="0"/>
    <s v="'Quote is expired. Please supply a valid quote.Quote Number : 1031026311948 Quote Created Date : 1/16/2023 12:44:38 PM ExpirationDays : 60 Expiration Date : 3/17/2023 12:44:38 PM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62038"/>
    <n v="5434.94"/>
    <d v="2023-03-20T18:14:00"/>
    <n v="1440664"/>
    <n v="469998"/>
  </r>
  <r>
    <x v="7"/>
    <d v="2023-03-20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1169"/>
    <n v="122.99"/>
    <d v="2023-03-20T19:03:00"/>
    <n v="1440938"/>
    <n v="469998"/>
  </r>
  <r>
    <x v="7"/>
    <d v="2023-03-20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AM4510571196"/>
    <n v="1428.49"/>
    <d v="2023-03-20T20:18:00"/>
    <n v="1441263"/>
    <n v="411731"/>
  </r>
  <r>
    <x v="7"/>
    <d v="2023-03-21T00:00:00"/>
    <s v="EXXONMOBIL"/>
    <x v="0"/>
    <s v="Mark the PO as Supplier Ack."/>
    <s v="Sending to supplier failed"/>
    <x v="4"/>
    <d v="2023-02-17T00:00:00"/>
    <m/>
    <m/>
    <d v="2023-02-17T00:00:00"/>
    <n v="-25"/>
    <s v="0-2 Days Resolution"/>
    <s v="NON-JIRA"/>
    <m/>
    <s v="ERIKS - 158773 - EU158773  "/>
    <n v="142"/>
    <n v="8"/>
    <s v="EU4411986580"/>
    <n v="1051.2"/>
    <d v="2023-03-21T16:48:00"/>
    <n v="1443624"/>
    <n v="536533"/>
  </r>
  <r>
    <x v="7"/>
    <d v="2023-03-21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AM4510571326"/>
    <n v="1401"/>
    <d v="2023-03-21T18:56:00"/>
    <n v="1444056"/>
    <n v="411731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7280"/>
    <n v="557.26"/>
    <d v="2023-03-21T14:23:00"/>
    <n v="10639557"/>
    <n v="571446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7568"/>
    <n v="1008.04"/>
    <d v="2023-03-21T16:02:00"/>
    <n v="10641467"/>
    <n v="571446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8271"/>
    <n v="15844.57"/>
    <d v="2023-03-21T21:40:00"/>
    <n v="10647341"/>
    <n v="571446"/>
  </r>
  <r>
    <x v="8"/>
    <d v="2023-03-22T00:00:00"/>
    <s v="OGE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FASTENAL COMPANY"/>
    <n v="142"/>
    <n v="8"/>
    <n v="4501070181"/>
    <n v="45.8"/>
    <d v="2023-03-22T13:50:00"/>
    <n v="212483"/>
    <n v="57824"/>
  </r>
  <r>
    <x v="8"/>
    <d v="2023-03-22T00:00:00"/>
    <s v="OGE"/>
    <x v="0"/>
    <s v="Please check with the supplier if they received the PO."/>
    <s v="Pending"/>
    <x v="2"/>
    <m/>
    <m/>
    <m/>
    <d v="1899-12-30T00:00:00"/>
    <n v="-32151"/>
    <s v="0-2 Days Resolution"/>
    <s v="NON-JIRA"/>
    <m/>
    <s v="AIRGAS INC"/>
    <n v="141"/>
    <n v="8"/>
    <s v="4501069733-001"/>
    <n v="21.91"/>
    <d v="2023-03-22T12:47:00"/>
    <n v="212471"/>
    <n v="57823"/>
  </r>
  <r>
    <x v="8"/>
    <d v="2023-03-22T00:00:00"/>
    <s v="EXXONMOBIL"/>
    <x v="0"/>
    <s v="'Billing: Al truncated to 2 characters.' response from supplier. Please check with supplier."/>
    <s v="Pending"/>
    <x v="2"/>
    <m/>
    <m/>
    <m/>
    <d v="1899-12-30T00:00:00"/>
    <n v="-32151"/>
    <s v="0-2 Days Resolution"/>
    <s v="NON-JIRA"/>
    <m/>
    <s v="DELL CANADA INC - 50007124 - CA00019749 - 10000092  "/>
    <n v="142"/>
    <n v="8"/>
    <s v="AM4510569852"/>
    <n v="436.98"/>
    <d v="2023-03-22T13:54:00"/>
    <n v="1445708"/>
    <n v="469998"/>
  </r>
  <r>
    <x v="8"/>
    <d v="2023-03-22T00:00:00"/>
    <s v="EXXONMOBIL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DNOW LP - 50121188 - 2120037    - 2120037   "/>
    <n v="142"/>
    <n v="8"/>
    <s v="G94452411699"/>
    <n v="2156.9699999999998"/>
    <d v="2023-03-22T14:03:00"/>
    <n v="1445740"/>
    <n v="337269"/>
  </r>
  <r>
    <x v="9"/>
    <d v="2023-03-22T00:00:00"/>
    <s v="Petronas"/>
    <x v="2"/>
    <s v="Reprocess the PO to the supplier."/>
    <s v="Pending"/>
    <x v="2"/>
    <m/>
    <m/>
    <m/>
    <m/>
    <n v="-32131"/>
    <s v="0-2 Days Resolution"/>
    <s v="NON-JIRA"/>
    <m/>
    <s v="LAPASAR SDN. BHD."/>
    <n v="142"/>
    <n v="8"/>
    <n v="3400315180"/>
    <n v="6172"/>
    <d v="2023-03-22T09:59:00"/>
    <n v="4416670"/>
    <n v="548882"/>
  </r>
  <r>
    <x v="9"/>
    <d v="2023-03-22T00:00:00"/>
    <s v="Petronas"/>
    <x v="2"/>
    <s v="Reprocess the PO to the supplier."/>
    <s v="Pending"/>
    <x v="2"/>
    <m/>
    <m/>
    <m/>
    <m/>
    <n v="-32131"/>
    <s v="0-2 Days Resolution"/>
    <s v="NON-JIRA"/>
    <m/>
    <s v="LAPASAR SDN. BHD."/>
    <n v="142"/>
    <n v="8"/>
    <n v="3400315225"/>
    <n v="1570.86"/>
    <d v="2023-03-22T11:03:00"/>
    <n v="4417125"/>
    <n v="548882"/>
  </r>
  <r>
    <x v="8"/>
    <d v="2023-02-23T00:00:00"/>
    <s v="Lennox"/>
    <x v="0"/>
    <s v="'Bad Request' response from supplier. Please check with supplier."/>
    <s v="Pending"/>
    <x v="2"/>
    <m/>
    <m/>
    <m/>
    <d v="1899-12-30T00:00:00"/>
    <n v="-32151"/>
    <s v="0-2 Days Resolution"/>
    <s v="NON-JIRA"/>
    <m/>
    <s v="MCMASTER-CARR SUPPLY CO"/>
    <n v="142"/>
    <n v="8"/>
    <s v="G000161810-001"/>
    <n v="380"/>
    <d v="2023-03-23T18:18:00"/>
    <n v="3730443"/>
    <n v="556373"/>
  </r>
  <r>
    <x v="9"/>
    <d v="2023-02-23T00:00:00"/>
    <s v="ABM"/>
    <x v="2"/>
    <s v="Reprocess the PO to the supplier"/>
    <s v="Pending"/>
    <x v="2"/>
    <m/>
    <m/>
    <m/>
    <m/>
    <n v="-32131"/>
    <s v="0-2 Days Resolution"/>
    <s v="NON-JIRA"/>
    <m/>
    <s v="DADE PAPER &amp; BAG"/>
    <n v="141"/>
    <n v="8"/>
    <s v="PO-03:23-393464"/>
    <n v="183.96"/>
    <d v="2023-03-23T15:54:00"/>
    <n v="1490422"/>
    <n v="394448"/>
  </r>
  <r>
    <x v="8"/>
    <d v="2023-02-23T00:00:00"/>
    <s v="EXXONMOBIL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DSV AIR AND SEA INC - 60001007"/>
    <n v="142"/>
    <n v="8"/>
    <s v="G34501773849FF"/>
    <n v="1072.94"/>
    <d v="2023-03-23T06:56:00"/>
    <n v="1448297"/>
    <n v="651054"/>
  </r>
  <r>
    <x v="8"/>
    <d v="2023-02-23T00:00:00"/>
    <s v="EXXONMOBIL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DNOW LP - 50121188 - 2120037    - 2120037   "/>
    <n v="142"/>
    <n v="8"/>
    <s v="AM4411163286"/>
    <n v="920.88"/>
    <d v="2023-03-23T09:53:00"/>
    <n v="1448589"/>
    <n v="337269"/>
  </r>
  <r>
    <x v="8"/>
    <d v="2023-02-23T00:00:00"/>
    <s v="Ecolab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OFFICE DEPOT"/>
    <n v="142"/>
    <n v="8"/>
    <s v="MBP20230300353716"/>
    <n v="69.400000000000006"/>
    <d v="2023-03-23T13:43:00"/>
    <n v="2296377"/>
    <n v="540488"/>
  </r>
  <r>
    <x v="9"/>
    <d v="2023-02-23T00:00:00"/>
    <s v="Kiewit"/>
    <x v="2"/>
    <s v="Reprocess the PO to the supplier"/>
    <s v="Pending"/>
    <x v="2"/>
    <m/>
    <m/>
    <m/>
    <m/>
    <n v="-32131"/>
    <s v="0-2 Days Resolution"/>
    <s v="NON-JIRA"/>
    <m/>
    <s v="Fastenal Company"/>
    <n v="141"/>
    <n v="8"/>
    <n v="4503020645"/>
    <n v="2549.96"/>
    <d v="2023-03-23T17:08:00"/>
    <n v="10673109"/>
    <n v="571544"/>
  </r>
  <r>
    <x v="9"/>
    <d v="2023-02-23T00:00:00"/>
    <s v="Kiewit"/>
    <x v="2"/>
    <s v="Reprocess the PO to the supplier"/>
    <s v="Pending"/>
    <x v="2"/>
    <m/>
    <m/>
    <m/>
    <m/>
    <n v="-32131"/>
    <s v="0-2 Days Resolution"/>
    <s v="NON-JIRA"/>
    <m/>
    <s v="Amazon Capital Services Inc"/>
    <n v="141"/>
    <n v="8"/>
    <n v="4503020647"/>
    <n v="15.1"/>
    <d v="2023-03-23T17:10:00"/>
    <n v="10673156"/>
    <n v="545568"/>
  </r>
  <r>
    <x v="9"/>
    <d v="2023-02-23T00:00:00"/>
    <s v="Kiewit"/>
    <x v="2"/>
    <s v="'Failed to cart requested items' response from supplier. Please check with supplier."/>
    <s v="Pending"/>
    <x v="2"/>
    <m/>
    <m/>
    <m/>
    <m/>
    <n v="-32131"/>
    <s v="0-2 Days Resolution"/>
    <s v="NON-JIRA"/>
    <m/>
    <s v="Northern Safety Co Inc"/>
    <n v="142"/>
    <n v="8"/>
    <n v="4503020198"/>
    <n v="20870.21"/>
    <d v="2023-03-23T16:16:00"/>
    <n v="10669680"/>
    <n v="571446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371"/>
    <n v="5500"/>
    <d v="2023-03-23T01:29:00"/>
    <n v="4419024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300065248"/>
    <n v="300"/>
    <d v="2023-03-23T01:53:00"/>
    <n v="4419336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0"/>
    <n v="7338.75"/>
    <d v="2023-03-23T02:09:00"/>
    <n v="4419619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2"/>
    <n v="1140"/>
    <d v="2023-03-23T02:09:00"/>
    <n v="4419625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5"/>
    <n v="28812.1"/>
    <d v="2023-03-23T02:09:00"/>
    <n v="4419640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7"/>
    <n v="20599.25"/>
    <d v="2023-03-23T02:09:00"/>
    <n v="4419656"/>
    <n v="548882"/>
  </r>
  <r>
    <x v="8"/>
    <d v="2023-03-24T00:00:00"/>
    <s v="EXXONMOBIL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WHOLESALE ELECTRIC SUPPLY CO O - 50039816 - 2019894    - 2019894   "/>
    <n v="142"/>
    <n v="8"/>
    <s v="AM4411163953"/>
    <n v="7025.08"/>
    <d v="2023-03-24T18:56:00"/>
    <n v="1453172"/>
    <n v="337254"/>
  </r>
  <r>
    <x v="8"/>
    <d v="2023-03-24T00:00:00"/>
    <s v="Ecolab"/>
    <x v="0"/>
    <s v="'Bad Request' response from supplier. Please check with supplier."/>
    <s v="Pending"/>
    <x v="2"/>
    <m/>
    <m/>
    <m/>
    <d v="1899-12-30T00:00:00"/>
    <n v="-32151"/>
    <s v="0-2 Days Resolution"/>
    <s v="NON-JIRA"/>
    <m/>
    <s v="MCMASTER-CARR SUPPLY COMPANY"/>
    <n v="142"/>
    <n v="8"/>
    <s v="MBP20230300353961-001"/>
    <n v="482.1"/>
    <d v="2023-03-24T15:43:00"/>
    <n v="2300576"/>
    <n v="540463"/>
  </r>
  <r>
    <x v="8"/>
    <d v="2023-03-25T00:00:00"/>
    <s v="No New Failures Observed"/>
    <x v="0"/>
    <s v="No New Failures Observed"/>
    <s v="Pending"/>
    <x v="2"/>
    <d v="2023-03-27T00:00:00"/>
    <m/>
    <m/>
    <d v="2023-03-27T00:00:00"/>
    <n v="1"/>
    <s v="0-2 Days Resolution"/>
    <s v="JIRA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  <r>
    <x v="8"/>
    <d v="2023-03-26T00:00:00"/>
    <s v="No New Failures Observed"/>
    <x v="0"/>
    <s v="No New Failures Observed"/>
    <s v="Pending"/>
    <x v="2"/>
    <d v="2023-03-27T00:00:00"/>
    <m/>
    <m/>
    <d v="2023-03-27T00:00:00"/>
    <n v="1"/>
    <s v="0-2 Days Resolution"/>
    <s v="JIRA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d v="2023-08-01T00:00:00"/>
    <s v="ABM"/>
    <x v="0"/>
    <s v="Mark the PO as Sent To Supplier."/>
    <x v="0"/>
    <s v="Pending for action"/>
    <m/>
    <m/>
    <m/>
    <d v="1899-12-30T00:00:00"/>
    <n v="-32247"/>
    <s v="0-2 Days Resolution"/>
    <s v="NON-JIRA"/>
    <m/>
    <s v="DADE PAPER &amp; BAG"/>
    <n v="141"/>
    <n v="8"/>
    <s v="PO-08:23-429664"/>
    <n v="649.79"/>
    <s v="8/1/2023 23:24"/>
    <n v="1625373"/>
    <n v="394448"/>
    <m/>
  </r>
  <r>
    <x v="0"/>
    <d v="2023-08-01T00:00:00"/>
    <s v="ABM"/>
    <x v="0"/>
    <s v="'There is a problem with the resource you are looking for, and it cannot be displayed.' response from supplier. Please check with supplier."/>
    <x v="0"/>
    <s v="Pending for action"/>
    <m/>
    <m/>
    <m/>
    <d v="1899-12-30T00:00:00"/>
    <n v="-32247"/>
    <s v="0-2 Days Resolution"/>
    <s v="NON-JIRA"/>
    <m/>
    <s v="WAXIE SANITARY SUPPLY"/>
    <n v="142"/>
    <n v="8"/>
    <s v="PO-07:23-427775"/>
    <n v="1979.16"/>
    <s v="8/1/2023 15:20"/>
    <n v="1617812"/>
    <n v="455644"/>
    <m/>
  </r>
  <r>
    <x v="0"/>
    <d v="2023-08-01T00:00:00"/>
    <s v="ABM"/>
    <x v="0"/>
    <s v="'There is a problem with the resource you are looking for, and it cannot be displayed.' response from supplier. Please check with supplier."/>
    <x v="0"/>
    <s v="Pending for action"/>
    <m/>
    <m/>
    <m/>
    <d v="1899-12-30T00:00:00"/>
    <n v="-32247"/>
    <s v="0-2 Days Resolution"/>
    <s v="NON-JIRA"/>
    <m/>
    <s v="WAXIE SANITARY SUPPLY"/>
    <n v="142"/>
    <n v="8"/>
    <s v="PO-07:23-427781"/>
    <n v="117.9"/>
    <s v="8/1/2023 15:20"/>
    <n v="1617819"/>
    <n v="455644"/>
    <m/>
  </r>
  <r>
    <x v="0"/>
    <d v="2023-08-02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WAXIE SANITARY SUPPLY"/>
    <n v="141"/>
    <n v="8"/>
    <s v="PO-08:23-430060"/>
    <n v="2958.1"/>
    <s v="8/2/2023 17:34"/>
    <n v="1626558"/>
    <n v="455644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WAXIE SANITARY SUPPLY"/>
    <n v="141"/>
    <n v="8"/>
    <s v="PO-08:23-430475"/>
    <n v="581.84"/>
    <s v="8/3/2023 14:16"/>
    <n v="1627904"/>
    <n v="455644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S FREEDMAN &amp; SONS INC"/>
    <n v="141"/>
    <n v="8"/>
    <s v="PO-08:23-430511"/>
    <n v="1197"/>
    <s v="8/3/2023 14:47"/>
    <n v="1628050"/>
    <n v="455641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OFFICE DEPOT INC"/>
    <n v="141"/>
    <n v="8"/>
    <s v="PO-08:23-430742"/>
    <n v="13.14"/>
    <s v="8/3/2023 20:15"/>
    <n v="1628823"/>
    <n v="394443"/>
    <m/>
  </r>
  <r>
    <x v="0"/>
    <d v="2023-08-05T00:00:00"/>
    <s v="ABM"/>
    <x v="0"/>
    <s v="Mark the PO as Supplier Ack."/>
    <x v="0"/>
    <s v="Pending for action"/>
    <m/>
    <m/>
    <m/>
    <d v="1899-12-30T00:00:00"/>
    <n v="-32247"/>
    <s v="0-2 Days Resolution"/>
    <s v="NON-JIRA"/>
    <m/>
    <s v="GRAINGER"/>
    <n v="142"/>
    <n v="8"/>
    <s v="PO-08:23-431306"/>
    <n v="103.2"/>
    <s v="8/5/2023 14:48"/>
    <n v="1630954"/>
    <n v="394450"/>
    <m/>
  </r>
  <r>
    <x v="0"/>
    <d v="2023-08-06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FERGUSON FACILITIES SUPPLY"/>
    <n v="142"/>
    <n v="8"/>
    <s v="PO-08:23-431336"/>
    <n v="226.98"/>
    <s v="8/6/2023 14:38"/>
    <n v="1631052"/>
    <n v="418486"/>
    <m/>
  </r>
  <r>
    <x v="0"/>
    <d v="2023-08-06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FERGUSON FACILITIES SUPPLY"/>
    <n v="142"/>
    <n v="8"/>
    <s v="PO-08:23-431337"/>
    <n v="226.98"/>
    <s v="8/6/2023 14:42"/>
    <n v="1631054"/>
    <n v="418486"/>
    <m/>
  </r>
  <r>
    <x v="0"/>
    <d v="2023-08-07T00:00:00"/>
    <s v="ATG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2"/>
    <n v="8"/>
    <s v="G000206958"/>
    <n v="218.68"/>
    <s v="8/7/2023 13:08"/>
    <n v="571146"/>
    <n v="457774"/>
    <m/>
  </r>
  <r>
    <x v="0"/>
    <d v="2023-08-01T00:00:00"/>
    <s v="CincinnatiBell"/>
    <x v="0"/>
    <s v="Reprocess the PO to the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697"/>
    <n v="28.48"/>
    <s v="8/1/2023 13:12"/>
    <n v="1050585"/>
    <n v="168742"/>
    <m/>
  </r>
  <r>
    <x v="0"/>
    <d v="2023-08-02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26"/>
    <n v="14.24"/>
    <s v="8/2/2023 15:18"/>
    <n v="1051140"/>
    <n v="168742"/>
    <m/>
  </r>
  <r>
    <x v="0"/>
    <d v="2023-08-02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33"/>
    <n v="288.77"/>
    <s v="8/2/2023 17:07"/>
    <n v="1051187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47"/>
    <n v="14.24"/>
    <s v="8/3/2023 14:23"/>
    <n v="1051448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5"/>
    <n v="136.72"/>
    <s v="8/3/2023 15:45"/>
    <n v="1051478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6"/>
    <n v="34.18"/>
    <s v="8/3/2023 16:24"/>
    <n v="1051494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7"/>
    <n v="17.09"/>
    <s v="8/3/2023 16:25"/>
    <n v="1051495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8"/>
    <n v="17.09"/>
    <s v="8/3/2023 16:25"/>
    <n v="1051496"/>
    <n v="168742"/>
    <m/>
  </r>
  <r>
    <x v="0"/>
    <d v="2023-08-04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697"/>
    <n v="28.48"/>
    <s v="8/4/2023 22:54"/>
    <n v="1050585"/>
    <n v="168742"/>
    <m/>
  </r>
  <r>
    <x v="0"/>
    <d v="2023-08-04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70"/>
    <n v="17.09"/>
    <s v="8/4/2023 16:44"/>
    <n v="1052163"/>
    <n v="168742"/>
    <m/>
  </r>
  <r>
    <x v="0"/>
    <d v="2023-08-07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91"/>
    <n v="52.24"/>
    <s v="8/7/2023 14:48"/>
    <n v="1052483"/>
    <n v="168742"/>
    <m/>
  </r>
  <r>
    <x v="0"/>
    <d v="2023-08-07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96"/>
    <n v="21878.12"/>
    <s v="8/7/2023 19:16"/>
    <n v="1052620"/>
    <n v="168742"/>
    <m/>
  </r>
  <r>
    <x v="0"/>
    <d v="2023-07-31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90574"/>
    <n v="143"/>
    <s v="7/31/2023 11:44"/>
    <n v="2543118"/>
    <n v="542380"/>
    <m/>
  </r>
  <r>
    <x v="0"/>
    <d v="2023-08-01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Bechtle Direct S.L.U."/>
    <n v="142"/>
    <n v="8"/>
    <s v="MBP20230800391044"/>
    <n v="114.98"/>
    <s v="8/1/2023 10:54"/>
    <n v="2545347"/>
    <n v="543413"/>
    <m/>
  </r>
  <r>
    <x v="0"/>
    <d v="2023-08-02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Bechtle Direct S.L.U."/>
    <n v="142"/>
    <n v="8"/>
    <s v="MBP20230800391534"/>
    <n v="514.57000000000005"/>
    <s v="8/2/2023 9:04"/>
    <n v="2547649"/>
    <n v="543413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GRAINGER"/>
    <n v="141"/>
    <n v="8"/>
    <s v="MBP20230800392200"/>
    <n v="93.72"/>
    <s v="8/3/2023 14:48"/>
    <n v="2551719"/>
    <n v="540492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GRAINGER"/>
    <n v="141"/>
    <n v="8"/>
    <s v="MBP20230800392443"/>
    <n v="461.23"/>
    <s v="8/3/2023 20:15"/>
    <n v="2552845"/>
    <n v="540492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83714"/>
    <n v="312.8"/>
    <s v="8/3/2023 15:42"/>
    <n v="2492591"/>
    <n v="542380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87532"/>
    <n v="143.52000000000001"/>
    <s v="8/3/2023 15:48"/>
    <n v="2513056"/>
    <n v="542380"/>
    <m/>
  </r>
  <r>
    <x v="0"/>
    <d v="2023-08-06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SHOES FOR CREWS LLC"/>
    <n v="142"/>
    <n v="8"/>
    <s v="MBP20230800392952"/>
    <n v="169.98"/>
    <s v="8/6/2023 0:58"/>
    <n v="2555665"/>
    <n v="548861"/>
    <m/>
  </r>
  <r>
    <x v="0"/>
    <d v="2023-07-3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037FF"/>
    <n v="8760.48"/>
    <s v="7/31/2023 17:12"/>
    <n v="1736197"/>
    <n v="651054"/>
    <m/>
  </r>
  <r>
    <x v="0"/>
    <d v="2023-07-3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034FF"/>
    <n v="3487.52"/>
    <s v="7/31/2023 17:10"/>
    <n v="1736184"/>
    <n v="651054"/>
    <m/>
  </r>
  <r>
    <x v="0"/>
    <d v="2023-08-01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PENTAGON FREIGHT SERVICES PTY LTD - 60000997"/>
    <n v="142"/>
    <n v="8"/>
    <s v="G3D064501727002FF-003"/>
    <n v="3316.8"/>
    <s v="8/1/2023 1:10"/>
    <n v="1737499"/>
    <n v="640875"/>
    <m/>
  </r>
  <r>
    <x v="0"/>
    <d v="2023-08-0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AGILITY PROJECT LOGISTICS - 60000987"/>
    <n v="142"/>
    <n v="8"/>
    <s v="G34501684451FF"/>
    <n v="99.6"/>
    <s v="8/1/2023 6:24"/>
    <n v="1737700"/>
    <n v="640934"/>
    <m/>
  </r>
  <r>
    <x v="0"/>
    <d v="2023-08-0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245FF"/>
    <n v="119.88"/>
    <s v="8/1/2023 16:49"/>
    <n v="1738970"/>
    <n v="651054"/>
    <m/>
  </r>
  <r>
    <x v="0"/>
    <d v="2023-08-01T00:00:00"/>
    <s v="EXXONMOBIL"/>
    <x v="0"/>
    <s v="'Invalid item list in PO request.' response from supplier. Please check with supplier."/>
    <x v="0"/>
    <s v="Pending for action"/>
    <m/>
    <m/>
    <m/>
    <d v="1899-12-30T00:00:00"/>
    <n v="-32247"/>
    <s v="0-2 Days Resolution"/>
    <s v="NON-JIRA"/>
    <m/>
    <s v="DELL MARKETING LP - 50035045 - 2008651    - 2008651"/>
    <n v="142"/>
    <n v="8"/>
    <s v="G94452461436"/>
    <n v="2421"/>
    <s v="8/1/2023 18:12"/>
    <n v="1739220"/>
    <n v="411731"/>
    <m/>
  </r>
  <r>
    <x v="0"/>
    <d v="2023-08-01T00:00:00"/>
    <s v="EXXONMOBIL"/>
    <x v="0"/>
    <s v="'Invalid item list in PO request.' response from supplier. Please check with supplier."/>
    <x v="0"/>
    <s v="Pending for action"/>
    <m/>
    <m/>
    <m/>
    <d v="1899-12-30T00:00:00"/>
    <n v="-32247"/>
    <s v="0-2 Days Resolution"/>
    <s v="NON-JIRA"/>
    <m/>
    <s v="DELL MARKETING LP - 50035045 - 2008651    - 2008651"/>
    <n v="142"/>
    <n v="8"/>
    <s v="G94452461435"/>
    <n v="6746.06"/>
    <s v="8/1/2023 18:12"/>
    <n v="1739221"/>
    <n v="411731"/>
    <m/>
  </r>
  <r>
    <x v="0"/>
    <d v="2023-08-01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WHOLESALE ELECTRIC SUPPLY CO O - 50039816 - 2019894    - 2019894   "/>
    <n v="142"/>
    <n v="8"/>
    <s v="G94452461491"/>
    <n v="34.5"/>
    <s v="8/1/2023 19:23"/>
    <n v="1739489"/>
    <n v="337254"/>
    <m/>
  </r>
  <r>
    <x v="0"/>
    <d v="2023-08-02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RC GLOBAL US INC - 50141746 - 2125108 - 2125108"/>
    <n v="142"/>
    <n v="8"/>
    <s v="AM4510588841"/>
    <n v="34086.28"/>
    <s v="8/2/2023 20:53"/>
    <n v="1742596"/>
    <n v="337277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700FF"/>
    <n v="1680.42"/>
    <s v="8/3/2023 15:32"/>
    <n v="1744083"/>
    <n v="651054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751FF"/>
    <n v="706.82"/>
    <s v="8/3/2023 17:08"/>
    <n v="1744388"/>
    <n v="651054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RC GLOBAL US INC - 50141746 - 2125108 - 2125108"/>
    <n v="142"/>
    <n v="8"/>
    <s v="AM4411203928"/>
    <n v="422.11"/>
    <s v="8/3/2023 20:28"/>
    <n v="1745015"/>
    <n v="337277"/>
    <m/>
  </r>
  <r>
    <x v="0"/>
    <d v="2023-08-04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IDAHO VALVE &amp; FITTING INC - 50035939 - 2105913    - 2105913   "/>
    <n v="142"/>
    <n v="8"/>
    <s v="S84502882857"/>
    <n v="61.77"/>
    <s v="8/4/2023 13:02"/>
    <n v="1746169"/>
    <n v="472037"/>
    <m/>
  </r>
  <r>
    <x v="0"/>
    <d v="2023-08-04T00:00:00"/>
    <s v="EXXONMOBIL"/>
    <x v="0"/>
    <s v="'Internal Server Error' response from supplier. Please check with supplier."/>
    <x v="0"/>
    <s v="Pending for action"/>
    <m/>
    <m/>
    <m/>
    <d v="1899-12-30T00:00:00"/>
    <n v="-32247"/>
    <s v="0-2 Days Resolution"/>
    <s v="NON-JIRA"/>
    <m/>
    <s v="WHOLESALE ELECTRIC SUPPLY CO O - 50039816 - 2019894    - 2019894   "/>
    <n v="142"/>
    <n v="8"/>
    <s v="AM4411204053"/>
    <n v="11945.23"/>
    <s v="8/4/2023 13:00"/>
    <n v="1746179"/>
    <n v="337254"/>
    <m/>
  </r>
  <r>
    <x v="0"/>
    <d v="2023-08-04T00:00:00"/>
    <s v="EXXONMOBIL"/>
    <x v="0"/>
    <s v="'A temporary error occurred when processing your purchase order. Please resubmit the order to Dell.' response from supplier. Please check with supplier."/>
    <x v="0"/>
    <s v="Pending for action"/>
    <m/>
    <m/>
    <m/>
    <d v="1899-12-30T00:00:00"/>
    <n v="-32247"/>
    <s v="0-2 Days Resolution"/>
    <s v="NON-JIRA"/>
    <m/>
    <s v="DELL CANADA INC - 50007124 - CA00019749 - 10000092  "/>
    <n v="142"/>
    <n v="8"/>
    <s v="S84502882793"/>
    <n v="469.98"/>
    <s v="8/4/2023 15:56"/>
    <n v="1746647"/>
    <n v="469998"/>
    <m/>
  </r>
  <r>
    <x v="0"/>
    <d v="2023-08-06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PENTAGON FREIGHT SERVICES PTY LTD - 60000997"/>
    <n v="142"/>
    <n v="8"/>
    <s v="G3S054501797054FF"/>
    <n v="3845"/>
    <s v="8/6/2023 8:05"/>
    <n v="1747947"/>
    <n v="640875"/>
    <m/>
  </r>
  <r>
    <x v="0"/>
    <d v="2023-08-06T00:00:00"/>
    <s v="EXXONMOBIL"/>
    <x v="0"/>
    <s v="Mark the PO as Sent To Supplier."/>
    <x v="0"/>
    <s v="Pending for action"/>
    <m/>
    <m/>
    <m/>
    <d v="1899-12-30T00:00:00"/>
    <n v="-32247"/>
    <s v="0-2 Days Resolution"/>
    <s v="NON-JIRA"/>
    <m/>
    <s v="FINNING CANADA A DIV OF - 50018111 - CA00112589 - 10041210"/>
    <n v="141"/>
    <n v="8"/>
    <s v="S84502883084"/>
    <n v="2351.7800000000002"/>
    <s v="8/6/2023 22:53"/>
    <n v="1748023"/>
    <n v="562292"/>
    <m/>
  </r>
  <r>
    <x v="0"/>
    <d v="2023-08-06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CANADA INC - 50005857 - CA00007886 - 10016526  "/>
    <n v="142"/>
    <n v="8"/>
    <s v="AM4411204334"/>
    <n v="797.13"/>
    <s v="8/6/2023 11:04"/>
    <n v="1747969"/>
    <n v="469901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NOW LP - 50121188 - 2120037    - 2120037   "/>
    <n v="142"/>
    <n v="8"/>
    <s v="G94452463170"/>
    <n v="970.76"/>
    <s v="8/7/2023 11:08"/>
    <n v="1748572"/>
    <n v="337269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7138FF"/>
    <n v="127303.29"/>
    <s v="8/7/2023 13:32"/>
    <n v="1748889"/>
    <n v="651054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NOW LP - 50121188 - 2120037    - 2120037   "/>
    <n v="142"/>
    <n v="8"/>
    <s v="AM4411204638"/>
    <n v="43.05"/>
    <s v="8/7/2023 19:42"/>
    <n v="1750964"/>
    <n v="337269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INC - 50039885 - 2013779    - 2013779   "/>
    <n v="142"/>
    <n v="8"/>
    <s v="AM4411204514"/>
    <n v="2483.62"/>
    <s v="8/7/2023 17:16"/>
    <n v="1749888"/>
    <n v="337256"/>
    <m/>
  </r>
  <r>
    <x v="0"/>
    <d v="2023-08-01T00:00:00"/>
    <s v="Kellogg"/>
    <x v="1"/>
    <s v="Reprocess the PO to the supplier."/>
    <x v="0"/>
    <s v="Pending for action"/>
    <m/>
    <m/>
    <m/>
    <d v="1899-12-30T00:00:00"/>
    <n v="-32247"/>
    <s v="0-2 Days Resolution"/>
    <s v="NON-JIRA"/>
    <m/>
    <s v="ERIKS INDUSTRIAL SERVICES LT"/>
    <n v="142"/>
    <n v="8"/>
    <s v="4801333661"/>
    <n v="103.95"/>
    <s v="8/1/2023 6:30"/>
    <n v="14902349"/>
    <n v="300486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6061"/>
    <n v="1463.94"/>
    <s v="7/31/2023 14:55"/>
    <n v="12191750"/>
    <n v="545568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6066"/>
    <n v="441.8"/>
    <s v="7/31/2023 14:56"/>
    <n v="12191783"/>
    <n v="545568"/>
    <m/>
  </r>
  <r>
    <x v="0"/>
    <d v="2023-07-31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50663"/>
    <n v="15217.2"/>
    <s v="7/31/2023 12:18"/>
    <n v="12127338"/>
    <n v="571446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astenal Company"/>
    <n v="141"/>
    <n v="8"/>
    <s v="4503156715"/>
    <n v="321.70999999999998"/>
    <s v="7/31/2023 18:43"/>
    <n v="12197330"/>
    <n v="571544"/>
    <m/>
  </r>
  <r>
    <x v="0"/>
    <d v="2023-08-0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8249"/>
    <n v="87.75"/>
    <s v="8/1/2023 18:05"/>
    <n v="12215161"/>
    <n v="545568"/>
    <m/>
  </r>
  <r>
    <x v="0"/>
    <d v="2023-08-01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52806"/>
    <n v="55704.47"/>
    <s v="8/1/2023 13:21"/>
    <n v="12153983"/>
    <n v="571446"/>
    <m/>
  </r>
  <r>
    <x v="0"/>
    <d v="2023-08-03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Northern Safety Co Inc"/>
    <n v="141"/>
    <n v="8"/>
    <s v="4503161622"/>
    <n v="2490.2399999999998"/>
    <s v="8/3/2023 20:15"/>
    <n v="12255016"/>
    <n v="571446"/>
    <m/>
  </r>
  <r>
    <x v="0"/>
    <d v="2023-08-03T00:00:00"/>
    <s v="Kiewit"/>
    <x v="1"/>
    <s v="'Invalid request type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23490-001"/>
    <n v="13935"/>
    <s v="8/3/2023 18:07"/>
    <n v="12251958"/>
    <n v="571446"/>
    <m/>
  </r>
  <r>
    <x v="0"/>
    <d v="2023-08-03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1801"/>
    <n v="17181.419999999998"/>
    <s v="8/3/2023 21:24"/>
    <n v="12256184"/>
    <n v="571446"/>
    <m/>
  </r>
  <r>
    <x v="0"/>
    <d v="2023-08-04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erguson US Holdings Inc"/>
    <n v="142"/>
    <n v="8"/>
    <s v="4503161960"/>
    <n v="1264.26"/>
    <s v="8/4/2023 1:00"/>
    <n v="12258060"/>
    <n v="539935"/>
    <m/>
  </r>
  <r>
    <x v="0"/>
    <d v="2023-08-04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2463"/>
    <n v="716.94"/>
    <s v="8/4/2023 15:56"/>
    <n v="12264892"/>
    <n v="571446"/>
    <m/>
  </r>
  <r>
    <x v="0"/>
    <d v="2023-08-04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2594"/>
    <n v="1428.09"/>
    <s v="8/4/2023 17:28"/>
    <n v="12266182"/>
    <n v="571446"/>
    <m/>
  </r>
  <r>
    <x v="0"/>
    <d v="2023-08-05T00:00:00"/>
    <s v="Kiewit"/>
    <x v="1"/>
    <s v="Mark the PO as Supplier Ack."/>
    <x v="0"/>
    <s v="Pending for action"/>
    <m/>
    <m/>
    <m/>
    <d v="1899-12-30T00:00:00"/>
    <n v="-32247"/>
    <s v="0-2 Days Resolution"/>
    <s v="NON-JIRA"/>
    <m/>
    <s v="W.W. Grainger, Inc."/>
    <n v="141"/>
    <n v="8"/>
    <s v="4503163249"/>
    <n v="1769.37"/>
    <s v="8/5/2023 17:00"/>
    <n v="12275479"/>
    <n v="571179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63821"/>
    <n v="74.95"/>
    <s v="8/7/2023 15:34"/>
    <n v="12284685"/>
    <n v="545568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63823"/>
    <n v="43.83"/>
    <s v="8/7/2023 15:34"/>
    <n v="12284698"/>
    <n v="545568"/>
    <m/>
  </r>
  <r>
    <x v="0"/>
    <d v="2023-08-07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0771"/>
    <n v="4098.41"/>
    <s v="8/7/2023 17:00"/>
    <n v="12247774"/>
    <n v="571446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astenal Company"/>
    <n v="142"/>
    <n v="8"/>
    <s v="4503162304"/>
    <n v="20915.96"/>
    <s v="8/7/2023 13:33"/>
    <n v="12263561"/>
    <n v="571544"/>
    <m/>
  </r>
  <r>
    <x v="0"/>
    <d v="2023-08-07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3770"/>
    <n v="504.29"/>
    <s v="8/7/2023 15:18"/>
    <n v="12284386"/>
    <n v="571446"/>
    <m/>
  </r>
  <r>
    <x v="0"/>
    <d v="2023-08-04T00:00:00"/>
    <s v="Lennox"/>
    <x v="1"/>
    <s v="Mark the PO as Supplier Ack."/>
    <x v="0"/>
    <s v="Pending for action"/>
    <m/>
    <m/>
    <m/>
    <d v="1899-12-30T00:00:00"/>
    <n v="-32247"/>
    <s v="0-2 Days Resolution"/>
    <s v="NON-JIRA"/>
    <m/>
    <s v="MOTION INDUSTRIES"/>
    <n v="142"/>
    <n v="8"/>
    <s v="G000171110-001"/>
    <n v="114.96"/>
    <s v="8/4/2023 17:57"/>
    <n v="4022468"/>
    <n v="555114"/>
    <m/>
  </r>
  <r>
    <x v="0"/>
    <d v="2023-08-03T00:00:00"/>
    <s v="Mylan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Inc"/>
    <n v="142"/>
    <n v="8"/>
    <s v="4500330470"/>
    <n v="585.57000000000005"/>
    <s v="8/3/2023 14:04"/>
    <n v="4456285"/>
    <n v="130460"/>
    <m/>
  </r>
  <r>
    <x v="0"/>
    <d v="2023-08-07T00:00:00"/>
    <s v="Mylan"/>
    <x v="0"/>
    <s v="Mark the PO as Supplier Ack."/>
    <x v="0"/>
    <s v="Pending for action"/>
    <m/>
    <m/>
    <m/>
    <d v="1899-12-30T00:00:00"/>
    <n v="-32247"/>
    <s v="0-2 Days Resolution"/>
    <s v="NON-JIRA"/>
    <m/>
    <s v="Sigma Aldrich Inc"/>
    <n v="142"/>
    <n v="8"/>
    <s v="4800178306"/>
    <n v="491.54"/>
    <s v="8/7/2023 11:55"/>
    <n v="4460891"/>
    <n v="132561"/>
    <m/>
  </r>
  <r>
    <x v="0"/>
    <d v="2023-07-31T00:00:00"/>
    <s v="Petronas"/>
    <x v="0"/>
    <s v="'Should be only 1 shipping address. Please do not put different shipping address in items.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0644"/>
    <n v="3160"/>
    <s v="7/31/2023 7:00"/>
    <n v="5413102"/>
    <n v="548566"/>
    <m/>
  </r>
  <r>
    <x v="0"/>
    <d v="2023-08-01T00:00:00"/>
    <s v="Petronas"/>
    <x v="0"/>
    <s v="'The contact buyer email not exist in system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1389"/>
    <n v="25484.78"/>
    <s v="8/1/2023 2:29"/>
    <n v="5425389"/>
    <n v="548566"/>
    <m/>
  </r>
  <r>
    <x v="0"/>
    <d v="2023-08-03T00:00:00"/>
    <s v="Petronas"/>
    <x v="0"/>
    <s v="Reprocess the PO to the supplier."/>
    <x v="0"/>
    <s v="Pending for action"/>
    <m/>
    <m/>
    <m/>
    <d v="1899-12-30T00:00:00"/>
    <n v="-32247"/>
    <s v="0-2 Days Resolution"/>
    <s v="NON-JIRA"/>
    <m/>
    <s v="LAPASAR SDN. BHD."/>
    <n v="141"/>
    <n v="8"/>
    <s v="3400393605"/>
    <n v="1980"/>
    <s v="8/3/2023 7:29"/>
    <n v="5456829"/>
    <n v="548882"/>
    <m/>
  </r>
  <r>
    <x v="0"/>
    <d v="2023-08-03T00:00:00"/>
    <s v="Petronas"/>
    <x v="0"/>
    <s v="Reprocess the PO to the supplier."/>
    <x v="0"/>
    <s v="Pending for action"/>
    <m/>
    <m/>
    <m/>
    <d v="1899-12-30T00:00:00"/>
    <n v="-32247"/>
    <s v="0-2 Days Resolution"/>
    <s v="NON-JIRA"/>
    <m/>
    <s v="LAPASAR SDN. BHD."/>
    <n v="142"/>
    <n v="8"/>
    <s v="3400393640"/>
    <n v="1915"/>
    <s v="8/3/2023 7:37"/>
    <n v="5456974"/>
    <n v="548882"/>
    <m/>
  </r>
  <r>
    <x v="0"/>
    <d v="2023-08-04T00:00:00"/>
    <s v="Petronas"/>
    <x v="0"/>
    <s v="'Should be only 1 shipping address. Please do not put different shipping address in items.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84109"/>
    <n v="145000"/>
    <s v="8/4/2023 10:53"/>
    <n v="5314311"/>
    <n v="548566"/>
    <m/>
  </r>
  <r>
    <x v="0"/>
    <d v="2023-08-04T00:00:00"/>
    <s v="Petronas"/>
    <x v="0"/>
    <s v="Mark the PO as Supplier Ack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4491"/>
    <n v="8100"/>
    <s v="8/4/2023 10:49"/>
    <n v="5468169"/>
    <n v="548566"/>
    <m/>
  </r>
  <r>
    <x v="0"/>
    <d v="2023-08-04T00:00:00"/>
    <s v="Petronas"/>
    <x v="0"/>
    <s v="Mark the PO as Supplier Ack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4492"/>
    <n v="9000"/>
    <s v="8/4/2023 10:49"/>
    <n v="5468171"/>
    <n v="548566"/>
    <m/>
  </r>
  <r>
    <x v="0"/>
    <d v="2023-08-03T00:00:00"/>
    <s v="Xylem"/>
    <x v="1"/>
    <s v="Reprocess the PO to the supplier."/>
    <x v="0"/>
    <s v="Pending for action"/>
    <m/>
    <m/>
    <m/>
    <d v="1899-12-30T00:00:00"/>
    <n v="-32247"/>
    <s v="0-2 Days Resolution"/>
    <s v="NON-JIRA"/>
    <m/>
    <s v="OVERTURE PROMOTIONS INC"/>
    <n v="142"/>
    <n v="8"/>
    <s v="60222012"/>
    <n v="13.89"/>
    <s v="8/3/2023 22:26"/>
    <n v="659888"/>
    <n v="485892"/>
    <m/>
  </r>
  <r>
    <x v="0"/>
    <d v="2023-08-07T00:00:00"/>
    <s v="Xylem"/>
    <x v="1"/>
    <s v="Reprocess the PO to the supplier."/>
    <x v="0"/>
    <s v="Pending for action"/>
    <m/>
    <m/>
    <m/>
    <d v="1899-12-30T00:00:00"/>
    <n v="-32247"/>
    <s v="0-2 Days Resolution"/>
    <s v="NON-JIRA"/>
    <m/>
    <s v="OVERTURE PROMOTIONS INC"/>
    <n v="142"/>
    <n v="8"/>
    <s v="60222012"/>
    <n v="13.89"/>
    <s v="8/7/2023 19:44"/>
    <n v="659888"/>
    <n v="48589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5">
  <r>
    <x v="0"/>
    <d v="2023-03-29T00:00:00"/>
    <s v="Mylan"/>
    <x v="0"/>
    <s v="8812483814|130608"/>
    <s v="Check with Supplier"/>
    <s v="Failed|InvoiceWorkFlow|08585215505459989825242283848CU56|Production-SMART-EASTUS|Correlation Id:08585215505508668673460160859CU83|Reason: HTTP - ValidationException: There was an error in processing Invoice : xxxxxxxx because of following errors _x000a_Invalid Order number : CC/xxxx/xxxx"/>
    <x v="0"/>
    <s v="Pending for action"/>
    <m/>
    <m/>
    <m/>
    <m/>
    <m/>
    <d v="1899-12-30T00:00:00"/>
    <n v="-32157"/>
    <s v="0-2 Days Resolution"/>
    <s v="NON-JIRA"/>
    <m/>
    <s v="VWR International LLC"/>
    <s v="Invoice"/>
    <n v="8812483814"/>
    <m/>
    <d v="2023-03-29T02:19:00"/>
    <n v="130608"/>
    <s v="SaveInvoiceFromInterface"/>
    <s v="Failed|InvoiceWorkFlow|08585215505459989825242283848CU56|Production-SMART-EASTUS|Correlation Id:08585215505508668673460160859CU83|Reason: HTTP - ValidationException: There was an error in processing Invoice : 8812483814 because of following errors _x000a_Invalid Order number : CC/KFLORI/032723"/>
    <s v="https://gepsmartinterfacestorage.blob.core.windows.net/buyersqlconn/96327/Interfaces/Inbound/cXML/Invoice/ProcessingError/2023/03/29/Invoice_20230329021901_d3150d8769a64f75b638f9b7f9435215.txt"/>
    <m/>
    <m/>
    <m/>
    <m/>
  </r>
  <r>
    <x v="1"/>
    <d v="2023-08-01T00:00:00"/>
    <s v="OGE"/>
    <x v="1"/>
    <s v="OKSTL211754|57824"/>
    <s v="Check with Supplier"/>
    <s v="ValidationException: There was an error in processing Invoice : OKSTL211754 because of following errors _x000a_Order with order number : 4501081214 is not in valid status for invoicing"/>
    <x v="0"/>
    <s v="Pending for action"/>
    <m/>
    <m/>
    <m/>
    <m/>
    <m/>
    <d v="1899-12-30T00:00:00"/>
    <n v="-32247"/>
    <s v="0-2 Days Resolution"/>
    <s v="NON-JIRA"/>
    <m/>
    <s v="FASTENAL COMPANY"/>
    <s v="Invoice"/>
    <s v="OKSTL211754"/>
    <n v="4501081214"/>
    <d v="2023-07-31T16:24:50"/>
    <n v="57824"/>
    <s v="SaveInvoiceFromInterface"/>
    <s v="Failed|InvoiceWorkFlow|08585107862060383442579315256CU62|Production-SMART-EASTUS|Correlation Id:08585107862112380358106896695CU49|Reason: HTTP - ValidationException: There was an error in processing Invoice : OKSTL211754 because of following errors _x000a_Order with order number : 4501081214 is not in valid status for invoicing."/>
    <s v="https://gepsmartinterfacestorage.blob.core.windows.net/buyersqlconn/7954/Interfaces/Inbound/cXML/Invoice/ProcessingError/2023/07/31/Invoice_20230731162440_8d7041b830ce4a1b8c7c19e03b712a41.txt"/>
    <m/>
    <m/>
    <m/>
    <m/>
  </r>
  <r>
    <x v="1"/>
    <d v="2023-08-01T00:00:00"/>
    <s v="OGE"/>
    <x v="1"/>
    <s v="OKSTL211751|57824"/>
    <s v="Check with Supplier"/>
    <s v="ValidationException: There was an error in processing Invoice : OKSTL211751 because of following errors _x000a_Order with order number : 4501080166 is not in valid status for invoicing"/>
    <x v="0"/>
    <s v="Pending for action"/>
    <m/>
    <m/>
    <m/>
    <m/>
    <m/>
    <d v="1899-12-30T00:00:00"/>
    <n v="-32247"/>
    <s v="0-2 Days Resolution"/>
    <s v="NON-JIRA"/>
    <m/>
    <s v="FASTENAL COMPANY"/>
    <s v="Invoice"/>
    <s v="OKSTL211751"/>
    <n v="4501080166"/>
    <d v="2023-07-31T16:24:51"/>
    <n v="57824"/>
    <s v="SaveInvoiceFromInterface"/>
    <s v="Failed|InvoiceWorkFlow|08585107862060383443579315256CU60|Production-SMART-EASTUS|Correlation Id:08585107862112380358106896695CU49|Reason: HTTP - ValidationException: There was an error in processing Invoice : OKSTL211751 because of following errors _x000a_Order with order number : 4501080166 is not in valid status for invoicing."/>
    <s v="https://gepsmartinterfacestorage.blob.core.windows.net/buyersqlconn/7954/Interfaces/Inbound/cXML/Invoice/ProcessingError/2023/07/31/Invoice_20230731162440_b27d4c281b5e4f628c55be9f454ae590.txt"/>
    <m/>
    <m/>
    <m/>
    <m/>
  </r>
  <r>
    <x v="1"/>
    <d v="2023-08-01T00:00:00"/>
    <s v="ABM"/>
    <x v="1"/>
    <s v="423351541|460113"/>
    <s v="Check with Supplier"/>
    <s v="ValidationException: OrderNumber : 144082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1541"/>
    <m/>
    <d v="2023-08-01T09:41:00"/>
    <n v="460113"/>
    <s v="SaveCreditMemoFromInterface"/>
    <s v="Failed|CreditMemoWorkFlow|08585107239958197169375190419CU23|Production-SMART-EASTUS|Correlation Id:08585107239975201636285623324CU41|Reason: HTTP - ValidationException: OrderNumber : 144082 does not exists"/>
    <s v="https://gepsmartinterfacestorage.blob.core.windows.net/buyersqlconn/4202/Interfaces/Inbound/cXML/CreditMemo/ProcessingError/2023/08/01/CreditMemo_20230801094130_9139c5f5e02a40b7945e8c1f34dc866f.txt"/>
    <m/>
    <m/>
    <m/>
    <m/>
  </r>
  <r>
    <x v="1"/>
    <d v="2023-08-01T00:00:00"/>
    <s v="ABM"/>
    <x v="1"/>
    <s v="12337540P|460113"/>
    <s v="Check with Supplier"/>
    <s v="ValidationException: OrderNumber : 144015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12337540P"/>
    <m/>
    <d v="2023-08-01T09:42:00"/>
    <n v="460113"/>
    <s v="SaveCreditMemoFromInterface"/>
    <s v="Failed|CreditMemoWorkFlow|08585107239354665835803526481CU49|Production-SMART-EASTUS|Correlation Id:08585107239372936568417309240CU56|Reason: HTTP - ValidationException: OrderNumber : 144015 does not exists"/>
    <s v="https://gepsmartinterfacestorage.blob.core.windows.net/buyersqlconn/4202/Interfaces/Inbound/cXML/CreditMemo/ProcessingError/2023/08/01/CreditMemo_20230801094230_23e36fb92c5040a381d286dc54dd59e5.txt"/>
    <m/>
    <m/>
    <m/>
    <m/>
  </r>
  <r>
    <x v="1"/>
    <d v="2023-08-01T00:00:00"/>
    <s v="ABM"/>
    <x v="1"/>
    <s v="423352809|460113"/>
    <s v="Check with Supplier"/>
    <s v="ValidationException: There was an error in processing Invoice : 423352809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2809"/>
    <n v="143893"/>
    <d v="2023-08-01T09:42:00"/>
    <n v="460113"/>
    <s v="SaveInvoiceFromInterface"/>
    <s v="Failed|InvoiceWorkFlow|08585107239150404610689249110CU62|Production-SMART-EASTUS|Correlation Id:08585107239196738380289058749CU52|Reason: HTTP - ValidationException: There was an error in processing Invoice : 423352809 because of following errors _x000a_Unit Price cannot be negative for Item no(s) : 2"/>
    <s v="https://gepsmartinterfacestorage.blob.core.windows.net/buyersqlconn/4202/Interfaces/Inbound/cXML/Invoice/ProcessingError/2023/08/01/Invoice_20230801094251_72081d1cd3b94e798157de14c9b705ab.txt"/>
    <m/>
    <m/>
    <m/>
    <m/>
  </r>
  <r>
    <x v="1"/>
    <d v="2023-08-01T00:00:00"/>
    <s v="ABM"/>
    <x v="1"/>
    <s v="423352811|460113"/>
    <s v="Check with Supplier"/>
    <s v="ValidationException: There was an error in processing Invoice : 423352811 because of following errors _x000a_Unit Price cannot be negative for Item no(s) : 1"/>
    <x v="0"/>
    <s v="Pending for action"/>
    <m/>
    <m/>
    <m/>
    <m/>
    <m/>
    <d v="1899-12-30T00:00:00"/>
    <n v="-32247"/>
    <s v="0-2 Days Resolution"/>
    <s v="NON-JIRA"/>
    <m/>
    <s v="SYSCO"/>
    <s v="Invoice"/>
    <n v="423352811"/>
    <n v="144145"/>
    <d v="2023-08-01T09:42:00"/>
    <n v="460113"/>
    <s v="SaveInvoiceFromInterface"/>
    <s v="Failed|InvoiceWorkFlow|08585107239150404609689249110CU68|Production-SMART-EASTUS|Correlation Id:08585107239196738380289058749CU52|Reason: HTTP - ValidationException: There was an error in processing Invoice : 423352811 because of following errors _x000a_Unit Price cannot be negative for Item no(s) : 11"/>
    <s v="https://gepsmartinterfacestorage.blob.core.windows.net/buyersqlconn/4202/Interfaces/Inbound/cXML/Invoice/ProcessingError/2023/08/01/Invoice_20230801094252_debc32079a7e44e3be58beeebad6972a.txt"/>
    <m/>
    <m/>
    <m/>
    <m/>
  </r>
  <r>
    <x v="1"/>
    <d v="2023-08-01T00:00:00"/>
    <s v="ABM"/>
    <x v="1"/>
    <s v="423352810|460113"/>
    <s v="Check with Supplier"/>
    <s v="ValidationException: There was an error in processing Invoice : 423352810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2810"/>
    <n v="144144"/>
    <d v="2023-08-01T09:42:00"/>
    <n v="460113"/>
    <s v="SaveInvoiceFromInterface"/>
    <s v="Failed|InvoiceWorkFlow|08585107239150404608689249110CU40|Production-SMART-EASTUS|Correlation Id:08585107239196738380289058749CU52|Reason: HTTP - ValidationException: There was an error in processing Invoice : 423352810 because of following errors _x000a_Unit Price cannot be negative for Item no(s) : 55"/>
    <s v="https://gepsmartinterfacestorage.blob.core.windows.net/buyersqlconn/4202/Interfaces/Inbound/cXML/Invoice/ProcessingError/2023/08/01/Invoice_20230801094252_ee1850b8766d4f4b999cc9d44a8a520a.txt"/>
    <m/>
    <m/>
    <m/>
    <m/>
  </r>
  <r>
    <x v="1"/>
    <d v="2023-08-01T00:00:00"/>
    <s v="ABM"/>
    <x v="1"/>
    <s v="81841520_CR|455644"/>
    <s v="Check with Supplier"/>
    <s v="ValidationException: OrderNumber : 4492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520_CR"/>
    <m/>
    <d v="2023-07-31T13:37:36"/>
    <n v="455644"/>
    <s v="SaveCreditMemoFromInterface"/>
    <s v="Failed|CreditMemoWorkFlow|08585107962347676258925451003CU28|Production-SMART-EASTUS|Correlation Id:08585107962361231738845406967CU91|Reason: HTTP - ValidationException: OrderNumber : 449280 does not exists"/>
    <s v="https://gepsmartinterfacestorage.blob.core.windows.net/buyersqlconn/4202/Interfaces/Inbound/cXML/CreditMemo/ProcessingError/2023/07/31/CreditMemo_20230731133731_34940cb89ab346ccb8574c82a489ff55.txt"/>
    <m/>
    <m/>
    <m/>
    <m/>
  </r>
  <r>
    <x v="1"/>
    <d v="2023-08-01T00:00:00"/>
    <s v="Ecolab"/>
    <x v="2"/>
    <s v="8813607837|540495"/>
    <s v="Check with Supplier"/>
    <s v="ValidationException: There was an error in processing Invoice : 8813607837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07837"/>
    <s v="BAYWAY LABS"/>
    <d v="2023-08-01T01:35:00"/>
    <n v="540495"/>
    <s v="SaveInvoiceFromInterface"/>
    <s v="Failed|InvoiceWorkFlow|08585107531703249124289730582CU95|Production-SMART-EASTUS|Correlation Id:08585107531774724228616532060CU52|Reason: HTTP - ValidationException: There was an error in processing Invoice : 8813607837 because of following errors _x000a_Invalid Order number BAYWAY LABS or Buying Party details"/>
    <s v="https://gepsmartinterfacestorage.blob.core.windows.net/buyersqlconn/538731/Interfaces/Inbound/cXML/Invoice/ProcessingError/2023/08/01/Invoice_20230801013516_e9766abe4fa04a368bb213335644869f.txt"/>
    <m/>
    <m/>
    <m/>
    <m/>
  </r>
  <r>
    <x v="1"/>
    <d v="2023-08-01T00:00:00"/>
    <s v="Ecolab"/>
    <x v="2"/>
    <s v="SINV02321296|540498"/>
    <s v="Check with Supplier"/>
    <s v="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296"/>
    <m/>
    <d v="2023-07-31T20:46:20"/>
    <n v="540498"/>
    <s v="SaveInvoiceFromInterface"/>
    <s v="An error occurred while processing the message, refer to the details section for more information _x000a_Message ID: {1B9E03A5-0E02-4AE2-9A43-8D67FBAAB8FD}_x000a_Instance ID: {6E9DC0D1-7BC3-45C3-9216-87B3FB1F836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4a89ce3-2fdf-4bd5-b550-6a709993694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7/31/Invoice_20230731204613_817ae66adbde46eb9fe703fbb152482c.txt"/>
    <m/>
    <m/>
    <m/>
    <m/>
  </r>
  <r>
    <x v="1"/>
    <d v="2023-08-01T00:00:00"/>
    <s v="Ecolab"/>
    <x v="2"/>
    <s v="9787484261|540492"/>
    <s v="Check with Supplier"/>
    <s v="ValidationException: There was an error in processing Invoice : 9787484261 because of following errors _x000a_Order with order number : MBP20230700389919 is not in valid status for invoicing.,_x000a_Invalid Order number MBP20230700389919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7484261"/>
    <s v="MBP20230700389919"/>
    <d v="2023-08-01T09:32:00"/>
    <n v="540492"/>
    <s v="SaveInvoiceFromInterface"/>
    <s v="Failed|InvoiceWorkFlow|08585107245783237247819981639CU95|Production-SMART-EASTUS|Correlation Id:08585107245829400656925548749CU17|Reason: HTTP - ValidationException: There was an error in processing Invoice : 9787484261 because of following errors _x000a_Order with order number : MBP20230700389919 is not in valid status for invoicing.,_x000a_Invalid Order number MBP20230700389919 or Buying Party details"/>
    <s v="https://gepsmartinterfacestorage.blob.core.windows.net/buyersqlconn/538731/Interfaces/Inbound/cXML/Invoice/ProcessingError/2023/08/01/Invoice_20230801093148_754de7c7f24e4bcbbcf812a9364268e4.txt"/>
    <m/>
    <m/>
    <m/>
    <m/>
  </r>
  <r>
    <x v="1"/>
    <d v="2023-08-01T00:00:00"/>
    <s v="Ecolab"/>
    <x v="2"/>
    <s v="9787584094|540492"/>
    <s v="GEP Team to reprocess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87584094"/>
    <s v="MBP20230700390592"/>
    <d v="2023-08-01T09:19:00"/>
    <n v="540492"/>
    <s v="SaveInvoiceFromInterface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1/Invoice_20230801091747_f8767d39659b4ccba858fd587f90a752.txt"/>
    <s v="Already processed"/>
    <m/>
    <m/>
    <m/>
  </r>
  <r>
    <x v="1"/>
    <d v="2023-08-01T00:00:00"/>
    <s v="Ecolab"/>
    <x v="2"/>
    <s v="9788320324|540492"/>
    <s v="Check with Supplier"/>
    <s v="ValidationException: There was an error in processing Invoice : 9788320324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0324"/>
    <s v="MBP20230700390705"/>
    <d v="2023-08-01T09:16:00"/>
    <n v="540492"/>
    <s v="SaveInvoiceFromInterface"/>
    <s v="Failed|InvoiceWorkFlow|08585107254818099671950067662CU56|Production-SMART-EASTUS|Correlation Id:08585107254872690957134040223CU27|Reason: HTTP - ValidationException: There was an error in processing Invoice : 9788320324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91646_cb6d2a0dc03449619cda65da699d398b.txt"/>
    <m/>
    <m/>
    <m/>
    <m/>
  </r>
  <r>
    <x v="1"/>
    <d v="2023-08-01T00:00:00"/>
    <s v="Ecolab"/>
    <x v="2"/>
    <s v="9788326453|540492"/>
    <s v="Check with Supplier"/>
    <s v="ValidationException: There was an error in processing Invoice : 9788326453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6453"/>
    <s v="MBP20230700390705"/>
    <d v="2023-08-01T08:01:00"/>
    <n v="540492"/>
    <s v="SaveInvoiceFromInterface"/>
    <s v="Failed|InvoiceWorkFlow|08585107299993016140463797650CU56|Production-SMART-EASTUS|Correlation Id:08585107300074395188191105899CU52|Reason: HTTP - ValidationException: There was an error in processing Invoice : 9788326453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80128_a2e80d68dfb24b1b9510bb904c9f11d2.txt"/>
    <m/>
    <m/>
    <m/>
    <m/>
  </r>
  <r>
    <x v="1"/>
    <d v="2023-08-01T00:00:00"/>
    <s v="Kiewit"/>
    <x v="2"/>
    <s v="TXFTW240436|571544"/>
    <s v="Check with Supplier"/>
    <s v="ValidationException: There was an error in processing Invoice : TXFTW240436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FASTENAL COMPANY"/>
    <s v="Invoice"/>
    <s v="TXFTW240436"/>
    <n v="4503136528"/>
    <d v="2023-07-31T14:11:09"/>
    <n v="571544"/>
    <s v="SaveInvoiceFromInterface"/>
    <s v="Failed|InvoiceWorkFlow|08585107942272934072575663875CU42|Production-SMART-EASTUS|Correlation Id:08585107942313645254799227208CU26|Reason: HTTP - ValidationException: There was an error in processing Invoice : TXFTW240436 because of following errors _x000a_Invoice number already exists"/>
    <s v="https://gepsmartinterfacestorage.blob.core.windows.net/buyersqlconn/70021845/Interfaces/Inbound/cXML/Invoice/ProcessingError/2023/07/31/Invoice_20230731141059_ff1462c58f004ff5b0e7aeb678230a66.txt"/>
    <m/>
    <m/>
    <m/>
    <m/>
  </r>
  <r>
    <x v="1"/>
    <d v="2023-08-01T00:00:00"/>
    <s v="Kiewit"/>
    <x v="2"/>
    <s v="KZ53740|565058"/>
    <s v="Check with Supplier"/>
    <s v="ValidationException: There was an error in processing Invoice : KZ53740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CDW Canada Inc"/>
    <s v="Invoice"/>
    <s v="KZ53740"/>
    <n v="4503153224"/>
    <d v="2023-07-31T11:29:18"/>
    <n v="565058"/>
    <s v="SaveInvoiceFromInterface"/>
    <s v="Failed|InvoiceWorkFlow|08585108039338182210510387476CU63|Production-SMART-EASTUS|Correlation Id:08585108039391259653272420083CU24|Reason: HTTP - ValidationException: There was an error in processing Invoice : KZ53740 because of following errors _x000a_Invoice number already exists"/>
    <s v="https://gepsmartinterfacestorage.blob.core.windows.net/buyersqlconn/70021845/Interfaces/Inbound/cXML/Invoice/ProcessingError/2023/07/31/Invoice_20230731112912_b01235b006ab434a95fd38e8adda34ca.txt"/>
    <m/>
    <m/>
    <m/>
    <m/>
  </r>
  <r>
    <x v="1"/>
    <d v="2023-08-01T00:00:00"/>
    <s v="Kiewit"/>
    <x v="2"/>
    <s v="1074911-6|539935"/>
    <s v="Check with Supplier"/>
    <s v="ValidationException: There was an error in processing Invoice : 1074911-6 because of following errors _x000a_Cannot create Invoice as the Order is closed for invoicing,_x000a_Line Item(s) number 4 is closed for invoicing in orde"/>
    <x v="0"/>
    <s v="Pending for action"/>
    <m/>
    <m/>
    <m/>
    <m/>
    <m/>
    <d v="1899-12-30T00:00:00"/>
    <n v="-32247"/>
    <s v="0-2 Days Resolution"/>
    <s v="NON-JIRA"/>
    <m/>
    <s v="Ferguson US Holdings Inc"/>
    <s v="Invoice"/>
    <s v="1074911-6"/>
    <n v="4502914278"/>
    <d v="2023-07-31T16:45:53"/>
    <n v="539935"/>
    <s v="SaveInvoiceFromInterface"/>
    <s v="Failed|InvoiceWorkFlow|08585107849403096644677420601CU91|Production-SMART-EASTUS|Correlation Id:08585107849446528620216447694CU52|Reason: HTTP - ValidationException: There was an error in processing Invoice : 1074911-6 because of following errors _x000a_Cannot create Invoice as the Order is closed for invoicing,_x000a_Line Item(s) number 4 is closed for invoicing in order"/>
    <s v="https://gepsmartinterfacestorage.blob.core.windows.net/buyersqlconn/70021845/Interfaces/Inbound/cXML/Invoice/ProcessingError/2023/07/31/Invoice_20230731164547_2ed3ab4cb9a54bfaa79b6e5f899a8a4a.txt"/>
    <m/>
    <m/>
    <m/>
    <m/>
  </r>
  <r>
    <x v="1"/>
    <d v="2023-08-01T00:00:00"/>
    <s v="Kiewit"/>
    <x v="2"/>
    <s v="14P744PHCR9P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4P744PHCR9P"/>
    <m/>
    <d v="2023-07-31T17:16:52"/>
    <n v="545568"/>
    <s v="SaveCreditMemoFromInterface"/>
    <s v="Failed|CreditMemoWorkFlow|08585107830793393369217755980CU30|Production-SMART-EASTUS|Correlation Id:08585107830812283285398145041CU70|Reason: HTTP - ValidationException: Invoice Status is not valid"/>
    <s v="https://gepsmartinterfacestorage.blob.core.windows.net/buyersqlconn/70021845/Interfaces/Inbound/cXML/CreditMemo/ProcessingError/2023/07/31/CreditMemo_20230731171647_774721b301114fa1ad812a7403f3b12e.txt"/>
    <m/>
    <m/>
    <m/>
    <m/>
  </r>
  <r>
    <x v="1"/>
    <d v="2023-08-01T00:00:00"/>
    <s v="Kiewit"/>
    <x v="2"/>
    <s v="1750235|539935"/>
    <s v="Check with Supplier"/>
    <s v="ValidationException: There was an error in processing Invoice : 175023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Ferguson US Holdings Inc"/>
    <s v="Invoice"/>
    <n v="1750235"/>
    <n v="4503154136"/>
    <d v="2023-07-31T23:15:39"/>
    <n v="539935"/>
    <s v="SaveInvoiceFromInterface"/>
    <s v="Failed|InvoiceWorkFlow|08585107615538767828233979937CU40|Production-SMART-EASTUS|Correlation Id:08585107615577620229976135131CU87|Reason: HTTP - ValidationException: There was an error in processing Invoice : 1750235 because of following errors _x000a_Partner Invoice date cannot be greater than Current date"/>
    <s v="https://gepsmartinterfacestorage.blob.core.windows.net/buyersqlconn/70021845/Interfaces/Inbound/cXML/Invoice/ProcessingError/2023/07/31/Invoice_20230731231534_569534eaca784b2fa0fc20b66254df92.txt"/>
    <m/>
    <m/>
    <m/>
    <m/>
  </r>
  <r>
    <x v="1"/>
    <d v="2023-08-01T00:00:00"/>
    <s v="Kiewit"/>
    <x v="2"/>
    <s v="1KXR1FT4GM6C|545568"/>
    <s v="GEP Team to reprocess"/>
    <s v="Failed|InvoiceWorkFlow|08585107458796040277976447109CU63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KXR1FT4GM6C"/>
    <n v="4503156924"/>
    <d v="2023-08-01T03:38:00"/>
    <n v="545568"/>
    <s v="SaveInvoiceFromInterface"/>
    <s v="Failed|InvoiceWorkFlow|08585107458796040277976447109CU63|Production-SMART-EASTUS|Correlation Id:08585107458841046978039910737CU52|Reason: HTTP - Exception occured in API, Please contact Admin."/>
    <s v="https://gepsmartinterfacestorage.blob.core.windows.net/buyersqlconn/70021845/Interfaces/Inbound/cXML/Invoice/ProcessingError/2023/08/01/Invoice_20230801033647_e2bc192231234cea831dc5768c7a7eb0.txt"/>
    <s v="Processed"/>
    <m/>
    <m/>
    <m/>
  </r>
  <r>
    <x v="1"/>
    <d v="2023-08-01T00:00:00"/>
    <s v="Kiewit"/>
    <x v="2"/>
    <s v="4621525436|572685"/>
    <s v="Check with Supplier"/>
    <s v="ValidationException: There was an error in processing Invoice : 4621525436 because of following errors _x000a_Invalid Order number WL 7-26-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5436"/>
    <s v="WL 7-26-23"/>
    <d v="2023-08-01T04:41:00"/>
    <n v="572685"/>
    <s v="SaveInvoiceFromInterface"/>
    <s v="Failed|InvoiceWorkFlow|08585107420139598986395695752CU42|Production-SMART-EASTUS|Correlation Id:08585107420183195785664723818CU51|Reason: HTTP - ValidationException: There was an error in processing Invoice : 4621525436 because of following errors _x000a_Invalid Order number WL 7-26-23 or Buying Party details"/>
    <s v="https://gepsmartinterfacestorage.blob.core.windows.net/buyersqlconn/70021845/Interfaces/Inbound/cXML/Invoice/ProcessingError/2023/08/01/Invoice_20230801044112_b67f563b66594656937c299822a3549c.txt"/>
    <m/>
    <m/>
    <m/>
    <m/>
  </r>
  <r>
    <x v="1"/>
    <d v="2023-08-01T00:00:00"/>
    <s v="Kiewit"/>
    <x v="2"/>
    <s v="4621528523|572685"/>
    <s v="Check with Supplier"/>
    <s v="ValidationException: There was an error in processing Invoice : 4621528523 because of following errors _x000a_Invalid Order number CCN # 2108059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8523"/>
    <s v="CCN # 2108059"/>
    <d v="2023-08-01T05:07:00"/>
    <n v="572685"/>
    <s v="SaveInvoiceFromInterface"/>
    <s v="Failed|InvoiceWorkFlow|08585107404461755698442075293CU59|Production-SMART-EASTUS|Correlation Id:08585107404500766998853120557CU23|Reason: HTTP - ValidationException: There was an error in processing Invoice : 4621528523 because of following errors _x000a_Invalid Order number CCN # 2108059 or Buying Party details"/>
    <s v="https://gepsmartinterfacestorage.blob.core.windows.net/buyersqlconn/70021845/Interfaces/Inbound/cXML/Invoice/ProcessingError/2023/08/01/Invoice_20230801050720_a8f20dbe45eb4e94a2966cbd15055a17.txt"/>
    <m/>
    <m/>
    <m/>
    <m/>
  </r>
  <r>
    <x v="1"/>
    <d v="2023-08-01T00:00:00"/>
    <s v="Kiewit"/>
    <x v="2"/>
    <s v="9333235258|566727"/>
    <s v="Check with Supplier"/>
    <s v="ValidationException: There was an error in processing Invoice : 9333235258 because of following errors _x000a_Line Item Number(s) should be greater than zer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35258"/>
    <n v="4502720194"/>
    <d v="2023-08-01T04:14:00"/>
    <n v="566727"/>
    <s v="SaveInvoiceFromInterface"/>
    <s v="Failed|InvoiceWorkFlow|08585107436379890421930714840CU64|Production-SMART-EASTUS|Correlation Id:08585107436470218892566702406CU84|Reason: HTTP - ValidationException: There was an error in processing Invoice : 9333235258 because of following errors _x000a_Line Item Number(s) should be greater than zero"/>
    <s v="https://gepsmartinterfacestorage.blob.core.windows.net/buyersqlconn/70021845/Interfaces/Inbound/cXML/Invoice/ProcessingError/2023/08/01/Invoice_20230801041408_13ab4041edcb48aeae8c7e80f7ebdb8c.txt"/>
    <m/>
    <m/>
    <m/>
    <m/>
  </r>
  <r>
    <x v="1"/>
    <d v="2023-08-01T00:00:00"/>
    <s v="Kiewit"/>
    <x v="2"/>
    <s v="9333242191|566727"/>
    <s v="GEP Team to reprocess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1"/>
    <n v="4503143272"/>
    <d v="2023-08-01T04:14:00"/>
    <n v="566727"/>
    <s v="SaveInvoiceFromInterface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99ef4e5f727d44d09c0bc2868183cc61.txt"/>
    <s v="Already processed"/>
    <m/>
    <m/>
    <m/>
  </r>
  <r>
    <x v="1"/>
    <d v="2023-08-01T00:00:00"/>
    <s v="Kiewit"/>
    <x v="2"/>
    <s v="9333242194|566727"/>
    <s v="GEP Team to reprocess"/>
    <s v="Failed|InvoiceWorkFlow|08585107437338682552952365538CU67|Production-SMART-EASTUS|Correlation Id:08585107438327705233242910138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4"/>
    <n v="4503155305"/>
    <d v="2023-08-01T04:12:00"/>
    <n v="566727"/>
    <s v="SaveInvoiceFromInterface"/>
    <s v="Failed|InvoiceWorkFlow|08585107437338682552952365538CU67|Production-SMART-EASTUS|Correlation Id:08585107438327705233242910138CU19|Reason: HTTP - Exception occured in API, Please contact Admin."/>
    <s v="https://gepsmartinterfacestorage.blob.core.windows.net/buyersqlconn/70021845/Interfaces/Inbound/cXML/Invoice/ProcessingError/2023/08/01/Invoice_20230801041232_3c3905636aba463e929182ebb6952b7e.txt"/>
    <s v="Processed"/>
    <m/>
    <m/>
    <m/>
  </r>
  <r>
    <x v="1"/>
    <d v="2023-08-01T00:00:00"/>
    <s v="Kiewit"/>
    <x v="2"/>
    <s v="9333242195|566727"/>
    <s v="GEP Team to reprocess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5"/>
    <n v="4503155305"/>
    <d v="2023-08-01T04:14:00"/>
    <n v="566727"/>
    <s v="SaveInvoiceFromInterface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52f513e8f3d49c58c8bfddc545a172b.txt"/>
    <s v="Already processed"/>
    <m/>
    <m/>
    <m/>
  </r>
  <r>
    <x v="1"/>
    <d v="2023-08-01T00:00:00"/>
    <s v="Kiewit"/>
    <x v="2"/>
    <s v="9333242196|566727"/>
    <s v="GEP Team to reprocess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6"/>
    <n v="4503155305"/>
    <d v="2023-08-01T04:14:00"/>
    <n v="566727"/>
    <s v="SaveInvoiceFromInterface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c4e543457054615a67d966b864ada45.txt"/>
    <s v="Already processed"/>
    <m/>
    <m/>
    <m/>
  </r>
  <r>
    <x v="1"/>
    <d v="2023-08-01T00:00:00"/>
    <s v="Kiewit"/>
    <x v="2"/>
    <s v="9788070721|571179"/>
    <s v="GEP Team to reprocess"/>
    <s v="Failed|InvoiceWorkFlow|08585107235499934180879412712CU89|Production-SMART-EASTUS|Correlation Id:08585107235573934452875681411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070721"/>
    <n v="4503156087"/>
    <d v="2023-08-01T09:50:00"/>
    <n v="571179"/>
    <s v="SaveInvoiceFromInterface"/>
    <s v="Failed|InvoiceWorkFlow|08585107235499934180879412712CU89|Production-SMART-EASTUS|Correlation Id:08585107235573934452875681411CU50|Reason: HTTP - Exception occured in API, Please contact Admin."/>
    <s v="https://gepsmartinterfacestorage.blob.core.windows.net/buyersqlconn/70021845/Interfaces/Inbound/cXML/Invoice/ProcessingError/2023/08/01/Invoice_20230801094857_da88bc6d1e6b414e8411bf27f60b410a.txt"/>
    <s v="Processed"/>
    <m/>
    <m/>
    <m/>
  </r>
  <r>
    <x v="1"/>
    <d v="2023-08-01T00:00:00"/>
    <s v="Kiewit"/>
    <x v="2"/>
    <s v="9788139328|571179"/>
    <s v="GEP Team to reprocess"/>
    <s v="Failed|InvoiceWorkFlow|08585107300024391357109525344CU69|Production-SMART-EASTUS|Correlation Id:08585107300074395188191105899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139328"/>
    <n v="4503155943"/>
    <d v="2023-08-01T08:03:00"/>
    <n v="571179"/>
    <s v="SaveInvoiceFromInterface"/>
    <s v="Failed|InvoiceWorkFlow|08585107300024391357109525344CU69|Production-SMART-EASTUS|Correlation Id:08585107300074395188191105899CU52|Reason: HTTP - Exception occured in API, Please contact Admin."/>
    <s v="https://gepsmartinterfacestorage.blob.core.windows.net/buyersqlconn/70021845/Interfaces/Inbound/cXML/Invoice/ProcessingError/2023/08/01/Invoice_20230801080124_a84e7a6816ea4cd5a599cdd522ed4290.txt"/>
    <s v="Processed"/>
    <m/>
    <m/>
    <m/>
  </r>
  <r>
    <x v="1"/>
    <d v="2023-08-01T00:00:00"/>
    <s v="Petronas"/>
    <x v="1"/>
    <s v="6309688718830|548566"/>
    <s v="GEP Team to reprocess"/>
    <s v="Failed|InvoiceWorkFlow|08585107460609072074961043316CU44|Production-SMART-EASTUS|Correlation Id:08585107460646593797910075799CU87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09690000000"/>
    <n v="3400382563"/>
    <d v="2023-08-01T03:35:00"/>
    <n v="548566"/>
    <s v="SaveInvoiceFromInterface"/>
    <s v="Failed|InvoiceWorkFlow|08585107460609072074961043316CU44|Production-SMART-EASTUS|Correlation Id:08585107460646593797910075799CU87|Reason: HTTP - Exception occured in API, Please contact Admin."/>
    <s v="https://gepsmartinterfacestorage.blob.core.windows.net/buyersqlconn/70021790/Interfaces/Inbound/cXML/Invoice/ProcessingError/2023/08/01/Invoice_20230801033345_e2774d63b0674b1d80883eeff3dd7c4b.txt"/>
    <s v="Processed"/>
    <m/>
    <m/>
    <m/>
  </r>
  <r>
    <x v="1"/>
    <d v="2023-08-01T00:00:00"/>
    <s v="Petronas"/>
    <x v="1"/>
    <s v="6365699018837|548566"/>
    <s v="GEP Team to reprocess"/>
    <s v="Failed|InvoiceWorkFlow|08585107458804537086159599124CU47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65700000000"/>
    <n v="3400383477"/>
    <d v="2023-08-01T03:38:00"/>
    <n v="548566"/>
    <s v="SaveInvoiceFromInterface"/>
    <s v="Failed|InvoiceWorkFlow|08585107458804537086159599124CU47|Production-SMART-EASTUS|Correlation Id:08585107458841046978039910737CU52|Reason: HTTP - Exception occured in API, Please contact Admin."/>
    <s v="https://gepsmartinterfacestorage.blob.core.windows.net/buyersqlconn/70021790/Interfaces/Inbound/cXML/Invoice/ProcessingError/2023/08/01/Invoice_20230801033646_1e4f729cba3348059fb7cf92c44e5032.txt"/>
    <s v="Processed"/>
    <m/>
    <m/>
    <m/>
  </r>
  <r>
    <x v="1"/>
    <d v="2023-08-01T00:00:00"/>
    <s v="Petronas"/>
    <x v="1"/>
    <s v="6238735518891|548566"/>
    <s v="GEP Team to reprocess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238740000000"/>
    <n v="3400387653"/>
    <d v="2023-08-01T04:13:00"/>
    <n v="548566"/>
    <s v="SaveInvoiceFromInterface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6_1588a582d1644a2cb4e1e27d23477df8.txt"/>
    <s v="Already processed"/>
    <m/>
    <m/>
    <m/>
  </r>
  <r>
    <x v="1"/>
    <d v="2023-08-01T00:00:00"/>
    <s v="Petronas"/>
    <x v="1"/>
    <s v="6399740618894|548566"/>
    <s v="GEP Team to reprocess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99740000000"/>
    <n v="3400388420"/>
    <d v="2023-08-01T04:13:00"/>
    <n v="548566"/>
    <s v="SaveInvoiceFromInterface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7_873b3d3602d7458cb7907954a34e870f.txt"/>
    <s v="Already processed"/>
    <m/>
    <m/>
    <m/>
  </r>
  <r>
    <x v="1"/>
    <d v="2023-08-01T00:00:00"/>
    <s v="ABM"/>
    <x v="1"/>
    <s v="423351541|460113"/>
    <s v="Check with Supplier"/>
    <s v="ValidationException: OrderNumber : 144082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1541"/>
    <m/>
    <d v="2023-08-01T09:41:00"/>
    <n v="460113"/>
    <s v="SaveCreditMemoFromInterface"/>
    <s v="Failed|CreditMemoWorkFlow|08585107239958197169375190419CU23|Production-SMART-EASTUS|Correlation Id:08585107239975201636285623324CU41|Reason: HTTP - ValidationException: OrderNumber : 144082 does not exists"/>
    <s v="https://gepsmartinterfacestorage.blob.core.windows.net/buyersqlconn/4202/Interfaces/Inbound/cXML/CreditMemo/ProcessingError/2023/08/01/CreditMemo_20230801094130_9139c5f5e02a40b7945e8c1f34dc866f.txt"/>
    <m/>
    <m/>
    <m/>
    <m/>
  </r>
  <r>
    <x v="1"/>
    <d v="2023-08-01T00:00:00"/>
    <s v="ABM"/>
    <x v="1"/>
    <s v="12337540P|460113"/>
    <s v="Check with Supplier"/>
    <s v="ValidationException: OrderNumber : 144015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12337540P"/>
    <m/>
    <d v="2023-08-01T09:42:00"/>
    <n v="460113"/>
    <s v="SaveCreditMemoFromInterface"/>
    <s v="Failed|CreditMemoWorkFlow|08585107239354665835803526481CU49|Production-SMART-EASTUS|Correlation Id:08585107239372936568417309240CU56|Reason: HTTP - ValidationException: OrderNumber : 144015 does not exists"/>
    <s v="https://gepsmartinterfacestorage.blob.core.windows.net/buyersqlconn/4202/Interfaces/Inbound/cXML/CreditMemo/ProcessingError/2023/08/01/CreditMemo_20230801094230_23e36fb92c5040a381d286dc54dd59e5.txt"/>
    <m/>
    <m/>
    <m/>
    <m/>
  </r>
  <r>
    <x v="1"/>
    <d v="2023-08-01T00:00:00"/>
    <s v="ABM"/>
    <x v="1"/>
    <s v="423352809|460113"/>
    <s v="Check with Supplier"/>
    <s v="ValidationException: There was an error in processing Invoice : 423352809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2809"/>
    <n v="143893"/>
    <d v="2023-08-01T09:42:00"/>
    <n v="460113"/>
    <s v="SaveInvoiceFromInterface"/>
    <s v="Failed|InvoiceWorkFlow|08585107239150404610689249110CU62|Production-SMART-EASTUS|Correlation Id:08585107239196738380289058749CU52|Reason: HTTP - ValidationException: There was an error in processing Invoice : 423352809 because of following errors _x000a_Unit Price cannot be negative for Item no(s) : 2"/>
    <s v="https://gepsmartinterfacestorage.blob.core.windows.net/buyersqlconn/4202/Interfaces/Inbound/cXML/Invoice/ProcessingError/2023/08/01/Invoice_20230801094251_72081d1cd3b94e798157de14c9b705ab.txt"/>
    <m/>
    <m/>
    <m/>
    <m/>
  </r>
  <r>
    <x v="1"/>
    <d v="2023-08-01T00:00:00"/>
    <s v="ABM"/>
    <x v="1"/>
    <s v="423352811|460113"/>
    <s v="Check with Supplier"/>
    <s v="ValidationException: There was an error in processing Invoice : 423352811 because of following errors _x000a_Unit Price cannot be negative for Item no(s) : 1"/>
    <x v="0"/>
    <s v="Pending for action"/>
    <m/>
    <m/>
    <m/>
    <m/>
    <m/>
    <d v="1899-12-30T00:00:00"/>
    <n v="-32247"/>
    <s v="0-2 Days Resolution"/>
    <s v="NON-JIRA"/>
    <m/>
    <s v="SYSCO"/>
    <s v="Invoice"/>
    <n v="423352811"/>
    <n v="144145"/>
    <d v="2023-08-01T09:42:00"/>
    <n v="460113"/>
    <s v="SaveInvoiceFromInterface"/>
    <s v="Failed|InvoiceWorkFlow|08585107239150404609689249110CU68|Production-SMART-EASTUS|Correlation Id:08585107239196738380289058749CU52|Reason: HTTP - ValidationException: There was an error in processing Invoice : 423352811 because of following errors _x000a_Unit Price cannot be negative for Item no(s) : 11"/>
    <s v="https://gepsmartinterfacestorage.blob.core.windows.net/buyersqlconn/4202/Interfaces/Inbound/cXML/Invoice/ProcessingError/2023/08/01/Invoice_20230801094252_debc32079a7e44e3be58beeebad6972a.txt"/>
    <m/>
    <m/>
    <m/>
    <m/>
  </r>
  <r>
    <x v="1"/>
    <d v="2023-08-01T00:00:00"/>
    <s v="ABM"/>
    <x v="1"/>
    <s v="423352810|460113"/>
    <s v="Check with Supplier"/>
    <s v="ValidationException: There was an error in processing Invoice : 423352810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2810"/>
    <n v="144144"/>
    <d v="2023-08-01T09:42:00"/>
    <n v="460113"/>
    <s v="SaveInvoiceFromInterface"/>
    <s v="Failed|InvoiceWorkFlow|08585107239150404608689249110CU40|Production-SMART-EASTUS|Correlation Id:08585107239196738380289058749CU52|Reason: HTTP - ValidationException: There was an error in processing Invoice : 423352810 because of following errors _x000a_Unit Price cannot be negative for Item no(s) : 55"/>
    <s v="https://gepsmartinterfacestorage.blob.core.windows.net/buyersqlconn/4202/Interfaces/Inbound/cXML/Invoice/ProcessingError/2023/08/01/Invoice_20230801094252_ee1850b8766d4f4b999cc9d44a8a520a.txt"/>
    <m/>
    <m/>
    <m/>
    <m/>
  </r>
  <r>
    <x v="1"/>
    <d v="2023-08-01T00:00:00"/>
    <s v="ABM"/>
    <x v="1"/>
    <s v="81837911_CR|455644"/>
    <s v="Check with Supplier"/>
    <s v="ValidationException: OrderNumber : 45188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911_CR"/>
    <m/>
    <d v="2023-08-01T13:35:00"/>
    <n v="455644"/>
    <s v="SaveCreditMemoFromInterface"/>
    <s v="Failed|CreditMemoWorkFlow|08585107099333567410042843912CU80|Production-SMART-EASTUS|Correlation Id:08585107099350883879271256868CU95|Reason: HTTP - ValidationException: OrderNumber : 451884 does not exists"/>
    <s v="https://gepsmartinterfacestorage.blob.core.windows.net/buyersqlconn/4202/Interfaces/Inbound/cXML/CreditMemo/ProcessingError/2023/08/01/CreditMemo_20230801133553_32bbe9673fa04c06b08ce0001e1f579b.txt"/>
    <m/>
    <m/>
    <m/>
    <m/>
  </r>
  <r>
    <x v="1"/>
    <d v="2023-08-01T00:00:00"/>
    <s v="ABM"/>
    <x v="1"/>
    <s v="81837733_CR|455644"/>
    <s v="Check with Supplier"/>
    <s v="ValidationException: OrderNumber : 452048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733_CR"/>
    <m/>
    <d v="2023-08-01T13:35:00"/>
    <n v="455644"/>
    <s v="SaveCreditMemoFromInterface"/>
    <s v="Failed|CreditMemoWorkFlow|08585107099333567412042843912CU21|Production-SMART-EASTUS|Correlation Id:08585107099350883879271256868CU95|Reason: HTTP - ValidationException: OrderNumber : 452048 does not exists"/>
    <s v="https://gepsmartinterfacestorage.blob.core.windows.net/buyersqlconn/4202/Interfaces/Inbound/cXML/CreditMemo/ProcessingError/2023/08/01/CreditMemo_20230801133553_2a2de3e800b34433855f08b6e66be579.txt"/>
    <m/>
    <m/>
    <m/>
    <m/>
  </r>
  <r>
    <x v="1"/>
    <d v="2023-08-01T00:00:00"/>
    <s v="ABM"/>
    <x v="1"/>
    <s v="81841059_CR|455644"/>
    <s v="Check with Supplier"/>
    <s v="ValidationException: OrderNumber : 45205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059_CR"/>
    <m/>
    <d v="2023-08-01T13:35:00"/>
    <n v="455644"/>
    <s v="SaveCreditMemoFromInterface"/>
    <s v="Failed|CreditMemoWorkFlow|08585107099333567411042843912CU23|Production-SMART-EASTUS|Correlation Id:08585107099350883879271256868CU95|Reason: HTTP - ValidationException: OrderNumber : 452052 does not exists"/>
    <s v="https://gepsmartinterfacestorage.blob.core.windows.net/buyersqlconn/4202/Interfaces/Inbound/cXML/CreditMemo/ProcessingError/2023/08/01/CreditMemo_20230801133553_f09702ee576d45f39df4750796c280eb.txt"/>
    <m/>
    <m/>
    <m/>
    <m/>
  </r>
  <r>
    <x v="1"/>
    <d v="2023-08-01T00:00:00"/>
    <s v="ABM"/>
    <x v="1"/>
    <s v="81830098_CR|455644"/>
    <s v="Check with Supplier"/>
    <s v="ValidationException: OrderNumber : 45191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0098_CR"/>
    <m/>
    <d v="2023-08-01T13:35:00"/>
    <n v="455644"/>
    <s v="SaveCreditMemoFromInterface"/>
    <s v="Failed|CreditMemoWorkFlow|08585107099333567409042843912CU18|Production-SMART-EASTUS|Correlation Id:08585107099350883879271256868CU95|Reason: HTTP - ValidationException: OrderNumber : 451914 does not exists"/>
    <s v="https://gepsmartinterfacestorage.blob.core.windows.net/buyersqlconn/4202/Interfaces/Inbound/cXML/CreditMemo/ProcessingError/2023/08/01/CreditMemo_20230801133553_1643fa171f1648559f83c462d22f135b.txt"/>
    <m/>
    <m/>
    <m/>
    <m/>
  </r>
  <r>
    <x v="1"/>
    <d v="2023-08-01T00:00:00"/>
    <s v="ABM"/>
    <x v="1"/>
    <s v="81849818_CR|455644"/>
    <s v="Check with Supplier"/>
    <s v="ValidationException: OrderNumber : 44941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9818_CR"/>
    <m/>
    <d v="2023-08-01T13:37:00"/>
    <n v="455644"/>
    <s v="SaveCreditMemoFromInterface"/>
    <s v="Failed|CreditMemoWorkFlow|08585107098653496857533579475CU48|Production-SMART-EASTUS|Correlation Id:08585107098745364224873482047CU71|Reason: HTTP - ValidationException: OrderNumber : 449415 does not exists"/>
    <s v="https://gepsmartinterfacestorage.blob.core.windows.net/buyersqlconn/4202/Interfaces/Inbound/cXML/CreditMemo/ProcessingError/2023/08/01/CreditMemo_20230801133701_6e242e995f4b44de8676aefb3480e714.txt"/>
    <m/>
    <m/>
    <m/>
    <m/>
  </r>
  <r>
    <x v="1"/>
    <d v="2023-08-01T00:00:00"/>
    <s v="ABM"/>
    <x v="1"/>
    <s v="81831482_CR|455644"/>
    <s v="Check with Supplier"/>
    <s v="ValidationException: OrderNumber : 45195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2_CR"/>
    <m/>
    <d v="2023-08-01T13:37:00"/>
    <n v="455644"/>
    <s v="SaveCreditMemoFromInterface"/>
    <s v="Failed|CreditMemoWorkFlow|08585107098653496861533579475CU50|Production-SMART-EASTUS|Correlation Id:08585107098745364224873482047CU71|Reason: HTTP - ValidationException: OrderNumber : 451953 does not exists"/>
    <s v="https://gepsmartinterfacestorage.blob.core.windows.net/buyersqlconn/4202/Interfaces/Inbound/cXML/CreditMemo/ProcessingError/2023/08/01/CreditMemo_20230801133701_2c14f79621ea4907a5323644959119c9.txt"/>
    <m/>
    <m/>
    <m/>
    <m/>
  </r>
  <r>
    <x v="1"/>
    <d v="2023-08-01T00:00:00"/>
    <s v="ABM"/>
    <x v="1"/>
    <s v="81831477_CR|455644"/>
    <s v="Check with Supplier"/>
    <s v="ValidationException: OrderNumber : 4518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77_CR"/>
    <m/>
    <d v="2023-08-01T13:37:00"/>
    <n v="455644"/>
    <s v="SaveCreditMemoFromInterface"/>
    <s v="Failed|CreditMemoWorkFlow|08585107098653496862533579475CU23|Production-SMART-EASTUS|Correlation Id:08585107098745364224873482047CU71|Reason: HTTP - ValidationException: OrderNumber : 451876 does not exists"/>
    <s v="https://gepsmartinterfacestorage.blob.core.windows.net/buyersqlconn/4202/Interfaces/Inbound/cXML/CreditMemo/ProcessingError/2023/08/01/CreditMemo_20230801133701_833fd1ff0bf342d3a9d47a5b0e2ef99f.txt"/>
    <m/>
    <m/>
    <m/>
    <m/>
  </r>
  <r>
    <x v="1"/>
    <d v="2023-08-01T00:00:00"/>
    <s v="ABM"/>
    <x v="1"/>
    <s v="81834290_CR|455644"/>
    <s v="Check with Supplier"/>
    <s v="ValidationException: OrderNumber : 45198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4290_CR"/>
    <m/>
    <d v="2023-08-01T13:37:00"/>
    <n v="455644"/>
    <s v="SaveCreditMemoFromInterface"/>
    <s v="Failed|CreditMemoWorkFlow|08585107098653496860533579475CU19|Production-SMART-EASTUS|Correlation Id:08585107098745364224873482047CU71|Reason: HTTP - ValidationException: OrderNumber : 451983 does not exists"/>
    <s v="https://gepsmartinterfacestorage.blob.core.windows.net/buyersqlconn/4202/Interfaces/Inbound/cXML/CreditMemo/ProcessingError/2023/08/01/CreditMemo_20230801133701_6e92acf09324416c99b6b84a5550b89e.txt"/>
    <m/>
    <m/>
    <m/>
    <m/>
  </r>
  <r>
    <x v="1"/>
    <d v="2023-08-01T00:00:00"/>
    <s v="ABM"/>
    <x v="1"/>
    <s v="81831484_CR|455644"/>
    <s v="Check with Supplier"/>
    <s v="ValidationException: OrderNumber : 45198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4_CR"/>
    <m/>
    <d v="2023-08-01T13:37:00"/>
    <n v="455644"/>
    <s v="SaveCreditMemoFromInterface"/>
    <s v="Failed|CreditMemoWorkFlow|08585107098653496859533579475CU53|Production-SMART-EASTUS|Correlation Id:08585107098745364224873482047CU71|Reason: HTTP - ValidationException: OrderNumber : 451987 does not exists"/>
    <s v="https://gepsmartinterfacestorage.blob.core.windows.net/buyersqlconn/4202/Interfaces/Inbound/cXML/CreditMemo/ProcessingError/2023/08/01/CreditMemo_20230801133701_16c77d598d6c4b34a5e90544774d31a8.txt"/>
    <m/>
    <m/>
    <m/>
    <m/>
  </r>
  <r>
    <x v="1"/>
    <d v="2023-08-01T00:00:00"/>
    <s v="ABM"/>
    <x v="1"/>
    <s v="81844510_CR|455644"/>
    <s v="Check with Supplier"/>
    <s v="ValidationException: OrderNumber : 45215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0_CR"/>
    <m/>
    <d v="2023-08-01T13:37:00"/>
    <n v="455644"/>
    <s v="SaveCreditMemoFromInterface"/>
    <s v="Failed|CreditMemoWorkFlow|08585107098653496853533579475CU81|Production-SMART-EASTUS|Correlation Id:08585107098745364224873482047CU71|Reason: HTTP - ValidationException: OrderNumber : 452155 does not exists"/>
    <s v="https://gepsmartinterfacestorage.blob.core.windows.net/buyersqlconn/4202/Interfaces/Inbound/cXML/CreditMemo/ProcessingError/2023/08/01/CreditMemo_20230801133701_421efdb15f58447aa02690745491c221.txt"/>
    <m/>
    <m/>
    <m/>
    <m/>
  </r>
  <r>
    <x v="1"/>
    <d v="2023-08-01T00:00:00"/>
    <s v="ABM"/>
    <x v="1"/>
    <s v="81867803_CR|455644"/>
    <s v="Check with Supplier"/>
    <s v="ValidationException: OrderNumber : 45118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7803_CR"/>
    <m/>
    <d v="2023-08-01T13:37:00"/>
    <n v="455644"/>
    <s v="SaveCreditMemoFromInterface"/>
    <s v="Failed|CreditMemoWorkFlow|08585107098653496856533579475CU82|Production-SMART-EASTUS|Correlation Id:08585107098745364224873482047CU71|Reason: HTTP - ValidationException: OrderNumber : 451182 does not exists"/>
    <s v="https://gepsmartinterfacestorage.blob.core.windows.net/buyersqlconn/4202/Interfaces/Inbound/cXML/CreditMemo/ProcessingError/2023/08/01/CreditMemo_20230801133701_7ea1a20f3f3c43c0b197960548b66d57.txt"/>
    <m/>
    <m/>
    <m/>
    <m/>
  </r>
  <r>
    <x v="1"/>
    <d v="2023-08-01T00:00:00"/>
    <s v="ABM"/>
    <x v="1"/>
    <s v="81853763_CR|455644"/>
    <s v="Check with Supplier"/>
    <s v="ValidationException: OrderNumber : 451891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3763_CR"/>
    <m/>
    <d v="2023-08-01T13:37:00"/>
    <n v="455644"/>
    <s v="SaveCreditMemoFromInterface"/>
    <s v="Failed|CreditMemoWorkFlow|08585107098653496855533579475CU84|Production-SMART-EASTUS|Correlation Id:08585107098745364224873482047CU71|Reason: HTTP - ValidationException: OrderNumber : 451891 does not exists"/>
    <s v="https://gepsmartinterfacestorage.blob.core.windows.net/buyersqlconn/4202/Interfaces/Inbound/cXML/CreditMemo/ProcessingError/2023/08/01/CreditMemo_20230801133701_e87ea41b96504fc497911c46623a5ed9.txt"/>
    <m/>
    <m/>
    <m/>
    <m/>
  </r>
  <r>
    <x v="1"/>
    <d v="2023-08-01T00:00:00"/>
    <s v="ABM"/>
    <x v="1"/>
    <s v="81863617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17_CR"/>
    <m/>
    <d v="2023-08-01T13:37:00"/>
    <n v="455644"/>
    <s v="SaveCreditMemoFromInterface"/>
    <s v="Failed|CreditMemoWorkFlow|08585107098653496854533579475CU82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ff260c3ab7154e569085d9edea3f00c8.txt"/>
    <m/>
    <m/>
    <m/>
    <m/>
  </r>
  <r>
    <x v="1"/>
    <d v="2023-08-01T00:00:00"/>
    <s v="ABM"/>
    <x v="1"/>
    <s v="81826851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26851_CR"/>
    <m/>
    <d v="2023-08-01T13:37:00"/>
    <n v="455644"/>
    <s v="SaveCreditMemoFromInterface"/>
    <s v="Failed|CreditMemoWorkFlow|08585107098653496858533579475CU27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0547e43018644cc9b624bfb36a7f1a00.txt"/>
    <m/>
    <m/>
    <m/>
    <m/>
  </r>
  <r>
    <x v="1"/>
    <d v="2023-08-01T00:00:00"/>
    <s v="ABM"/>
    <x v="1"/>
    <s v="81844513_CR|455644"/>
    <s v="Check with Supplier"/>
    <s v="ValidationException: OrderNumber : 45223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3_CR"/>
    <m/>
    <d v="2023-08-01T13:38:00"/>
    <n v="455644"/>
    <s v="SaveCreditMemoFromInterface"/>
    <s v="Failed|CreditMemoWorkFlow|08585107098064714687560410235CU50|Production-SMART-EASTUS|Correlation Id:08585107098080982141773857040CU41|Reason: HTTP - ValidationException: OrderNumber : 452236 does not exists"/>
    <s v="https://gepsmartinterfacestorage.blob.core.windows.net/buyersqlconn/4202/Interfaces/Inbound/cXML/CreditMemo/ProcessingError/2023/08/01/CreditMemo_20230801133800_262a680ad0be488f936c632e664565e7.txt"/>
    <m/>
    <m/>
    <m/>
    <m/>
  </r>
  <r>
    <x v="1"/>
    <d v="2023-08-01T00:00:00"/>
    <s v="ABM"/>
    <x v="1"/>
    <s v="81863622_CR|455644"/>
    <s v="Check with Supplier"/>
    <s v="ValidationException: OrderNumber : 45236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22_CR"/>
    <m/>
    <d v="2023-08-01T13:38:00"/>
    <n v="455644"/>
    <s v="SaveCreditMemoFromInterface"/>
    <s v="Failed|CreditMemoWorkFlow|08585107098064714688560410235CU53|Production-SMART-EASTUS|Correlation Id:08585107098080982141773857040CU41|Reason: HTTP - ValidationException: OrderNumber : 452367 does not exists"/>
    <s v="https://gepsmartinterfacestorage.blob.core.windows.net/buyersqlconn/4202/Interfaces/Inbound/cXML/CreditMemo/ProcessingError/2023/08/01/CreditMemo_20230801133800_98c80a13e552444c9c24f5578f35d17f.txt"/>
    <m/>
    <m/>
    <m/>
    <m/>
  </r>
  <r>
    <x v="1"/>
    <d v="2023-08-01T00:00:00"/>
    <s v="ABM"/>
    <x v="1"/>
    <s v="81854535_CR|455644"/>
    <s v="Check with Supplier"/>
    <s v="ValidationException: OrderNumber : 4523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4535_CR"/>
    <m/>
    <d v="2023-08-01T13:39:00"/>
    <n v="455644"/>
    <s v="SaveCreditMemoFromInterface"/>
    <s v="Failed|CreditMemoWorkFlow|08585107097457161670550320195CU53|Production-SMART-EASTUS|Correlation Id:08585107097477525147264917587CU88|Reason: HTTP - ValidationException: OrderNumber : 452376 does not exists"/>
    <s v="https://gepsmartinterfacestorage.blob.core.windows.net/buyersqlconn/4202/Interfaces/Inbound/cXML/CreditMemo/ProcessingError/2023/08/01/CreditMemo_20230801133901_ad5abb2a87cc414cbafba294e171e898.txt"/>
    <m/>
    <m/>
    <m/>
    <m/>
  </r>
  <r>
    <x v="1"/>
    <d v="2023-08-01T00:00:00"/>
    <s v="ABM"/>
    <x v="1"/>
    <s v="13697205-00|455688"/>
    <s v="Check with Supplier"/>
    <s v="ValidationException: There was an error in processing Invoice : 1369720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697205-00"/>
    <s v="PO-07:23-426838"/>
    <d v="2023-08-01T18:50:00"/>
    <n v="455688"/>
    <s v="SaveInvoiceFromInterface"/>
    <s v="Failed|InvoiceWorkFlow|08585106910538088408517968199CU57|Production-SMART-EASTUS|Correlation Id:08585106910581210675605553690CU18|Reason: HTTP - ValidationException: There was an error in processing Invoice : 13697205-00 because of following errors _x000a_Following line item(s) number not available in order line items : 2"/>
    <s v="https://gepsmartinterfacestorage.blob.core.windows.net/buyersqlconn/4202/Interfaces/Inbound/cXML/Invoice/ProcessingError/2023/08/01/Invoice_20230801185033_a45da1fd-1e29-4941-a23b-c9a3d3ec9d1d.txt"/>
    <m/>
    <m/>
    <m/>
    <m/>
  </r>
  <r>
    <x v="1"/>
    <d v="2023-08-01T00:00:00"/>
    <s v="Ecolab"/>
    <x v="2"/>
    <s v="SINV02321296|540498"/>
    <s v="Check with Supplier"/>
    <s v="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296"/>
    <m/>
    <d v="2023-07-31T20:46:20"/>
    <n v="540498"/>
    <s v="SaveInvoiceFromInterface"/>
    <s v="An error occurred while processing the message, refer to the details section for more information _x000a_Message ID: {1B9E03A5-0E02-4AE2-9A43-8D67FBAAB8FD}_x000a_Instance ID: {6E9DC0D1-7BC3-45C3-9216-87B3FB1F836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4a89ce3-2fdf-4bd5-b550-6a709993694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7/31/Invoice_20230731204613_817ae66adbde46eb9fe703fbb152482c.txt"/>
    <m/>
    <m/>
    <m/>
    <m/>
  </r>
  <r>
    <x v="1"/>
    <d v="2023-08-01T00:00:00"/>
    <s v="Ecolab"/>
    <x v="2"/>
    <s v="8813607837|540495"/>
    <s v="Check with Supplier"/>
    <s v="ValidationException: There was an error in processing Invoice : 8813607837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07837"/>
    <s v="BAYWAY LABS"/>
    <d v="2023-08-01T01:35:00"/>
    <n v="540495"/>
    <s v="SaveInvoiceFromInterface"/>
    <s v="Failed|InvoiceWorkFlow|08585107531703249124289730582CU95|Production-SMART-EASTUS|Correlation Id:08585107531774724228616532060CU52|Reason: HTTP - ValidationException: There was an error in processing Invoice : 8813607837 because of following errors _x000a_Invalid Order number BAYWAY LABS or Buying Party details"/>
    <s v="https://gepsmartinterfacestorage.blob.core.windows.net/buyersqlconn/538731/Interfaces/Inbound/cXML/Invoice/ProcessingError/2023/08/01/Invoice_20230801013516_e9766abe4fa04a368bb213335644869f.txt"/>
    <m/>
    <m/>
    <m/>
    <m/>
  </r>
  <r>
    <x v="1"/>
    <d v="2023-08-01T00:00:00"/>
    <s v="Ecolab"/>
    <x v="2"/>
    <s v="9787484261|540492"/>
    <s v="Check with Supplier"/>
    <s v="ValidationException: There was an error in processing Invoice : 9787484261 because of following errors _x000a_Order with order number : MBP20230700389919 is not in valid status for invoicing.,_x000a_Invalid Order number MBP20230700389919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7484261"/>
    <s v="MBP20230700389919"/>
    <d v="2023-08-01T09:32:00"/>
    <n v="540492"/>
    <s v="SaveInvoiceFromInterface"/>
    <s v="Failed|InvoiceWorkFlow|08585107245783237247819981639CU95|Production-SMART-EASTUS|Correlation Id:08585107245829400656925548749CU17|Reason: HTTP - ValidationException: There was an error in processing Invoice : 9787484261 because of following errors _x000a_Order with order number : MBP20230700389919 is not in valid status for invoicing.,_x000a_Invalid Order number MBP20230700389919 or Buying Party details"/>
    <s v="https://gepsmartinterfacestorage.blob.core.windows.net/buyersqlconn/538731/Interfaces/Inbound/cXML/Invoice/ProcessingError/2023/08/01/Invoice_20230801093148_754de7c7f24e4bcbbcf812a9364268e4.txt"/>
    <m/>
    <m/>
    <m/>
    <m/>
  </r>
  <r>
    <x v="1"/>
    <d v="2023-08-01T00:00:00"/>
    <s v="Ecolab"/>
    <x v="2"/>
    <s v="9787584094|540492"/>
    <s v="GEP Team to reprocess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87584094"/>
    <s v="MBP20230700390592"/>
    <d v="2023-08-01T09:19:00"/>
    <n v="540492"/>
    <s v="SaveInvoiceFromInterface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1/Invoice_20230801091747_f8767d39659b4ccba858fd587f90a752.txt"/>
    <s v="Already processed"/>
    <m/>
    <m/>
    <m/>
  </r>
  <r>
    <x v="1"/>
    <d v="2023-08-01T00:00:00"/>
    <s v="Ecolab"/>
    <x v="2"/>
    <s v="9788320324|540492"/>
    <s v="Check with Supplier"/>
    <s v="ValidationException: There was an error in processing Invoice : 9788320324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0324"/>
    <s v="MBP20230700390705"/>
    <d v="2023-08-01T09:16:00"/>
    <n v="540492"/>
    <s v="SaveInvoiceFromInterface"/>
    <s v="Failed|InvoiceWorkFlow|08585107254818099671950067662CU56|Production-SMART-EASTUS|Correlation Id:08585107254872690957134040223CU27|Reason: HTTP - ValidationException: There was an error in processing Invoice : 9788320324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91646_cb6d2a0dc03449619cda65da699d398b.txt"/>
    <m/>
    <m/>
    <m/>
    <m/>
  </r>
  <r>
    <x v="1"/>
    <d v="2023-08-01T00:00:00"/>
    <s v="Ecolab"/>
    <x v="2"/>
    <s v="9788326453|540492"/>
    <s v="Check with Supplier"/>
    <s v="ValidationException: There was an error in processing Invoice : 9788326453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6453"/>
    <s v="MBP20230700390705"/>
    <d v="2023-08-01T08:01:00"/>
    <n v="540492"/>
    <s v="SaveInvoiceFromInterface"/>
    <s v="Failed|InvoiceWorkFlow|08585107299993016140463797650CU56|Production-SMART-EASTUS|Correlation Id:08585107300074395188191105899CU52|Reason: HTTP - ValidationException: There was an error in processing Invoice : 9788326453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80128_a2e80d68dfb24b1b9510bb904c9f11d2.txt"/>
    <m/>
    <m/>
    <m/>
    <m/>
  </r>
  <r>
    <x v="1"/>
    <d v="2023-08-01T00:00:00"/>
    <s v="Ecolab"/>
    <x v="2"/>
    <s v="SINV02321599|540498"/>
    <s v="Check with Supplier"/>
    <s v="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599"/>
    <m/>
    <d v="2023-08-01T17:08:00"/>
    <n v="540498"/>
    <s v="SaveInvoiceFromInterface"/>
    <s v="An error occurred while processing the message, refer to the details section for more information _x000a_Message ID: {0D145281-ADB3-496F-94DD-DC5525E52814}_x000a_Instance ID: {C1ACB966-CE00-4B76-BA28-37CD1A6E313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1672aac-0b7f-4b99-b46f-7008ec5c36d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b2d2ebfa6fb94e24beae24f74f90484a.txt"/>
    <m/>
    <m/>
    <m/>
    <m/>
  </r>
  <r>
    <x v="1"/>
    <d v="2023-08-01T00:00:00"/>
    <s v="Ecolab"/>
    <x v="2"/>
    <s v="SINV02322068|540498"/>
    <s v="Check with Supplier"/>
    <s v="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8"/>
    <m/>
    <d v="2023-08-01T17:08:00"/>
    <n v="540498"/>
    <s v="SaveInvoiceFromInterface"/>
    <s v="An error occurred while processing the message, refer to the details section for more information _x000a_Message ID: {BD2444BD-A71B-497F-BE15-F87655416389}_x000a_Instance ID: {F863947F-988B-47EA-9595-A5FB81F26AD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3db295d-f51f-4dfe-b10d-fcd30a4a86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33fc3d0ce6644532ad00bd54a8abd2b6.txt"/>
    <m/>
    <m/>
    <m/>
    <m/>
  </r>
  <r>
    <x v="1"/>
    <d v="2023-08-01T00:00:00"/>
    <s v="Ecolab"/>
    <x v="2"/>
    <s v="SINV02322069|540498"/>
    <s v="Check with Supplier"/>
    <s v="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9"/>
    <m/>
    <d v="2023-08-01T17:08:00"/>
    <n v="540498"/>
    <s v="SaveInvoiceFromInterface"/>
    <s v="An error occurred while processing the message, refer to the details section for more information _x000a_Message ID: {1DC87FE6-343C-4FEA-94E5-27AC0F24990D}_x000a_Instance ID: {0ADA73F4-085F-4903-B422-EB293EF3095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f1a2bf-d932-4f60-adbd-3c90fde4b40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5f6f1ec339a04511a2a6e7a7446e20a4.txt"/>
    <m/>
    <m/>
    <m/>
    <m/>
  </r>
  <r>
    <x v="1"/>
    <d v="2023-08-01T00:00:00"/>
    <s v="Ecolab"/>
    <x v="2"/>
    <s v="SINV02322084|540498"/>
    <s v="Check with Supplier"/>
    <s v="ValidationException}ValidationException: There was an error in processing Invoice : SINV0232208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4"/>
    <m/>
    <d v="2023-08-01T17:08:00"/>
    <n v="540498"/>
    <s v="SaveInvoiceFromInterface"/>
    <s v="An error occurred while processing the message, refer to the details section for more information _x000a_Message ID: {62DB2CFB-2B68-4554-8301-448F412C05A6}_x000a_Instance ID: {77DC27E5-4B90-450B-B7B1-3E3B69832A5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0d872b4-b66d-4532-963d-573b3ed2c17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72c85c5a2f70485b98985c4d52837f79.txt"/>
    <m/>
    <m/>
    <m/>
    <m/>
  </r>
  <r>
    <x v="1"/>
    <d v="2023-08-01T00:00:00"/>
    <s v="Ecolab"/>
    <x v="2"/>
    <s v="SINV02322085|540498"/>
    <s v="Check with Supplier"/>
    <s v="ValidationException}ValidationException: There was an error in processing Invoice : SINV0232208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5"/>
    <m/>
    <d v="2023-08-01T17:08:00"/>
    <n v="540498"/>
    <s v="SaveInvoiceFromInterface"/>
    <s v="An error occurred while processing the message, refer to the details section for more information _x000a_Message ID: {BA804A68-186A-4981-BF4E-F09E5CE03CF0}_x000a_Instance ID: {862EDA9D-F75C-49F3-9E53-735540BF7C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5c9cad-ec6a-4b85-a96c-5ea4395d00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0284305e7e574ef6bf520154c72f0d05.txt"/>
    <m/>
    <m/>
    <m/>
    <m/>
  </r>
  <r>
    <x v="1"/>
    <d v="2023-08-01T00:00:00"/>
    <s v="Kiewit"/>
    <x v="2"/>
    <s v="1750235|539935"/>
    <s v="Check with Supplier"/>
    <s v="ValidationException: There was an error in processing Invoice : 175023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Ferguson US Holdings Inc"/>
    <s v="Invoice"/>
    <n v="1750235"/>
    <n v="4503154136"/>
    <d v="2023-07-31T23:15:39"/>
    <n v="539935"/>
    <s v="SaveInvoiceFromInterface"/>
    <s v="Failed|InvoiceWorkFlow|08585107615538767828233979937CU40|Production-SMART-EASTUS|Correlation Id:08585107615577620229976135131CU87|Reason: HTTP - ValidationException: There was an error in processing Invoice : 1750235 because of following errors _x000a_Partner Invoice date cannot be greater than Current date"/>
    <s v="https://gepsmartinterfacestorage.blob.core.windows.net/buyersqlconn/70021845/Interfaces/Inbound/cXML/Invoice/ProcessingError/2023/07/31/Invoice_20230731231534_569534eaca784b2fa0fc20b66254df92.txt"/>
    <m/>
    <m/>
    <m/>
    <m/>
  </r>
  <r>
    <x v="1"/>
    <d v="2023-08-01T00:00:00"/>
    <s v="Kiewit"/>
    <x v="2"/>
    <s v="1KXR1FT4GM6C|545568"/>
    <s v="GEP Team to reprocess"/>
    <s v="Failed|InvoiceWorkFlow|08585107458796040277976447109CU63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KXR1FT4GM6C"/>
    <n v="4503156924"/>
    <d v="2023-08-01T03:38:00"/>
    <n v="545568"/>
    <s v="SaveInvoiceFromInterface"/>
    <s v="Failed|InvoiceWorkFlow|08585107458796040277976447109CU63|Production-SMART-EASTUS|Correlation Id:08585107458841046978039910737CU52|Reason: HTTP - Exception occured in API, Please contact Admin."/>
    <s v="https://gepsmartinterfacestorage.blob.core.windows.net/buyersqlconn/70021845/Interfaces/Inbound/cXML/Invoice/ProcessingError/2023/08/01/Invoice_20230801033647_e2bc192231234cea831dc5768c7a7eb0.txt"/>
    <s v="Processed"/>
    <m/>
    <m/>
    <m/>
  </r>
  <r>
    <x v="1"/>
    <d v="2023-08-01T00:00:00"/>
    <s v="Kiewit"/>
    <x v="2"/>
    <s v="9333242191|566727"/>
    <s v="GEP Team to reprocess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1"/>
    <n v="4503143272"/>
    <d v="2023-08-01T04:14:00"/>
    <n v="566727"/>
    <s v="SaveInvoiceFromInterface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99ef4e5f727d44d09c0bc2868183cc61.txt"/>
    <s v="Already processed"/>
    <m/>
    <m/>
    <m/>
  </r>
  <r>
    <x v="1"/>
    <d v="2023-08-01T00:00:00"/>
    <s v="Kiewit"/>
    <x v="2"/>
    <s v="9333242194|566727"/>
    <s v="GEP Team to reprocess"/>
    <s v="Failed|InvoiceWorkFlow|08585107437338682552952365538CU67|Production-SMART-EASTUS|Correlation Id:08585107438327705233242910138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4"/>
    <n v="4503155305"/>
    <d v="2023-08-01T04:12:00"/>
    <n v="566727"/>
    <s v="SaveInvoiceFromInterface"/>
    <s v="Failed|InvoiceWorkFlow|08585107437338682552952365538CU67|Production-SMART-EASTUS|Correlation Id:08585107438327705233242910138CU19|Reason: HTTP - Exception occured in API, Please contact Admin."/>
    <s v="https://gepsmartinterfacestorage.blob.core.windows.net/buyersqlconn/70021845/Interfaces/Inbound/cXML/Invoice/ProcessingError/2023/08/01/Invoice_20230801041232_3c3905636aba463e929182ebb6952b7e.txt"/>
    <s v="Processed"/>
    <m/>
    <m/>
    <m/>
  </r>
  <r>
    <x v="1"/>
    <d v="2023-08-01T00:00:00"/>
    <s v="Kiewit"/>
    <x v="2"/>
    <s v="9333242195|566727"/>
    <s v="GEP Team to reprocess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5"/>
    <n v="4503155305"/>
    <d v="2023-08-01T04:14:00"/>
    <n v="566727"/>
    <s v="SaveInvoiceFromInterface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52f513e8f3d49c58c8bfddc545a172b.txt"/>
    <s v="Already processed"/>
    <m/>
    <m/>
    <m/>
  </r>
  <r>
    <x v="1"/>
    <d v="2023-08-01T00:00:00"/>
    <s v="Kiewit"/>
    <x v="2"/>
    <s v="9333242196|566727"/>
    <s v="GEP Team to reprocess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6"/>
    <n v="4503155305"/>
    <d v="2023-08-01T04:14:00"/>
    <n v="566727"/>
    <s v="SaveInvoiceFromInterface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c4e543457054615a67d966b864ada45.txt"/>
    <s v="Already processed"/>
    <m/>
    <m/>
    <m/>
  </r>
  <r>
    <x v="1"/>
    <d v="2023-08-01T00:00:00"/>
    <s v="Kiewit"/>
    <x v="2"/>
    <s v="4621525436|572685"/>
    <s v="Check with Supplier"/>
    <s v="ValidationException: There was an error in processing Invoice : 4621525436 because of following errors _x000a_Invalid Order number WL 7-26-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5436"/>
    <s v="WL 7-26-23"/>
    <d v="2023-08-01T04:41:00"/>
    <n v="572685"/>
    <s v="SaveInvoiceFromInterface"/>
    <s v="Failed|InvoiceWorkFlow|08585107420139598986395695752CU42|Production-SMART-EASTUS|Correlation Id:08585107420183195785664723818CU51|Reason: HTTP - ValidationException: There was an error in processing Invoice : 4621525436 because of following errors _x000a_Invalid Order number WL 7-26-23 or Buying Party details"/>
    <s v="https://gepsmartinterfacestorage.blob.core.windows.net/buyersqlconn/70021845/Interfaces/Inbound/cXML/Invoice/ProcessingError/2023/08/01/Invoice_20230801044112_b67f563b66594656937c299822a3549c.txt"/>
    <m/>
    <m/>
    <m/>
    <m/>
  </r>
  <r>
    <x v="1"/>
    <d v="2023-08-01T00:00:00"/>
    <s v="Kiewit"/>
    <x v="2"/>
    <s v="4621528523|572685"/>
    <s v="Check with Supplier"/>
    <s v="ValidationException: There was an error in processing Invoice : 4621528523 because of following errors _x000a_Invalid Order number CCN # 2108059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8523"/>
    <s v="CCN # 2108059"/>
    <d v="2023-08-01T05:07:00"/>
    <n v="572685"/>
    <s v="SaveInvoiceFromInterface"/>
    <s v="Failed|InvoiceWorkFlow|08585107404461755698442075293CU59|Production-SMART-EASTUS|Correlation Id:08585107404500766998853120557CU23|Reason: HTTP - ValidationException: There was an error in processing Invoice : 4621528523 because of following errors _x000a_Invalid Order number CCN # 2108059 or Buying Party details"/>
    <s v="https://gepsmartinterfacestorage.blob.core.windows.net/buyersqlconn/70021845/Interfaces/Inbound/cXML/Invoice/ProcessingError/2023/08/01/Invoice_20230801050720_a8f20dbe45eb4e94a2966cbd15055a17.txt"/>
    <m/>
    <m/>
    <m/>
    <m/>
  </r>
  <r>
    <x v="1"/>
    <d v="2023-08-01T00:00:00"/>
    <s v="Kiewit"/>
    <x v="2"/>
    <s v="9333235258|566727"/>
    <s v="Check with Supplier"/>
    <s v="ValidationException: There was an error in processing Invoice : 9333235258 because of following errors _x000a_Line Item Number(s) should be greater than zer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35258"/>
    <n v="4502720194"/>
    <d v="2023-08-01T04:14:00"/>
    <n v="566727"/>
    <s v="SaveInvoiceFromInterface"/>
    <s v="Failed|InvoiceWorkFlow|08585107436379890421930714840CU64|Production-SMART-EASTUS|Correlation Id:08585107436470218892566702406CU84|Reason: HTTP - ValidationException: There was an error in processing Invoice : 9333235258 because of following errors _x000a_Line Item Number(s) should be greater than zero"/>
    <s v="https://gepsmartinterfacestorage.blob.core.windows.net/buyersqlconn/70021845/Interfaces/Inbound/cXML/Invoice/ProcessingError/2023/08/01/Invoice_20230801041408_13ab4041edcb48aeae8c7e80f7ebdb8c.txt"/>
    <m/>
    <m/>
    <m/>
    <m/>
  </r>
  <r>
    <x v="1"/>
    <d v="2023-08-01T00:00:00"/>
    <s v="Kiewit"/>
    <x v="2"/>
    <s v="9788070721|571179"/>
    <s v="GEP Team to reprocess"/>
    <s v="Failed|InvoiceWorkFlow|08585107235499934180879412712CU89|Production-SMART-EASTUS|Correlation Id:08585107235573934452875681411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070721"/>
    <n v="4503156087"/>
    <d v="2023-08-01T09:50:00"/>
    <n v="571179"/>
    <s v="SaveInvoiceFromInterface"/>
    <s v="Failed|InvoiceWorkFlow|08585107235499934180879412712CU89|Production-SMART-EASTUS|Correlation Id:08585107235573934452875681411CU50|Reason: HTTP - Exception occured in API, Please contact Admin."/>
    <s v="https://gepsmartinterfacestorage.blob.core.windows.net/buyersqlconn/70021845/Interfaces/Inbound/cXML/Invoice/ProcessingError/2023/08/01/Invoice_20230801094857_da88bc6d1e6b414e8411bf27f60b410a.txt"/>
    <s v="Processed"/>
    <m/>
    <m/>
    <m/>
  </r>
  <r>
    <x v="1"/>
    <d v="2023-08-01T00:00:00"/>
    <s v="Kiewit"/>
    <x v="2"/>
    <s v="9788139328|571179"/>
    <s v="GEP Team to reprocess"/>
    <s v="Failed|InvoiceWorkFlow|08585107300024391357109525344CU69|Production-SMART-EASTUS|Correlation Id:08585107300074395188191105899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139328"/>
    <n v="4503155943"/>
    <d v="2023-08-01T08:03:00"/>
    <n v="571179"/>
    <s v="SaveInvoiceFromInterface"/>
    <s v="Failed|InvoiceWorkFlow|08585107300024391357109525344CU69|Production-SMART-EASTUS|Correlation Id:08585107300074395188191105899CU52|Reason: HTTP - Exception occured in API, Please contact Admin."/>
    <s v="https://gepsmartinterfacestorage.blob.core.windows.net/buyersqlconn/70021845/Interfaces/Inbound/cXML/Invoice/ProcessingError/2023/08/01/Invoice_20230801080124_a84e7a6816ea4cd5a599cdd522ed4290.txt"/>
    <s v="Processed"/>
    <m/>
    <m/>
    <m/>
  </r>
  <r>
    <x v="1"/>
    <d v="2023-08-01T00:00:00"/>
    <s v="Petronas"/>
    <x v="1"/>
    <s v="6309688718830|548566"/>
    <s v="GEP Team to reprocess"/>
    <s v="Failed|InvoiceWorkFlow|08585107460609072074961043316CU44|Production-SMART-EASTUS|Correlation Id:08585107460646593797910075799CU87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09690000000"/>
    <n v="3400382563"/>
    <d v="2023-08-01T03:35:00"/>
    <n v="548566"/>
    <s v="SaveInvoiceFromInterface"/>
    <s v="Failed|InvoiceWorkFlow|08585107460609072074961043316CU44|Production-SMART-EASTUS|Correlation Id:08585107460646593797910075799CU87|Reason: HTTP - Exception occured in API, Please contact Admin."/>
    <s v="https://gepsmartinterfacestorage.blob.core.windows.net/buyersqlconn/70021790/Interfaces/Inbound/cXML/Invoice/ProcessingError/2023/08/01/Invoice_20230801033345_e2774d63b0674b1d80883eeff3dd7c4b.txt"/>
    <s v="Processed"/>
    <m/>
    <m/>
    <m/>
  </r>
  <r>
    <x v="1"/>
    <d v="2023-08-01T00:00:00"/>
    <s v="Petronas"/>
    <x v="1"/>
    <s v="6365699018837|548566"/>
    <s v="GEP Team to reprocess"/>
    <s v="Failed|InvoiceWorkFlow|08585107458804537086159599124CU47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65700000000"/>
    <n v="3400383477"/>
    <d v="2023-08-01T03:38:00"/>
    <n v="548566"/>
    <s v="SaveInvoiceFromInterface"/>
    <s v="Failed|InvoiceWorkFlow|08585107458804537086159599124CU47|Production-SMART-EASTUS|Correlation Id:08585107458841046978039910737CU52|Reason: HTTP - Exception occured in API, Please contact Admin."/>
    <s v="https://gepsmartinterfacestorage.blob.core.windows.net/buyersqlconn/70021790/Interfaces/Inbound/cXML/Invoice/ProcessingError/2023/08/01/Invoice_20230801033646_1e4f729cba3348059fb7cf92c44e5032.txt"/>
    <s v="Processed"/>
    <m/>
    <m/>
    <m/>
  </r>
  <r>
    <x v="1"/>
    <d v="2023-08-01T00:00:00"/>
    <s v="Petronas"/>
    <x v="1"/>
    <s v="6238735518891|548566"/>
    <s v="GEP Team to reprocess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238740000000"/>
    <n v="3400387653"/>
    <d v="2023-08-01T04:13:00"/>
    <n v="548566"/>
    <s v="SaveInvoiceFromInterface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6_1588a582d1644a2cb4e1e27d23477df8.txt"/>
    <s v="Already processed"/>
    <m/>
    <m/>
    <m/>
  </r>
  <r>
    <x v="1"/>
    <d v="2023-08-01T00:00:00"/>
    <s v="Petronas"/>
    <x v="1"/>
    <s v="6399740618894|548566"/>
    <s v="GEP Team to reprocess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99740000000"/>
    <n v="3400388420"/>
    <d v="2023-08-01T04:13:00"/>
    <n v="548566"/>
    <s v="SaveInvoiceFromInterface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7_873b3d3602d7458cb7907954a34e870f.txt"/>
    <s v="Already processed"/>
    <m/>
    <m/>
    <m/>
  </r>
  <r>
    <x v="1"/>
    <d v="2023-08-02T00:00:00"/>
    <s v="ABM"/>
    <x v="1"/>
    <s v="13697205-00|455688"/>
    <s v="Check with Supplier"/>
    <s v="ValidationException: There was an error in processing Invoice : 1369720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697205-00"/>
    <s v="PO-07:23-426838"/>
    <d v="2023-08-01T18:50:00"/>
    <n v="455688"/>
    <s v="SaveInvoiceFromInterface"/>
    <s v="Failed|InvoiceWorkFlow|08585106910538088408517968199CU57|Production-SMART-EASTUS|Correlation Id:08585106910581210675605553690CU18|Reason: HTTP - ValidationException: There was an error in processing Invoice : 13697205-00 because of following errors _x000a_Following line item(s) number not available in order line items : 2"/>
    <s v="https://gepsmartinterfacestorage.blob.core.windows.net/buyersqlconn/4202/Interfaces/Inbound/cXML/Invoice/ProcessingError/2023/08/01/Invoice_20230801185033_a45da1fd-1e29-4941-a23b-c9a3d3ec9d1d.txt"/>
    <m/>
    <m/>
    <m/>
    <m/>
  </r>
  <r>
    <x v="1"/>
    <d v="2023-08-02T00:00:00"/>
    <s v="ABM"/>
    <x v="1"/>
    <s v="81854535_CR|455644"/>
    <s v="Check with Supplier"/>
    <s v="ValidationException: OrderNumber : 4523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4535_CR"/>
    <m/>
    <d v="2023-08-01T13:39:00"/>
    <n v="455644"/>
    <s v="SaveCreditMemoFromInterface"/>
    <s v="Failed|CreditMemoWorkFlow|08585107097457161670550320195CU53|Production-SMART-EASTUS|Correlation Id:08585107097477525147264917587CU88|Reason: HTTP - ValidationException: OrderNumber : 452376 does not exists"/>
    <s v="https://gepsmartinterfacestorage.blob.core.windows.net/buyersqlconn/4202/Interfaces/Inbound/cXML/CreditMemo/ProcessingError/2023/08/01/CreditMemo_20230801133901_ad5abb2a87cc414cbafba294e171e898.txt"/>
    <m/>
    <m/>
    <m/>
    <m/>
  </r>
  <r>
    <x v="1"/>
    <d v="2023-08-02T00:00:00"/>
    <s v="ABM"/>
    <x v="1"/>
    <s v="81863622_CR|455644"/>
    <s v="Check with Supplier"/>
    <s v="ValidationException: OrderNumber : 45236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22_CR"/>
    <m/>
    <d v="2023-08-01T13:38:00"/>
    <n v="455644"/>
    <s v="SaveCreditMemoFromInterface"/>
    <s v="Failed|CreditMemoWorkFlow|08585107098064714688560410235CU53|Production-SMART-EASTUS|Correlation Id:08585107098080982141773857040CU41|Reason: HTTP - ValidationException: OrderNumber : 452367 does not exists"/>
    <s v="https://gepsmartinterfacestorage.blob.core.windows.net/buyersqlconn/4202/Interfaces/Inbound/cXML/CreditMemo/ProcessingError/2023/08/01/CreditMemo_20230801133800_98c80a13e552444c9c24f5578f35d17f.txt"/>
    <m/>
    <m/>
    <m/>
    <m/>
  </r>
  <r>
    <x v="1"/>
    <d v="2023-08-02T00:00:00"/>
    <s v="ABM"/>
    <x v="1"/>
    <s v="81844513_CR|455644"/>
    <s v="Check with Supplier"/>
    <s v="ValidationException: OrderNumber : 45223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3_CR"/>
    <m/>
    <d v="2023-08-01T13:38:00"/>
    <n v="455644"/>
    <s v="SaveCreditMemoFromInterface"/>
    <s v="Failed|CreditMemoWorkFlow|08585107098064714687560410235CU50|Production-SMART-EASTUS|Correlation Id:08585107098080982141773857040CU41|Reason: HTTP - ValidationException: OrderNumber : 452236 does not exists"/>
    <s v="https://gepsmartinterfacestorage.blob.core.windows.net/buyersqlconn/4202/Interfaces/Inbound/cXML/CreditMemo/ProcessingError/2023/08/01/CreditMemo_20230801133800_262a680ad0be488f936c632e664565e7.txt"/>
    <m/>
    <m/>
    <m/>
    <m/>
  </r>
  <r>
    <x v="1"/>
    <d v="2023-08-02T00:00:00"/>
    <s v="ABM"/>
    <x v="1"/>
    <s v="81826851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26851_CR"/>
    <m/>
    <d v="2023-08-01T13:37:00"/>
    <n v="455644"/>
    <s v="SaveCreditMemoFromInterface"/>
    <s v="Failed|CreditMemoWorkFlow|08585107098653496858533579475CU27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0547e43018644cc9b624bfb36a7f1a00.txt"/>
    <m/>
    <m/>
    <m/>
    <m/>
  </r>
  <r>
    <x v="1"/>
    <d v="2023-08-02T00:00:00"/>
    <s v="ABM"/>
    <x v="1"/>
    <s v="81863617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17_CR"/>
    <m/>
    <d v="2023-08-01T13:37:00"/>
    <n v="455644"/>
    <s v="SaveCreditMemoFromInterface"/>
    <s v="Failed|CreditMemoWorkFlow|08585107098653496854533579475CU82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ff260c3ab7154e569085d9edea3f00c8.txt"/>
    <m/>
    <m/>
    <m/>
    <m/>
  </r>
  <r>
    <x v="1"/>
    <d v="2023-08-02T00:00:00"/>
    <s v="ABM"/>
    <x v="1"/>
    <s v="81853763_CR|455644"/>
    <s v="Check with Supplier"/>
    <s v="ValidationException: OrderNumber : 451891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3763_CR"/>
    <m/>
    <d v="2023-08-01T13:37:00"/>
    <n v="455644"/>
    <s v="SaveCreditMemoFromInterface"/>
    <s v="Failed|CreditMemoWorkFlow|08585107098653496855533579475CU84|Production-SMART-EASTUS|Correlation Id:08585107098745364224873482047CU71|Reason: HTTP - ValidationException: OrderNumber : 451891 does not exists"/>
    <s v="https://gepsmartinterfacestorage.blob.core.windows.net/buyersqlconn/4202/Interfaces/Inbound/cXML/CreditMemo/ProcessingError/2023/08/01/CreditMemo_20230801133701_e87ea41b96504fc497911c46623a5ed9.txt"/>
    <m/>
    <m/>
    <m/>
    <m/>
  </r>
  <r>
    <x v="1"/>
    <d v="2023-08-02T00:00:00"/>
    <s v="ABM"/>
    <x v="1"/>
    <s v="81867803_CR|455644"/>
    <s v="Check with Supplier"/>
    <s v="ValidationException: OrderNumber : 45118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7803_CR"/>
    <m/>
    <d v="2023-08-01T13:37:00"/>
    <n v="455644"/>
    <s v="SaveCreditMemoFromInterface"/>
    <s v="Failed|CreditMemoWorkFlow|08585107098653496856533579475CU82|Production-SMART-EASTUS|Correlation Id:08585107098745364224873482047CU71|Reason: HTTP - ValidationException: OrderNumber : 451182 does not exists"/>
    <s v="https://gepsmartinterfacestorage.blob.core.windows.net/buyersqlconn/4202/Interfaces/Inbound/cXML/CreditMemo/ProcessingError/2023/08/01/CreditMemo_20230801133701_7ea1a20f3f3c43c0b197960548b66d57.txt"/>
    <m/>
    <m/>
    <m/>
    <m/>
  </r>
  <r>
    <x v="1"/>
    <d v="2023-08-02T00:00:00"/>
    <s v="ABM"/>
    <x v="1"/>
    <s v="81844510_CR|455644"/>
    <s v="Check with Supplier"/>
    <s v="ValidationException: OrderNumber : 45215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0_CR"/>
    <m/>
    <d v="2023-08-01T13:37:00"/>
    <n v="455644"/>
    <s v="SaveCreditMemoFromInterface"/>
    <s v="Failed|CreditMemoWorkFlow|08585107098653496853533579475CU81|Production-SMART-EASTUS|Correlation Id:08585107098745364224873482047CU71|Reason: HTTP - ValidationException: OrderNumber : 452155 does not exists"/>
    <s v="https://gepsmartinterfacestorage.blob.core.windows.net/buyersqlconn/4202/Interfaces/Inbound/cXML/CreditMemo/ProcessingError/2023/08/01/CreditMemo_20230801133701_421efdb15f58447aa02690745491c221.txt"/>
    <m/>
    <m/>
    <m/>
    <m/>
  </r>
  <r>
    <x v="1"/>
    <d v="2023-08-02T00:00:00"/>
    <s v="ABM"/>
    <x v="1"/>
    <s v="81831484_CR|455644"/>
    <s v="Check with Supplier"/>
    <s v="ValidationException: OrderNumber : 45198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4_CR"/>
    <m/>
    <d v="2023-08-01T13:37:00"/>
    <n v="455644"/>
    <s v="SaveCreditMemoFromInterface"/>
    <s v="Failed|CreditMemoWorkFlow|08585107098653496859533579475CU53|Production-SMART-EASTUS|Correlation Id:08585107098745364224873482047CU71|Reason: HTTP - ValidationException: OrderNumber : 451987 does not exists"/>
    <s v="https://gepsmartinterfacestorage.blob.core.windows.net/buyersqlconn/4202/Interfaces/Inbound/cXML/CreditMemo/ProcessingError/2023/08/01/CreditMemo_20230801133701_16c77d598d6c4b34a5e90544774d31a8.txt"/>
    <m/>
    <m/>
    <m/>
    <m/>
  </r>
  <r>
    <x v="1"/>
    <d v="2023-08-02T00:00:00"/>
    <s v="ABM"/>
    <x v="1"/>
    <s v="81834290_CR|455644"/>
    <s v="Check with Supplier"/>
    <s v="ValidationException: OrderNumber : 45198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4290_CR"/>
    <m/>
    <d v="2023-08-01T13:37:00"/>
    <n v="455644"/>
    <s v="SaveCreditMemoFromInterface"/>
    <s v="Failed|CreditMemoWorkFlow|08585107098653496860533579475CU19|Production-SMART-EASTUS|Correlation Id:08585107098745364224873482047CU71|Reason: HTTP - ValidationException: OrderNumber : 451983 does not exists"/>
    <s v="https://gepsmartinterfacestorage.blob.core.windows.net/buyersqlconn/4202/Interfaces/Inbound/cXML/CreditMemo/ProcessingError/2023/08/01/CreditMemo_20230801133701_6e92acf09324416c99b6b84a5550b89e.txt"/>
    <m/>
    <m/>
    <m/>
    <m/>
  </r>
  <r>
    <x v="1"/>
    <d v="2023-08-02T00:00:00"/>
    <s v="ABM"/>
    <x v="1"/>
    <s v="81831477_CR|455644"/>
    <s v="Check with Supplier"/>
    <s v="ValidationException: OrderNumber : 4518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77_CR"/>
    <m/>
    <d v="2023-08-01T13:37:00"/>
    <n v="455644"/>
    <s v="SaveCreditMemoFromInterface"/>
    <s v="Failed|CreditMemoWorkFlow|08585107098653496862533579475CU23|Production-SMART-EASTUS|Correlation Id:08585107098745364224873482047CU71|Reason: HTTP - ValidationException: OrderNumber : 451876 does not exists"/>
    <s v="https://gepsmartinterfacestorage.blob.core.windows.net/buyersqlconn/4202/Interfaces/Inbound/cXML/CreditMemo/ProcessingError/2023/08/01/CreditMemo_20230801133701_833fd1ff0bf342d3a9d47a5b0e2ef99f.txt"/>
    <m/>
    <m/>
    <m/>
    <m/>
  </r>
  <r>
    <x v="1"/>
    <d v="2023-08-02T00:00:00"/>
    <s v="ABM"/>
    <x v="1"/>
    <s v="81831482_CR|455644"/>
    <s v="Check with Supplier"/>
    <s v="ValidationException: OrderNumber : 45195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2_CR"/>
    <m/>
    <d v="2023-08-01T13:37:00"/>
    <n v="455644"/>
    <s v="SaveCreditMemoFromInterface"/>
    <s v="Failed|CreditMemoWorkFlow|08585107098653496861533579475CU50|Production-SMART-EASTUS|Correlation Id:08585107098745364224873482047CU71|Reason: HTTP - ValidationException: OrderNumber : 451953 does not exists"/>
    <s v="https://gepsmartinterfacestorage.blob.core.windows.net/buyersqlconn/4202/Interfaces/Inbound/cXML/CreditMemo/ProcessingError/2023/08/01/CreditMemo_20230801133701_2c14f79621ea4907a5323644959119c9.txt"/>
    <m/>
    <m/>
    <m/>
    <m/>
  </r>
  <r>
    <x v="1"/>
    <d v="2023-08-02T00:00:00"/>
    <s v="ABM"/>
    <x v="1"/>
    <s v="81849818_CR|455644"/>
    <s v="Check with Supplier"/>
    <s v="ValidationException: OrderNumber : 44941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9818_CR"/>
    <m/>
    <d v="2023-08-01T13:37:00"/>
    <n v="455644"/>
    <s v="SaveCreditMemoFromInterface"/>
    <s v="Failed|CreditMemoWorkFlow|08585107098653496857533579475CU48|Production-SMART-EASTUS|Correlation Id:08585107098745364224873482047CU71|Reason: HTTP - ValidationException: OrderNumber : 449415 does not exists"/>
    <s v="https://gepsmartinterfacestorage.blob.core.windows.net/buyersqlconn/4202/Interfaces/Inbound/cXML/CreditMemo/ProcessingError/2023/08/01/CreditMemo_20230801133701_6e242e995f4b44de8676aefb3480e714.txt"/>
    <m/>
    <m/>
    <m/>
    <m/>
  </r>
  <r>
    <x v="1"/>
    <d v="2023-08-02T00:00:00"/>
    <s v="ABM"/>
    <x v="1"/>
    <s v="81830098_CR|455644"/>
    <s v="Check with Supplier"/>
    <s v="ValidationException: OrderNumber : 45191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0098_CR"/>
    <m/>
    <d v="2023-08-01T13:35:00"/>
    <n v="455644"/>
    <s v="SaveCreditMemoFromInterface"/>
    <s v="Failed|CreditMemoWorkFlow|08585107099333567409042843912CU18|Production-SMART-EASTUS|Correlation Id:08585107099350883879271256868CU95|Reason: HTTP - ValidationException: OrderNumber : 451914 does not exists"/>
    <s v="https://gepsmartinterfacestorage.blob.core.windows.net/buyersqlconn/4202/Interfaces/Inbound/cXML/CreditMemo/ProcessingError/2023/08/01/CreditMemo_20230801133553_1643fa171f1648559f83c462d22f135b.txt"/>
    <m/>
    <m/>
    <m/>
    <m/>
  </r>
  <r>
    <x v="1"/>
    <d v="2023-08-02T00:00:00"/>
    <s v="ABM"/>
    <x v="1"/>
    <s v="81841059_CR|455644"/>
    <s v="Check with Supplier"/>
    <s v="ValidationException: OrderNumber : 45205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059_CR"/>
    <m/>
    <d v="2023-08-01T13:35:00"/>
    <n v="455644"/>
    <s v="SaveCreditMemoFromInterface"/>
    <s v="Failed|CreditMemoWorkFlow|08585107099333567411042843912CU23|Production-SMART-EASTUS|Correlation Id:08585107099350883879271256868CU95|Reason: HTTP - ValidationException: OrderNumber : 452052 does not exists"/>
    <s v="https://gepsmartinterfacestorage.blob.core.windows.net/buyersqlconn/4202/Interfaces/Inbound/cXML/CreditMemo/ProcessingError/2023/08/01/CreditMemo_20230801133553_f09702ee576d45f39df4750796c280eb.txt"/>
    <m/>
    <m/>
    <m/>
    <m/>
  </r>
  <r>
    <x v="1"/>
    <d v="2023-08-02T00:00:00"/>
    <s v="ABM"/>
    <x v="1"/>
    <s v="81837733_CR|455644"/>
    <s v="Check with Supplier"/>
    <s v="ValidationException: OrderNumber : 452048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733_CR"/>
    <m/>
    <d v="2023-08-01T13:35:00"/>
    <n v="455644"/>
    <s v="SaveCreditMemoFromInterface"/>
    <s v="Failed|CreditMemoWorkFlow|08585107099333567412042843912CU21|Production-SMART-EASTUS|Correlation Id:08585107099350883879271256868CU95|Reason: HTTP - ValidationException: OrderNumber : 452048 does not exists"/>
    <s v="https://gepsmartinterfacestorage.blob.core.windows.net/buyersqlconn/4202/Interfaces/Inbound/cXML/CreditMemo/ProcessingError/2023/08/01/CreditMemo_20230801133553_2a2de3e800b34433855f08b6e66be579.txt"/>
    <m/>
    <m/>
    <m/>
    <m/>
  </r>
  <r>
    <x v="1"/>
    <d v="2023-08-02T00:00:00"/>
    <s v="ABM"/>
    <x v="1"/>
    <s v="81837911_CR|455644"/>
    <s v="Check with Supplier"/>
    <s v="ValidationException: OrderNumber : 45188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911_CR"/>
    <m/>
    <d v="2023-08-01T13:35:00"/>
    <n v="455644"/>
    <s v="SaveCreditMemoFromInterface"/>
    <s v="Failed|CreditMemoWorkFlow|08585107099333567410042843912CU80|Production-SMART-EASTUS|Correlation Id:08585107099350883879271256868CU95|Reason: HTTP - ValidationException: OrderNumber : 451884 does not exists"/>
    <s v="https://gepsmartinterfacestorage.blob.core.windows.net/buyersqlconn/4202/Interfaces/Inbound/cXML/CreditMemo/ProcessingError/2023/08/01/CreditMemo_20230801133553_32bbe9673fa04c06b08ce0001e1f579b.txt"/>
    <m/>
    <m/>
    <m/>
    <m/>
  </r>
  <r>
    <x v="1"/>
    <d v="2023-08-02T00:00:00"/>
    <s v="Ecolab"/>
    <x v="2"/>
    <s v="SINV02322085|540498"/>
    <s v="Check with Supplier"/>
    <s v="ValidationException}ValidationException: There was an error in processing Invoice : SINV0232208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5"/>
    <m/>
    <d v="2023-08-01T17:08:00"/>
    <n v="540498"/>
    <s v="SaveInvoiceFromInterface"/>
    <s v="An error occurred while processing the message, refer to the details section for more information _x000a_Message ID: {BA804A68-186A-4981-BF4E-F09E5CE03CF0}_x000a_Instance ID: {862EDA9D-F75C-49F3-9E53-735540BF7C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5c9cad-ec6a-4b85-a96c-5ea4395d00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0284305e7e574ef6bf520154c72f0d05.txt"/>
    <m/>
    <m/>
    <m/>
    <m/>
  </r>
  <r>
    <x v="1"/>
    <d v="2023-08-02T00:00:00"/>
    <s v="Ecolab"/>
    <x v="2"/>
    <s v="SINV02322069|540498"/>
    <s v="Check with Supplier"/>
    <s v="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9"/>
    <m/>
    <d v="2023-08-01T17:08:00"/>
    <n v="540498"/>
    <s v="SaveInvoiceFromInterface"/>
    <s v="An error occurred while processing the message, refer to the details section for more information _x000a_Message ID: {1DC87FE6-343C-4FEA-94E5-27AC0F24990D}_x000a_Instance ID: {0ADA73F4-085F-4903-B422-EB293EF3095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f1a2bf-d932-4f60-adbd-3c90fde4b40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5f6f1ec339a04511a2a6e7a7446e20a4.txt"/>
    <m/>
    <m/>
    <m/>
    <m/>
  </r>
  <r>
    <x v="1"/>
    <d v="2023-08-02T00:00:00"/>
    <s v="Ecolab"/>
    <x v="2"/>
    <s v="SINV02322084|540498"/>
    <s v="Check with Supplier"/>
    <s v="ValidationException}ValidationException: There was an error in processing Invoice : SINV0232208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4"/>
    <m/>
    <d v="2023-08-01T17:08:00"/>
    <n v="540498"/>
    <s v="SaveInvoiceFromInterface"/>
    <s v="An error occurred while processing the message, refer to the details section for more information _x000a_Message ID: {62DB2CFB-2B68-4554-8301-448F412C05A6}_x000a_Instance ID: {77DC27E5-4B90-450B-B7B1-3E3B69832A5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0d872b4-b66d-4532-963d-573b3ed2c17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72c85c5a2f70485b98985c4d52837f79.txt"/>
    <m/>
    <m/>
    <m/>
    <m/>
  </r>
  <r>
    <x v="1"/>
    <d v="2023-08-02T00:00:00"/>
    <s v="Ecolab"/>
    <x v="2"/>
    <s v="SINV02321599|540498"/>
    <s v="Check with Supplier"/>
    <s v="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599"/>
    <m/>
    <d v="2023-08-01T17:08:00"/>
    <n v="540498"/>
    <s v="SaveInvoiceFromInterface"/>
    <s v="An error occurred while processing the message, refer to the details section for more information _x000a_Message ID: {0D145281-ADB3-496F-94DD-DC5525E52814}_x000a_Instance ID: {C1ACB966-CE00-4B76-BA28-37CD1A6E313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1672aac-0b7f-4b99-b46f-7008ec5c36d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b2d2ebfa6fb94e24beae24f74f90484a.txt"/>
    <m/>
    <m/>
    <m/>
    <m/>
  </r>
  <r>
    <x v="1"/>
    <d v="2023-08-02T00:00:00"/>
    <s v="Ecolab"/>
    <x v="2"/>
    <s v="SINV02322068|540498"/>
    <s v="Check with Supplier"/>
    <s v="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8"/>
    <m/>
    <d v="2023-08-01T17:08:00"/>
    <n v="540498"/>
    <s v="SaveInvoiceFromInterface"/>
    <s v="An error occurred while processing the message, refer to the details section for more information _x000a_Message ID: {BD2444BD-A71B-497F-BE15-F87655416389}_x000a_Instance ID: {F863947F-988B-47EA-9595-A5FB81F26AD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3db295d-f51f-4dfe-b10d-fcd30a4a86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33fc3d0ce6644532ad00bd54a8abd2b6.txt"/>
    <m/>
    <m/>
    <m/>
    <m/>
  </r>
  <r>
    <x v="1"/>
    <d v="2023-08-02T00:00:00"/>
    <s v="Ecolab"/>
    <x v="2"/>
    <s v="7000317536|542415"/>
    <s v="Check with Supplier"/>
    <s v="ValidationException: PartnerInvoiceNumber does not exist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1T22:04:00"/>
    <n v="542415"/>
    <s v="SaveCreditMemoFromInterface"/>
    <s v="Failed|CreditMemoWorkFlow|08585106793957319899086979610CU26|Production-SMART-EASTUS|Correlation Id:08585106793977270245039694509CU67|Reason: HTTP - ValidationException: PartnerInvoiceNumber does not exists"/>
    <s v="https://gepsmartinterfacestorage.blob.core.windows.net/buyersqlconn/538731/Interfaces/Inbound/cXML/CreditMemo/ProcessingError/2023/08/01/CreditMemo_20230801220450_41ead14372314a9db41589cca45f5076.txt"/>
    <m/>
    <m/>
    <m/>
    <m/>
  </r>
  <r>
    <x v="1"/>
    <d v="2023-08-02T00:00:00"/>
    <s v="Kiewit"/>
    <x v="2"/>
    <s v="11907946|570280"/>
    <s v="Check with Supplier"/>
    <s v="ValidationException: There was an error in processing Invoice : 11907946 because of following errors _x000a_Invalid Order number 9446086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07946"/>
    <n v="9446086"/>
    <d v="2023-08-02T06:08:00"/>
    <n v="570280"/>
    <s v="SaveInvoiceFromInterface"/>
    <s v="Failed|InvoiceWorkFlow|08585106504100934159962295401CU41|Production-SMART-EASTUS|Correlation Id:08585106504164259235158905502CU55|Reason: HTTP - ValidationException: There was an error in processing Invoice : 11907946 because of following errors _x000a_Invalid Order number 9446086 or Buying Party details"/>
    <s v="https://gepsmartinterfacestorage.blob.core.windows.net/buyersqlconn/70021845/Interfaces/Inbound/cXML/Invoice/ProcessingError/2023/08/02/Invoice_20230802060757_b0cfb66b1d84467cae59a2e54fd7c105.txt"/>
    <m/>
    <m/>
    <m/>
    <m/>
  </r>
  <r>
    <x v="1"/>
    <d v="2023-08-02T00:00:00"/>
    <s v="Kiewit"/>
    <x v="2"/>
    <s v="11956507|570280"/>
    <s v="Check with Supplier"/>
    <s v="ValidationException: There was an error in processing Invoice : 11956507 because of following errors _x000a_Invalid Order number 104758.2078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56507"/>
    <n v="104758.2078"/>
    <d v="2023-08-02T06:10:00"/>
    <n v="570280"/>
    <s v="SaveInvoiceFromInterface"/>
    <s v="Failed|InvoiceWorkFlow|08585106502893799837017820855CU88|Production-SMART-EASTUS|Correlation Id:08585106502958499461221491423CU52|Reason: HTTP - ValidationException: There was an error in processing Invoice : 11956507 because of following errors _x000a_Invalid Order number 104758.2078 or Buying Party details"/>
    <s v="https://gepsmartinterfacestorage.blob.core.windows.net/buyersqlconn/70021845/Interfaces/Inbound/cXML/Invoice/ProcessingError/2023/08/02/Invoice_20230802060958_82e4fd46db024b0d91c62283361f748c.txt"/>
    <m/>
    <m/>
    <m/>
    <m/>
  </r>
  <r>
    <x v="1"/>
    <d v="2023-08-02T00:00:00"/>
    <s v="Kiewit"/>
    <x v="2"/>
    <s v="4621545426|572685"/>
    <s v="Check with Supplier"/>
    <s v="ValidationException: There was an error in processing Invoice : 4621545426 because of following errors _x000a_Invalid Order number JON STOW 021370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45426"/>
    <s v="JON STOW 021370"/>
    <d v="2023-08-02T06:11:00"/>
    <n v="572685"/>
    <s v="SaveInvoiceFromInterface"/>
    <s v="Failed|InvoiceWorkFlow|08585106502318323248872265494CU60|Production-SMART-EASTUS|Correlation Id:08585106502357001005469025536CU51|Reason: HTTP - ValidationException: There was an error in processing Invoice : 4621545426 because of following errors _x000a_Invalid Order number JON STOW 021370 or Buying Party details"/>
    <s v="https://gepsmartinterfacestorage.blob.core.windows.net/buyersqlconn/70021845/Interfaces/Inbound/cXML/Invoice/ProcessingError/2023/08/02/Invoice_20230802061054_c066aa32ded449d3b6404c03b90eca40.txt"/>
    <m/>
    <m/>
    <m/>
    <m/>
  </r>
  <r>
    <x v="1"/>
    <d v="2023-08-02T00:00:00"/>
    <s v="ABM"/>
    <x v="1"/>
    <s v="C737986|455638"/>
    <s v="Check with Supplier"/>
    <s v="ValidationException: There was an error in processing Invoice : C737986 because of following errors _x000a_Following line item(s) number not available in order line items : 0,_x000a_Line Item Number(s) should be greater than zer"/>
    <x v="0"/>
    <s v="Pending for action"/>
    <m/>
    <m/>
    <m/>
    <m/>
    <m/>
    <d v="1899-12-30T00:00:00"/>
    <n v="-32247"/>
    <s v="0-2 Days Resolution"/>
    <s v="NON-JIRA"/>
    <m/>
    <s v="NORTH AMERICAN CORPORATION"/>
    <s v="Invoice"/>
    <s v="C737986"/>
    <m/>
    <d v="2023-08-02T17:26:00"/>
    <n v="455638"/>
    <s v="SaveInvoiceFromInterface"/>
    <s v="Failed|EDI_InvoiceWorkflow|08585106097239358785464078603CU20|Production-SMART-EASTUS|Correlation Id:08585106097328663117045458182CU89|Reason: HTTP - ValidationException: There was an error in processing Invoice : C737986 because of following errors _x000a_Following line item(s) number not available in order line items : 0,_x000a_Line Item Number(s) should be greater than zero"/>
    <s v="https://gepsmartinterfacestorage.blob.core.windows.net/buyersqlconn/4202/Interfaces/Inbound/EDI/Invoice/ProcessingError/2023/08/02/Invoice_20230802052601_ec67e6a4-ff58-4d84-939d-60116e91e6dd.txt"/>
    <m/>
    <m/>
    <m/>
    <m/>
  </r>
  <r>
    <x v="1"/>
    <d v="2023-08-02T00:00:00"/>
    <s v="ABM"/>
    <x v="1"/>
    <s v="4053665|455641"/>
    <s v="Check with Supplier"/>
    <s v="ValidationException: There was an error in processing Invoice : 4053665 because of following errors _x000a_Order with order number : PO-07:23-422472 is not in valid status for invoicing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3665"/>
    <m/>
    <d v="2023-08-02T20:26:00"/>
    <n v="455641"/>
    <s v="SaveInvoiceFromInterface"/>
    <s v="Failed|EDI_InvoiceWorkflow|08585105988991233581503583258CU53|Production-SMART-EASTUS|Correlation Id:08585105989313428745745717684CU44|Reason: HTTP - ValidationException: There was an error in processing Invoice : 4053665 because of following errors _x000a_Order with order number : PO-07:23-422472 is not in valid status for invoicing."/>
    <s v="https://gepsmartinterfacestorage.blob.core.windows.net/buyersqlconn/4202/Interfaces/Inbound/EDI/Invoice/ProcessingError/2023/08/02/Invoice_20230802082626_ea820c28-a0ff-4813-88f0-b3a2a0ed5f21.txt"/>
    <m/>
    <m/>
    <m/>
    <m/>
  </r>
  <r>
    <x v="1"/>
    <d v="2023-08-02T00:00:00"/>
    <s v="Ecolab"/>
    <x v="2"/>
    <s v="7000317536|542415"/>
    <s v="Check with Supplier"/>
    <s v="ValidationException: PartnerInvoiceNumber does not exist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1T22:04:00"/>
    <n v="542415"/>
    <s v="SaveCreditMemoFromInterface"/>
    <s v="Failed|CreditMemoWorkFlow|08585106793957319899086979610CU26|Production-SMART-EASTUS|Correlation Id:08585106793977270245039694509CU67|Reason: HTTP - ValidationException: PartnerInvoiceNumber does not exists"/>
    <s v="https://gepsmartinterfacestorage.blob.core.windows.net/buyersqlconn/538731/Interfaces/Inbound/cXML/CreditMemo/ProcessingError/2023/08/01/CreditMemo_20230801220450_41ead14372314a9db41589cca45f5076.txt"/>
    <m/>
    <m/>
    <m/>
    <m/>
  </r>
  <r>
    <x v="1"/>
    <d v="2023-08-02T00:00:00"/>
    <s v="Ecolab"/>
    <x v="2"/>
    <s v="SINV02322515|540498"/>
    <s v="GEP Team to reprocess"/>
    <s v="{ApplicationException}Error while saving invoice from interface : SINV0232251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515"/>
    <m/>
    <d v="2023-08-02T17:34:00"/>
    <n v="540498"/>
    <s v="SaveInvoiceFromInterface"/>
    <s v="An error occurred while processing the message, refer to the details section for more information _x000a_Message ID: {4355D200-2255-4FC7-B599-5B469AFE31CF}_x000a_Instance ID: {73C14B12-53E2-40BA-98E5-C5827279A6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876300e-e1dd-4789-acf5-75d7a59ce9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5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7f2e8bbec0cb47e2a8f30a1d03a0e13b.txt"/>
    <s v="Processed"/>
    <m/>
    <m/>
    <m/>
  </r>
  <r>
    <x v="1"/>
    <d v="2023-08-02T00:00:00"/>
    <s v="Ecolab"/>
    <x v="2"/>
    <s v="SINV02322959|540498"/>
    <s v="Check with Supplier"/>
    <s v="ValidationException}ValidationException: There was an error in processing Invoice : SINV02322959 because of following errors _x000a_Invalid Order number EcoChips - Employee En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59"/>
    <m/>
    <d v="2023-08-02T17:34:00"/>
    <n v="540498"/>
    <s v="SaveInvoiceFromInterface"/>
    <s v="An error occurred while processing the message, refer to the details section for more information _x000a_Message ID: {58AFAB34-E68E-407E-A7FD-E57912DDC343}_x000a_Instance ID: {8AF5CA2C-CE0D-4E47-9D3A-B542F455325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f2cbed0-5d34-4e31-ac14-061b8bce55e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59 because of following errors _x000a_Invalid Order number EcoChips - Employee En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59 because of following errors _x000a_Invalid Order number EcoChips - Employee En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233f38b6c80f4c8c99b5e2d9005afe6a.txt"/>
    <m/>
    <m/>
    <m/>
    <m/>
  </r>
  <r>
    <x v="1"/>
    <d v="2023-08-02T00:00:00"/>
    <s v="Ecolab"/>
    <x v="2"/>
    <s v="SINV02322974|540498"/>
    <s v="GEP Team to reprocess"/>
    <s v="{ApplicationException}Error while saving invoice from interface : SINV02322974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74"/>
    <m/>
    <d v="2023-08-02T17:34:00"/>
    <n v="540498"/>
    <s v="SaveInvoiceFromInterface"/>
    <s v="An error occurred while processing the message, refer to the details section for more information _x000a_Message ID: {CF65AFDC-8D47-425C-B9AE-406C422E4C6F}_x000a_Instance ID: {312CAF90-07A3-4564-A44B-1B0F5B97C8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aab043-ff1c-4788-a92b-710b6ba216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97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af2065c0fb0e40af83e28ce75ab59ca1.txt"/>
    <s v="Processed"/>
    <m/>
    <m/>
    <m/>
  </r>
  <r>
    <x v="1"/>
    <d v="2023-08-02T00:00:00"/>
    <s v="Ecolab"/>
    <x v="2"/>
    <s v="SINV02322980|540498"/>
    <s v="Check with Supplier"/>
    <s v="ValidationException}ValidationException: There was an error in processing Invoice : SINV02322980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80"/>
    <m/>
    <d v="2023-08-02T17:34:00"/>
    <n v="540498"/>
    <s v="SaveInvoiceFromInterface"/>
    <s v="An error occurred while processing the message, refer to the details section for more information _x000a_Message ID: {F1DD174D-1D4B-42D1-ADDB-AEB06D3A7FA9}_x000a_Instance ID: {E2310939-F393-4A33-A5DC-3D1DD4EE5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5add41c-93f5-4fd4-b11b-509b964914b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80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80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fb93dcc7e37245f8af124fc59ba28270.txt"/>
    <m/>
    <m/>
    <m/>
    <m/>
  </r>
  <r>
    <x v="1"/>
    <d v="2023-08-02T00:00:00"/>
    <s v="Ecolab"/>
    <x v="2"/>
    <s v="SINV02323276|540498"/>
    <s v="Check with Supplier"/>
    <s v="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3276"/>
    <m/>
    <d v="2023-08-02T17:34:00"/>
    <n v="540498"/>
    <s v="SaveInvoiceFromInterface"/>
    <s v="An error occurred while processing the message, refer to the details section for more information _x000a_Message ID: {6580FAE0-8C6D-46E6-9E36-C750BFF6B097}_x000a_Instance ID: {E46C39A7-4C00-4413-85F1-84CFFF18C8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abd3459-6bf7-4039-a11e-97aa64e518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4013d221d1424c47becc180aa300bfee.txt"/>
    <m/>
    <m/>
    <m/>
    <m/>
  </r>
  <r>
    <x v="1"/>
    <d v="2023-08-02T00:00:00"/>
    <s v="Kiewit"/>
    <x v="2"/>
    <s v="11907946|570280"/>
    <s v="Check with Supplier"/>
    <s v="ValidationException: There was an error in processing Invoice : 11907946 because of following errors _x000a_Invalid Order number 9446086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07946"/>
    <n v="9446086"/>
    <d v="2023-08-02T06:08:00"/>
    <n v="570280"/>
    <s v="SaveInvoiceFromInterface"/>
    <s v="Failed|InvoiceWorkFlow|08585106504100934159962295401CU41|Production-SMART-EASTUS|Correlation Id:08585106504164259235158905502CU55|Reason: HTTP - ValidationException: There was an error in processing Invoice : 11907946 because of following errors _x000a_Invalid Order number 9446086 or Buying Party details"/>
    <s v="https://gepsmartinterfacestorage.blob.core.windows.net/buyersqlconn/70021845/Interfaces/Inbound/cXML/Invoice/ProcessingError/2023/08/02/Invoice_20230802060757_b0cfb66b1d84467cae59a2e54fd7c105.txt"/>
    <m/>
    <m/>
    <m/>
    <m/>
  </r>
  <r>
    <x v="1"/>
    <d v="2023-08-02T00:00:00"/>
    <s v="Kiewit"/>
    <x v="2"/>
    <s v="11956507|570280"/>
    <s v="Check with Supplier"/>
    <s v="ValidationException: There was an error in processing Invoice : 11956507 because of following errors _x000a_Invalid Order number 104758.2078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56507"/>
    <n v="104758.2078"/>
    <d v="2023-08-02T06:10:00"/>
    <n v="570280"/>
    <s v="SaveInvoiceFromInterface"/>
    <s v="Failed|InvoiceWorkFlow|08585106502893799837017820855CU88|Production-SMART-EASTUS|Correlation Id:08585106502958499461221491423CU52|Reason: HTTP - ValidationException: There was an error in processing Invoice : 11956507 because of following errors _x000a_Invalid Order number 104758.2078 or Buying Party details"/>
    <s v="https://gepsmartinterfacestorage.blob.core.windows.net/buyersqlconn/70021845/Interfaces/Inbound/cXML/Invoice/ProcessingError/2023/08/02/Invoice_20230802060958_82e4fd46db024b0d91c62283361f748c.txt"/>
    <m/>
    <m/>
    <m/>
    <m/>
  </r>
  <r>
    <x v="1"/>
    <d v="2023-08-02T00:00:00"/>
    <s v="Kiewit"/>
    <x v="2"/>
    <s v="3544202184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02184"/>
    <m/>
    <d v="2023-08-02T10:49:00"/>
    <n v="566022"/>
    <s v="SaveCreditMemoFromInterface"/>
    <s v="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2/CreditMemo_20230802104943_402a8869d53e46a388804b3e7feaeb9b.txt"/>
    <m/>
    <m/>
    <m/>
    <m/>
  </r>
  <r>
    <x v="1"/>
    <d v="2023-08-02T00:00:00"/>
    <s v="Kiewit"/>
    <x v="2"/>
    <s v="4621545426|572685"/>
    <s v="Check with Supplier"/>
    <s v="ValidationException: There was an error in processing Invoice : 4621545426 because of following errors _x000a_Invalid Order number JON STOW 021370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45426"/>
    <s v="JON STOW 021370"/>
    <d v="2023-08-02T06:11:00"/>
    <n v="572685"/>
    <s v="SaveInvoiceFromInterface"/>
    <s v="Failed|InvoiceWorkFlow|08585106502318323248872265494CU60|Production-SMART-EASTUS|Correlation Id:08585106502357001005469025536CU51|Reason: HTTP - ValidationException: There was an error in processing Invoice : 4621545426 because of following errors _x000a_Invalid Order number JON STOW 021370 or Buying Party details"/>
    <s v="https://gepsmartinterfacestorage.blob.core.windows.net/buyersqlconn/70021845/Interfaces/Inbound/cXML/Invoice/ProcessingError/2023/08/02/Invoice_20230802061054_c066aa32ded449d3b6404c03b90eca40.txt"/>
    <m/>
    <m/>
    <m/>
    <m/>
  </r>
  <r>
    <x v="1"/>
    <d v="2023-08-03T00:00:00"/>
    <s v="OGE"/>
    <x v="1"/>
    <s v="9791692842|57800"/>
    <s v="Check with Supplier"/>
    <s v="ValidationException: There was an error in processing Invoice : 9791692842 because of following errors _x000a_Order with order number : 4501082915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692842"/>
    <n v="4501082915"/>
    <d v="2023-08-03T07:46:00"/>
    <n v="57800"/>
    <s v="SaveInvoiceFromInterface"/>
    <s v="Failed|InvoiceWorkFlow|08585105581081846179849741945CU88|Production-SMART-EASTUS|Correlation Id:08585105581124624366781096800CU29|Reason: HTTP - ValidationException: There was an error in processing Invoice : 9791692842 because of following errors _x000a_Order with order number : 4501082915 is not in valid status for invoicing."/>
    <s v="https://gepsmartinterfacestorage.blob.core.windows.net/buyersqlconn/7954/Interfaces/Inbound/cXML/Invoice/ProcessingError/2023/08/03/Invoice_20230803074619_83b87c2c66e64ce68bef8054b81837de.txt"/>
    <m/>
    <m/>
    <m/>
    <m/>
  </r>
  <r>
    <x v="1"/>
    <d v="2023-08-03T00:00:00"/>
    <s v="OGE"/>
    <x v="1"/>
    <s v="9792090046|57800"/>
    <s v="Check with Supplier"/>
    <s v="ValidationException: There was an error in processing Invoice : 9792090046 because of following errors _x000a_Order with order number : 450108308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2090046"/>
    <n v="4501083089"/>
    <d v="2023-08-03T07:46:00"/>
    <n v="57800"/>
    <s v="SaveInvoiceFromInterface"/>
    <s v="Failed|InvoiceWorkFlow|08585105581081846178849741945CU67|Production-SMART-EASTUS|Correlation Id:08585105581124624366781096800CU29|Reason: HTTP - ValidationException: There was an error in processing Invoice : 9792090046 because of following errors _x000a_Order with order number : 4501083089 is not in valid status for invoicing."/>
    <s v="https://gepsmartinterfacestorage.blob.core.windows.net/buyersqlconn/7954/Interfaces/Inbound/cXML/Invoice/ProcessingError/2023/08/03/Invoice_20230803074618_ee9ba5e70ef84acf942ef0b7832ac4d6.txt"/>
    <m/>
    <m/>
    <m/>
    <m/>
  </r>
  <r>
    <x v="1"/>
    <d v="2023-08-03T00:00:00"/>
    <s v="ABM"/>
    <x v="1"/>
    <s v="14201998|394448"/>
    <s v="Check with Supplier"/>
    <s v="ValidationException: There was an error in processing Invoice : 14201998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1998"/>
    <m/>
    <d v="2023-08-03T09:57:00"/>
    <n v="394448"/>
    <s v="SaveInvoiceFromInterface"/>
    <s v="Failed|EDI_InvoiceWorkflow|08585105502772244991011323940CU29|Production-SMART-EASTUS|Correlation Id:08585105503223827889154935170CU57|Reason: HTTP - ValidationException: There was an error in processing Invoice : 14201998 because of following errors _x000a_Invoice number already exists"/>
    <s v="https://gepsmartinterfacestorage.blob.core.windows.net/buyersqlconn/4202/Interfaces/Inbound/EDI/Invoice/ProcessingError/2023/08/03/Invoice_20230803095648_d3f99f42-6a12-4f0c-ad18-a62e3edcd514.txt"/>
    <m/>
    <m/>
    <m/>
    <m/>
  </r>
  <r>
    <x v="1"/>
    <d v="2023-08-03T00:00:00"/>
    <s v="ABM"/>
    <x v="1"/>
    <s v="423356215|460113"/>
    <s v="Check with Supplier"/>
    <s v="ValidationException: OrderNumber : 14414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6215"/>
    <m/>
    <d v="2023-08-03T08:07:00"/>
    <n v="460113"/>
    <s v="SaveCreditMemoFromInterface"/>
    <s v="Failed|CreditMemoWorkFlow|08585105568164157644549376759CU82|Production-SMART-EASTUS|Correlation Id:08585105568192636920134683044CU67|Reason: HTTP - ValidationException: OrderNumber : 144144 does not exists"/>
    <s v="https://gepsmartinterfacestorage.blob.core.windows.net/buyersqlconn/4202/Interfaces/Inbound/cXML/CreditMemo/ProcessingError/2023/08/03/CreditMemo_20230803080750_5a45c8fa9e454d2d807f67c31e15bfd1.txt"/>
    <m/>
    <m/>
    <m/>
    <m/>
  </r>
  <r>
    <x v="1"/>
    <d v="2023-08-03T00:00:00"/>
    <s v="ABM"/>
    <x v="1"/>
    <s v="4053665|455641"/>
    <s v="Check with Supplier"/>
    <s v="ValidationException: There was an error in processing Invoice : 4053665 because of following errors _x000a_Order with order number : PO-07:23-422472 is not in valid status for invoicing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3665"/>
    <m/>
    <d v="2023-08-02T20:26:00"/>
    <n v="455641"/>
    <s v="SaveInvoiceFromInterface"/>
    <s v="Failed|EDI_InvoiceWorkflow|08585105988991233581503583258CU53|Production-SMART-EASTUS|Correlation Id:08585105989313428745745717684CU44|Reason: HTTP - ValidationException: There was an error in processing Invoice : 4053665 because of following errors _x000a_Order with order number : PO-07:23-422472 is not in valid status for invoicing."/>
    <s v="https://gepsmartinterfacestorage.blob.core.windows.net/buyersqlconn/4202/Interfaces/Inbound/EDI/Invoice/ProcessingError/2023/08/02/Invoice_20230802082626_ea820c28-a0ff-4813-88f0-b3a2a0ed5f21.txt"/>
    <m/>
    <m/>
    <m/>
    <m/>
  </r>
  <r>
    <x v="1"/>
    <d v="2023-08-03T00:00:00"/>
    <s v="ABM"/>
    <x v="1"/>
    <s v="C737986|455638"/>
    <s v="Check with Supplier"/>
    <s v="ValidationException: There was an error in processing Invoice : C737986 because of following errors _x000a_Following line item(s) number not available in order line items : 0,_x000a_Line Item Number(s) should be greater than zer"/>
    <x v="0"/>
    <s v="Pending for action"/>
    <m/>
    <m/>
    <m/>
    <m/>
    <m/>
    <d v="1899-12-30T00:00:00"/>
    <n v="-32247"/>
    <s v="0-2 Days Resolution"/>
    <s v="NON-JIRA"/>
    <m/>
    <s v="NORTH AMERICAN CORPORATION"/>
    <s v="Invoice"/>
    <s v="C737986"/>
    <m/>
    <d v="2023-08-02T17:26:00"/>
    <n v="455638"/>
    <s v="SaveInvoiceFromInterface"/>
    <s v="Failed|EDI_InvoiceWorkflow|08585106097239358785464078603CU20|Production-SMART-EASTUS|Correlation Id:08585106097328663117045458182CU89|Reason: HTTP - ValidationException: There was an error in processing Invoice : C737986 because of following errors _x000a_Following line item(s) number not available in order line items : 0,_x000a_Line Item Number(s) should be greater than zero"/>
    <s v="https://gepsmartinterfacestorage.blob.core.windows.net/buyersqlconn/4202/Interfaces/Inbound/EDI/Invoice/ProcessingError/2023/08/02/Invoice_20230802052601_ec67e6a4-ff58-4d84-939d-60116e91e6dd.txt"/>
    <m/>
    <m/>
    <m/>
    <m/>
  </r>
  <r>
    <x v="1"/>
    <d v="2023-08-03T00:00:00"/>
    <s v="Ecolab"/>
    <x v="2"/>
    <s v="SINV02322515|540498"/>
    <s v="GEP Team to reprocess"/>
    <s v="{ApplicationException}Error while saving invoice from interface : SINV0232251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515"/>
    <m/>
    <d v="2023-08-02T17:34:00"/>
    <n v="540498"/>
    <s v="SaveInvoiceFromInterface"/>
    <s v="An error occurred while processing the message, refer to the details section for more information _x000a_Message ID: {4355D200-2255-4FC7-B599-5B469AFE31CF}_x000a_Instance ID: {73C14B12-53E2-40BA-98E5-C5827279A6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876300e-e1dd-4789-acf5-75d7a59ce9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5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7f2e8bbec0cb47e2a8f30a1d03a0e13b.txt"/>
    <s v="Already processed"/>
    <m/>
    <m/>
    <m/>
  </r>
  <r>
    <x v="1"/>
    <d v="2023-08-03T00:00:00"/>
    <s v="Ecolab"/>
    <x v="2"/>
    <s v="SINV02322959|540498"/>
    <s v="Check with Supplier"/>
    <s v="ValidationException}ValidationException: There was an error in processing Invoice : SINV02322959 because of following errors _x000a_Invalid Order number EcoChips - Employee En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59"/>
    <m/>
    <d v="2023-08-02T17:34:00"/>
    <n v="540498"/>
    <s v="SaveInvoiceFromInterface"/>
    <s v="An error occurred while processing the message, refer to the details section for more information _x000a_Message ID: {58AFAB34-E68E-407E-A7FD-E57912DDC343}_x000a_Instance ID: {8AF5CA2C-CE0D-4E47-9D3A-B542F455325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f2cbed0-5d34-4e31-ac14-061b8bce55e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59 because of following errors _x000a_Invalid Order number EcoChips - Employee En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59 because of following errors _x000a_Invalid Order number EcoChips - Employee En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233f38b6c80f4c8c99b5e2d9005afe6a.txt"/>
    <m/>
    <m/>
    <m/>
    <m/>
  </r>
  <r>
    <x v="1"/>
    <d v="2023-08-03T00:00:00"/>
    <s v="Ecolab"/>
    <x v="2"/>
    <s v="SINV02322974|540498"/>
    <s v="GEP Team to reprocess"/>
    <s v="{ApplicationException}Error while saving invoice from interface : SINV02322974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74"/>
    <m/>
    <d v="2023-08-02T17:34:00"/>
    <n v="540498"/>
    <s v="SaveInvoiceFromInterface"/>
    <s v="An error occurred while processing the message, refer to the details section for more information _x000a_Message ID: {CF65AFDC-8D47-425C-B9AE-406C422E4C6F}_x000a_Instance ID: {312CAF90-07A3-4564-A44B-1B0F5B97C8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aab043-ff1c-4788-a92b-710b6ba216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97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af2065c0fb0e40af83e28ce75ab59ca1.txt"/>
    <s v="Already processed"/>
    <m/>
    <m/>
    <m/>
  </r>
  <r>
    <x v="1"/>
    <d v="2023-08-03T00:00:00"/>
    <s v="Ecolab"/>
    <x v="2"/>
    <s v="SINV02322980|540498"/>
    <s v="Check with Supplier"/>
    <s v="ValidationException}ValidationException: There was an error in processing Invoice : SINV02322980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80"/>
    <m/>
    <d v="2023-08-02T17:34:00"/>
    <n v="540498"/>
    <s v="SaveInvoiceFromInterface"/>
    <s v="An error occurred while processing the message, refer to the details section for more information _x000a_Message ID: {F1DD174D-1D4B-42D1-ADDB-AEB06D3A7FA9}_x000a_Instance ID: {E2310939-F393-4A33-A5DC-3D1DD4EE5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5add41c-93f5-4fd4-b11b-509b964914b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80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80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fb93dcc7e37245f8af124fc59ba28270.txt"/>
    <m/>
    <m/>
    <m/>
    <m/>
  </r>
  <r>
    <x v="1"/>
    <d v="2023-08-03T00:00:00"/>
    <s v="Ecolab"/>
    <x v="2"/>
    <s v="SINV02323276|540498"/>
    <s v="Check with Supplier"/>
    <s v="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3276"/>
    <m/>
    <d v="2023-08-02T17:34:00"/>
    <n v="540498"/>
    <s v="SaveInvoiceFromInterface"/>
    <s v="An error occurred while processing the message, refer to the details section for more information _x000a_Message ID: {6580FAE0-8C6D-46E6-9E36-C750BFF6B097}_x000a_Instance ID: {E46C39A7-4C00-4413-85F1-84CFFF18C8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abd3459-6bf7-4039-a11e-97aa64e518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4013d221d1424c47becc180aa300bfee.txt"/>
    <m/>
    <m/>
    <m/>
    <m/>
  </r>
  <r>
    <x v="1"/>
    <d v="2023-08-03T00:00:00"/>
    <s v="Ecolab"/>
    <x v="2"/>
    <s v="8813639771|540495"/>
    <s v="Check with Supplier"/>
    <s v="ValidationException: There was an error in processing Invoice : 8813639771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39771"/>
    <s v="BAYWAY LABS"/>
    <d v="2023-08-03T04:27:00"/>
    <n v="540495"/>
    <s v="SaveInvoiceFromInterface"/>
    <s v="Failed|InvoiceWorkFlow|08585105700467466508085987454CU43|Production-SMART-EASTUS|Correlation Id:08585105700499118068606190684CU19|Reason: HTTP - ValidationException: There was an error in processing Invoice : 8813639771 because of following errors _x000a_Invalid Order number BAYWAY LABS or Buying Party details"/>
    <s v="https://gepsmartinterfacestorage.blob.core.windows.net/buyersqlconn/538731/Interfaces/Inbound/cXML/Invoice/ProcessingError/2023/08/03/Invoice_20230803042720_5d707c0254b44ef99f7a00cb19c4cb8a.txt"/>
    <m/>
    <m/>
    <m/>
    <m/>
  </r>
  <r>
    <x v="1"/>
    <d v="2023-08-03T00:00:00"/>
    <s v="Kiewit"/>
    <x v="2"/>
    <s v="3544202184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02184"/>
    <m/>
    <d v="2023-08-02T10:49:00"/>
    <n v="566022"/>
    <s v="SaveCreditMemoFromInterface"/>
    <s v="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2/CreditMemo_20230802104943_402a8869d53e46a388804b3e7feaeb9b.txt"/>
    <m/>
    <m/>
    <m/>
    <m/>
  </r>
  <r>
    <x v="1"/>
    <d v="2023-08-03T00:00:00"/>
    <s v="Kiewit"/>
    <x v="2"/>
    <s v="111JC46677VG|545568"/>
    <s v="GEP Team to reprocess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11JC46677VG"/>
    <n v="4503159070"/>
    <d v="2023-08-02T22:35:00"/>
    <n v="545568"/>
    <s v="SaveInvoiceFromInterface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2/Invoice_20230802223338_7913b027a4594323bb0a7a5123acbded.txt"/>
    <s v="Already processed"/>
    <m/>
    <m/>
    <m/>
  </r>
  <r>
    <x v="1"/>
    <d v="2023-08-03T00:00:00"/>
    <s v="Kiewit"/>
    <x v="2"/>
    <s v="4621550335|572685"/>
    <s v="Check with Supplier"/>
    <s v="ValidationException: There was an error in processing Invoice : 4621550335 because of following errors _x000a_Invalid Order number 45031566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35"/>
    <n v="450315666"/>
    <d v="2023-08-03T04:02:00"/>
    <n v="572685"/>
    <s v="SaveInvoiceFromInterface"/>
    <s v="Failed|InvoiceWorkFlow|08585105715506592795590794068CU95|Production-SMART-EASTUS|Correlation Id:08585105715562792853315692029CU87|Reason: HTTP - ValidationException: There was an error in processing Invoice : 4621550335 because of following errors _x000a_Invalid Order number 450315666 or Buying Party details"/>
    <s v="https://gepsmartinterfacestorage.blob.core.windows.net/buyersqlconn/70021845/Interfaces/Inbound/cXML/Invoice/ProcessingError/2023/08/03/Invoice_20230803040217_aa8349b1c6864b9a8156ded897e6a889.txt"/>
    <m/>
    <m/>
    <m/>
    <m/>
  </r>
  <r>
    <x v="1"/>
    <d v="2023-08-03T00:00:00"/>
    <s v="Kiewit"/>
    <x v="2"/>
    <s v="4621550341|572685"/>
    <s v="Check with Supplier"/>
    <s v="ValidationException: There was an error in processing Invoice : 4621550341 because of following errors _x000a_Invalid Order number WL-E130-81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41"/>
    <s v="WL-E130-8123"/>
    <d v="2023-08-03T04:02:00"/>
    <n v="572685"/>
    <s v="SaveInvoiceFromInterface"/>
    <s v="Failed|InvoiceWorkFlow|08585105715506592793590794068CU67|Production-SMART-EASTUS|Correlation Id:08585105715562792853315692029CU87|Reason: HTTP - ValidationException: There was an error in processing Invoice : 4621550341 because of following errors _x000a_Invalid Order number WL-E130-8123 or Buying Party details"/>
    <s v="https://gepsmartinterfacestorage.blob.core.windows.net/buyersqlconn/70021845/Interfaces/Inbound/cXML/Invoice/ProcessingError/2023/08/03/Invoice_20230803040217_cc11df28c2974a2b8a73878cc3c5af3d.txt"/>
    <m/>
    <m/>
    <m/>
    <m/>
  </r>
  <r>
    <x v="1"/>
    <d v="2023-08-03T00:00:00"/>
    <s v="Petronas"/>
    <x v="1"/>
    <s v="230806077|548882"/>
    <s v="GEP Team to reprocess"/>
    <s v="Failed|InvoiceWorkFlow|08585105587121436851481637706CU65|Production-SMART-EASTUS|Correlation Id:08585105587153786589888835175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LAPASAR SDN. BHD."/>
    <s v="Invoice"/>
    <n v="230806077"/>
    <n v="3400350330"/>
    <d v="2023-08-03T07:37:00"/>
    <n v="548882"/>
    <s v="SaveInvoiceFromInterface"/>
    <s v="Failed|InvoiceWorkFlow|08585105587121436851481637706CU65|Production-SMART-EASTUS|Correlation Id:08585105587153786589888835175CU25|Reason: HTTP - Exception occured in API, Please contact Admin."/>
    <s v="https://gepsmartinterfacestorage.blob.core.windows.net/buyersqlconn/70021790/Interfaces/Inbound/cXML/Invoice/ProcessingError/2023/08/03/Invoice_20230803073638_a34869278e5b43f6bf72dd3b30c48d1e.txt"/>
    <s v="Processed"/>
    <m/>
    <m/>
    <m/>
  </r>
  <r>
    <x v="1"/>
    <d v="2023-08-03T00:00:00"/>
    <s v="OGE"/>
    <x v="1"/>
    <s v="9791692842|57800"/>
    <s v="Check with Supplier"/>
    <s v="ValidationException: There was an error in processing Invoice : 9791692842 because of following errors _x000a_Order with order number : 4501082915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692842"/>
    <n v="4501082915"/>
    <d v="2023-08-03T07:46:00"/>
    <n v="57800"/>
    <s v="SaveInvoiceFromInterface"/>
    <s v="Failed|InvoiceWorkFlow|08585105581081846179849741945CU88|Production-SMART-EASTUS|Correlation Id:08585105581124624366781096800CU29|Reason: HTTP - ValidationException: There was an error in processing Invoice : 9791692842 because of following errors _x000a_Order with order number : 4501082915 is not in valid status for invoicing."/>
    <s v="https://gepsmartinterfacestorage.blob.core.windows.net/buyersqlconn/7954/Interfaces/Inbound/cXML/Invoice/ProcessingError/2023/08/03/Invoice_20230803074619_83b87c2c66e64ce68bef8054b81837de.txt"/>
    <m/>
    <m/>
    <m/>
    <m/>
  </r>
  <r>
    <x v="1"/>
    <d v="2023-08-03T00:00:00"/>
    <s v="OGE"/>
    <x v="1"/>
    <s v="9792090046|57800"/>
    <s v="Check with Supplier"/>
    <s v="ValidationException: There was an error in processing Invoice : 9792090046 because of following errors _x000a_Order with order number : 450108308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2090046"/>
    <n v="4501083089"/>
    <d v="2023-08-03T07:46:00"/>
    <n v="57800"/>
    <s v="SaveInvoiceFromInterface"/>
    <s v="Failed|InvoiceWorkFlow|08585105581081846178849741945CU67|Production-SMART-EASTUS|Correlation Id:08585105581124624366781096800CU29|Reason: HTTP - ValidationException: There was an error in processing Invoice : 9792090046 because of following errors _x000a_Order with order number : 4501083089 is not in valid status for invoicing."/>
    <s v="https://gepsmartinterfacestorage.blob.core.windows.net/buyersqlconn/7954/Interfaces/Inbound/cXML/Invoice/ProcessingError/2023/08/03/Invoice_20230803074618_ee9ba5e70ef84acf942ef0b7832ac4d6.txt"/>
    <m/>
    <m/>
    <m/>
    <m/>
  </r>
  <r>
    <x v="1"/>
    <d v="2023-08-03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368898"/>
    <n v="4501082967"/>
    <d v="2023-08-03T10:31:00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3T00:00:00"/>
    <s v="ABM"/>
    <x v="1"/>
    <s v="423356215|460113"/>
    <s v="Check with Supplier"/>
    <s v="ValidationException: OrderNumber : 14414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6215"/>
    <m/>
    <d v="2023-08-03T08:07:00"/>
    <n v="460113"/>
    <s v="SaveCreditMemoFromInterface"/>
    <s v="Failed|CreditMemoWorkFlow|08585105568164157644549376759CU82|Production-SMART-EASTUS|Correlation Id:08585105568192636920134683044CU67|Reason: HTTP - ValidationException: OrderNumber : 144144 does not exists"/>
    <s v="https://gepsmartinterfacestorage.blob.core.windows.net/buyersqlconn/4202/Interfaces/Inbound/cXML/CreditMemo/ProcessingError/2023/08/03/CreditMemo_20230803080750_5a45c8fa9e454d2d807f67c31e15bfd1.txt"/>
    <m/>
    <m/>
    <m/>
    <m/>
  </r>
  <r>
    <x v="1"/>
    <d v="2023-08-03T00:00:00"/>
    <s v="ABM"/>
    <x v="1"/>
    <s v="14201998|394448"/>
    <s v="Check with Supplier"/>
    <s v="ValidationException: There was an error in processing Invoice : 14201998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1998"/>
    <m/>
    <d v="2023-08-03T09:57:00"/>
    <n v="394448"/>
    <s v="SaveInvoiceFromInterface"/>
    <s v="Failed|EDI_InvoiceWorkflow|08585105502772244991011323940CU29|Production-SMART-EASTUS|Correlation Id:08585105503223827889154935170CU57|Reason: HTTP - ValidationException: There was an error in processing Invoice : 14201998 because of following errors _x000a_Invoice number already exists"/>
    <s v="https://gepsmartinterfacestorage.blob.core.windows.net/buyersqlconn/4202/Interfaces/Inbound/EDI/Invoice/ProcessingError/2023/08/03/Invoice_20230803095648_d3f99f42-6a12-4f0c-ad18-a62e3edcd514.txt"/>
    <m/>
    <m/>
    <m/>
    <m/>
  </r>
  <r>
    <x v="1"/>
    <d v="2023-08-03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n v="2027936"/>
    <s v="PO-06:23-417658"/>
    <d v="2023-08-03T13:17:00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3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d v="2023-08-03T13:40:0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3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60628"/>
    <s v="PO-07:23-426836"/>
    <d v="2023-08-03T16:31:00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3T00:00:00"/>
    <s v="Ecolab"/>
    <x v="2"/>
    <s v="8813639771|540495"/>
    <s v="Check with Supplier"/>
    <s v="ValidationException: There was an error in processing Invoice : 8813639771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39771"/>
    <s v="BAYWAY LABS"/>
    <d v="2023-08-03T04:27:00"/>
    <n v="540495"/>
    <s v="SaveInvoiceFromInterface"/>
    <s v="Failed|InvoiceWorkFlow|08585105700467466508085987454CU43|Production-SMART-EASTUS|Correlation Id:08585105700499118068606190684CU19|Reason: HTTP - ValidationException: There was an error in processing Invoice : 8813639771 because of following errors _x000a_Invalid Order number BAYWAY LABS or Buying Party details"/>
    <s v="https://gepsmartinterfacestorage.blob.core.windows.net/buyersqlconn/538731/Interfaces/Inbound/cXML/Invoice/ProcessingError/2023/08/03/Invoice_20230803042720_5d707c0254b44ef99f7a00cb19c4cb8a.txt"/>
    <m/>
    <m/>
    <m/>
    <m/>
  </r>
  <r>
    <x v="1"/>
    <d v="2023-08-03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3T14:16:00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3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d v="2023-08-03T17:14:00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3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d v="2023-08-03T17:14:00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3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d v="2023-08-03T17:14:00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3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d v="2023-08-03T17:14:00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3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d v="2023-08-03T17:14:00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3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d v="2023-08-03T17:14:00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3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d v="2023-08-03T17:14:00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3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d v="2023-08-03T17:14:00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Processed"/>
    <m/>
    <m/>
    <m/>
  </r>
  <r>
    <x v="1"/>
    <d v="2023-08-03T00:00:00"/>
    <s v="Kiewit"/>
    <x v="2"/>
    <s v="111JC46677VG|545568"/>
    <s v="GEP Team to reprocess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11JC46677VG"/>
    <n v="4503159070"/>
    <d v="2023-08-02T22:35:00"/>
    <n v="545568"/>
    <s v="SaveInvoiceFromInterface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2/Invoice_20230802223338_7913b027a4594323bb0a7a5123acbded.txt"/>
    <s v="Already processed"/>
    <m/>
    <m/>
    <m/>
  </r>
  <r>
    <x v="1"/>
    <d v="2023-08-03T00:00:00"/>
    <s v="Kiewit"/>
    <x v="2"/>
    <s v="4621550341|572685"/>
    <s v="Check with Supplier"/>
    <s v="ValidationException: There was an error in processing Invoice : 4621550341 because of following errors _x000a_Invalid Order number WL-E130-81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41"/>
    <s v="WL-E130-8123"/>
    <d v="2023-08-03T04:02:00"/>
    <n v="572685"/>
    <s v="SaveInvoiceFromInterface"/>
    <s v="Failed|InvoiceWorkFlow|08585105715506592793590794068CU67|Production-SMART-EASTUS|Correlation Id:08585105715562792853315692029CU87|Reason: HTTP - ValidationException: There was an error in processing Invoice : 4621550341 because of following errors _x000a_Invalid Order number WL-E130-8123 or Buying Party details"/>
    <s v="https://gepsmartinterfacestorage.blob.core.windows.net/buyersqlconn/70021845/Interfaces/Inbound/cXML/Invoice/ProcessingError/2023/08/03/Invoice_20230803040217_cc11df28c2974a2b8a73878cc3c5af3d.txt"/>
    <m/>
    <m/>
    <m/>
    <m/>
  </r>
  <r>
    <x v="1"/>
    <d v="2023-08-03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68588"/>
    <m/>
    <d v="2023-08-03T10:49:00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3T00:00:00"/>
    <s v="Kiewit"/>
    <x v="2"/>
    <s v="4621550335|572685"/>
    <s v="Check with Supplier"/>
    <s v="ValidationException: There was an error in processing Invoice : 4621550335 because of following errors _x000a_Invalid Order number 45031566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35"/>
    <n v="450315666"/>
    <d v="2023-08-03T04:02:00"/>
    <n v="572685"/>
    <s v="SaveInvoiceFromInterface"/>
    <s v="Failed|InvoiceWorkFlow|08585105715506592795590794068CU95|Production-SMART-EASTUS|Correlation Id:08585105715562792853315692029CU87|Reason: HTTP - ValidationException: There was an error in processing Invoice : 4621550335 because of following errors _x000a_Invalid Order number 450315666 or Buying Party details"/>
    <s v="https://gepsmartinterfacestorage.blob.core.windows.net/buyersqlconn/70021845/Interfaces/Inbound/cXML/Invoice/ProcessingError/2023/08/03/Invoice_20230803040217_aa8349b1c6864b9a8156ded897e6a889.txt"/>
    <m/>
    <m/>
    <m/>
    <m/>
  </r>
  <r>
    <x v="1"/>
    <d v="2023-08-03T00:00:00"/>
    <s v="Petronas"/>
    <x v="1"/>
    <s v="230806077|548882"/>
    <s v="GEP Team to reprocess"/>
    <s v="Failed|InvoiceWorkFlow|08585105587121436851481637706CU65|Production-SMART-EASTUS|Correlation Id:08585105587153786589888835175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LAPASAR SDN. BHD."/>
    <s v="Invoice"/>
    <n v="230806077"/>
    <n v="3400350330"/>
    <d v="2023-08-03T07:37:00"/>
    <n v="548882"/>
    <s v="SaveInvoiceFromInterface"/>
    <s v="Failed|InvoiceWorkFlow|08585105587121436851481637706CU65|Production-SMART-EASTUS|Correlation Id:08585105587153786589888835175CU25|Reason: HTTP - Exception occured in API, Please contact Admin."/>
    <s v="https://gepsmartinterfacestorage.blob.core.windows.net/buyersqlconn/70021790/Interfaces/Inbound/cXML/Invoice/ProcessingError/2023/08/03/Invoice_20230803073638_a34869278e5b43f6bf72dd3b30c48d1e.txt"/>
    <s v="Processed"/>
    <m/>
    <m/>
    <m/>
  </r>
  <r>
    <x v="1"/>
    <d v="2023-08-04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1368898"/>
    <s v="4501082967"/>
    <s v="08-03-2023 10:31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s v="08-04-2023 06:31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s v="423358283"/>
    <s v="144194"/>
    <s v="08-04-2023 08:44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s v="423358284"/>
    <s v="144195"/>
    <s v="08-04-2023 08:44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s v="919760628"/>
    <s v="PO-07:23-426836"/>
    <s v="08-03-2023 16:31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4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s v="08-03-2023 13:4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4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s v="2027936"/>
    <s v="PO-06:23-417658"/>
    <s v="08-03-2023 13:17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4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ÑA, S.A.U."/>
    <s v="CreditMemo"/>
    <s v="7000317536"/>
    <m/>
    <s v="08-03-2023 14:16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4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s v="08-03-2023 17:14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4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s v="08-03-2023 17:14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4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s v="08-03-2023 17:14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4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s v="08-03-2023 17:14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4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s v="08-03-2023 17:14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4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s v="08-03-2023 17:14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4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s v="08-03-2023 17:14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4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s v="08-03-2023 17:14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Already processed"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s v="9503250870"/>
    <s v="MBP20230500363471"/>
    <s v="08-04-2023 01:3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s v="4503160233"/>
    <s v="08-04-2023 01:47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s v="3544268588"/>
    <m/>
    <s v="08-03-2023 10:49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s v="4621555861"/>
    <s v="JSE130-832"/>
    <s v="08-04-2023 03:52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4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s v="771755601"/>
    <m/>
    <s v="08-04-2023 14:31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4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2858"/>
    <s v="PO-06:23-417293"/>
    <s v="08-04-2023 13:3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4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500"/>
    <m/>
    <s v="08-04-2023 16:27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4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s v="08-04-2023 12:15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4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s v="08-04-2023 12:14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4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s v="08-04-2023 12:14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4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s v="3.24925E+11"/>
    <s v="MBP20230800391350"/>
    <s v="08-04-2023 18:59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Processed"/>
    <m/>
    <m/>
    <m/>
  </r>
  <r>
    <x v="1"/>
    <d v="2023-08-04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s v="08-04-2023 17:09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Processed"/>
    <m/>
    <m/>
    <m/>
  </r>
  <r>
    <x v="1"/>
    <d v="2023-08-04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s v="08-04-2023 17:09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Processed"/>
    <m/>
    <m/>
    <m/>
  </r>
  <r>
    <x v="1"/>
    <d v="2023-08-04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s v="08-05-2023 07:04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4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s v="08-05-2023 07:04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4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s v="08-05-2023 07:04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4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4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4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4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32E+11"/>
    <m/>
    <s v="08-05-2023 07:31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4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92E+11"/>
    <m/>
    <s v="08-05-2023 07:31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4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02E+11"/>
    <m/>
    <s v="08-05-2023 07:31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4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4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4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4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4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32E+11"/>
    <m/>
    <s v="08-05-2023 07:31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4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4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4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42E+11"/>
    <m/>
    <s v="08-05-2023 07:31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4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4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4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4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4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4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782E+11"/>
    <m/>
    <s v="08-05-2023 07:31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4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52E+11"/>
    <m/>
    <s v="08-05-2023 07:31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4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4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4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4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4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42E+11"/>
    <m/>
    <s v="08-05-2023 07:31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4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02E+11"/>
    <m/>
    <s v="08-05-2023 07:31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4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92E+11"/>
    <m/>
    <s v="08-05-2023 07:31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4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42E+11"/>
    <m/>
    <s v="08-05-2023 07:31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4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4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4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02E+11"/>
    <m/>
    <s v="08-05-2023 07:31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4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32E+11"/>
    <m/>
    <s v="08-05-2023 07:31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4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4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762E+11"/>
    <m/>
    <s v="08-05-2023 07:31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4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52E+11"/>
    <m/>
    <s v="08-05-2023 07:31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4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4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4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4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4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32E+11"/>
    <m/>
    <s v="08-05-2023 07:31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4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4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942E+11"/>
    <m/>
    <s v="08-05-2023 07:31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4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4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62E+11"/>
    <m/>
    <s v="08-05-2023 07:31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4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4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4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32E+11"/>
    <m/>
    <s v="08-05-2023 07:31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4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4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4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4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72E+11"/>
    <m/>
    <s v="08-05-2023 07:31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4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4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4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4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4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4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4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4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4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4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62E+11"/>
    <m/>
    <s v="08-05-2023 07:31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4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4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4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232E+11"/>
    <m/>
    <s v="08-05-2023 07:32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4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78820"/>
    <s v="G000171467"/>
    <s v="08-05-2023 07:08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4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2491"/>
    <s v="G000171465"/>
    <s v="08-05-2023 07:08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4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s v="08-05-2023 07:08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4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s v="08-05-2023 07:08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4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27323"/>
    <s v="MBP20230800392690"/>
    <s v="08-05-2023 07:08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4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27367"/>
    <s v="MBP20230800392692"/>
    <s v="08-05-2023 07:08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4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45282"/>
    <s v="MBP20230800392790"/>
    <s v="08-05-2023 07:08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4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46710"/>
    <s v="MBP20230800392769"/>
    <s v="08-05-2023 07:08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4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52379"/>
    <s v="MBP20230700389905"/>
    <s v="08-05-2023 07:08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4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1"/>
    <s v="MBP20230800392222"/>
    <s v="08-05-2023 07:08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4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3"/>
    <s v="MBP20230800392315"/>
    <s v="08-05-2023 07:08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4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4"/>
    <s v="MBP20230800392509"/>
    <s v="08-05-2023 07:08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4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s v="9503253157"/>
    <s v="MBP20230800392388"/>
    <s v="08-05-2023 01:32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4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s v="9794061649"/>
    <s v="MBP20230700386022"/>
    <s v="08-05-2023 08:02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4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s v="4503161596"/>
    <s v="08-05-2023 07:08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4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s v="4621561993"/>
    <s v="4503157242"/>
    <s v="08-05-2023 07:17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4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1290"/>
    <s v="0804JWILSON"/>
    <s v="08-05-2023 07:26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4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9918"/>
    <s v="0804JWILSON"/>
    <s v="08-05-2023 07:26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4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s v="4621562000"/>
    <s v="2086"/>
    <s v="08-05-2023 07:17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4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27991"/>
    <s v="4503152263"/>
    <s v="08-05-2023 07:19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4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41722"/>
    <s v="0804JWILSON"/>
    <s v="08-05-2023 07:28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4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s v="9794634833"/>
    <s v="PO143829"/>
    <s v="08-05-2023 09:1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4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6458"/>
    <m/>
    <s v="08-05-2023 10:28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4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4953"/>
    <m/>
    <s v="08-05-2023 10:28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4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06117"/>
    <m/>
    <s v="08-05-2023 10:28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4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2621"/>
    <m/>
    <s v="08-05-2023 10:28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4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5393"/>
    <m/>
    <s v="08-05-2023 10:3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4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2099"/>
    <m/>
    <s v="08-05-2023 10:3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Processed"/>
    <m/>
    <m/>
    <m/>
  </r>
  <r>
    <x v="1"/>
    <d v="2023-08-04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7794"/>
    <m/>
    <s v="08-05-2023 10:3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4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s v="46661717"/>
    <s v="PO-08:23-431189"/>
    <s v="08-05-2023 15:03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Processed"/>
    <m/>
    <m/>
    <m/>
  </r>
  <r>
    <x v="1"/>
    <d v="2023-08-04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0"/>
    <m/>
    <s v="08-05-2023 16:27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4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3"/>
    <m/>
    <s v="08-05-2023 16:27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4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864"/>
    <m/>
    <s v="08-05-2023 16:27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4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36"/>
    <m/>
    <s v="08-05-2023 16:27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4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9"/>
    <m/>
    <s v="08-05-2023 16:27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4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695"/>
    <m/>
    <s v="08-05-2023 16:27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4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37"/>
    <m/>
    <s v="08-05-2023 16:27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4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7"/>
    <m/>
    <s v="08-05-2023 16:27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4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8"/>
    <m/>
    <s v="08-05-2023 16:27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4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4"/>
    <m/>
    <s v="08-05-2023 16:27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4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1"/>
    <m/>
    <s v="08-05-2023 16:27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4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5"/>
    <m/>
    <s v="08-05-2023 16:27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4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6"/>
    <m/>
    <s v="08-05-2023 16:27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4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73"/>
    <m/>
    <s v="08-05-2023 16:27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4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s v="08-05-2023 17:1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Processed"/>
    <m/>
    <m/>
    <m/>
  </r>
  <r>
    <x v="1"/>
    <d v="2023-08-04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s v="08-06-2023 07:04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4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s v="4503163226"/>
    <s v="08-06-2023 04:53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4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s v="4503162158"/>
    <s v="08-06-2023 05:25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4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s v="4503161149"/>
    <s v="08-06-2023 05:25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4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s v="4503159064"/>
    <s v="08-06-2023 05:37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4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s v="4503159064"/>
    <s v="08-06-2023 05:37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4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s v="4503163005"/>
    <s v="08-06-2023 05:29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4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368898"/>
    <n v="4501082967"/>
    <d v="2023-08-03T10:31:00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d v="2023-08-04T06:31:00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8283"/>
    <n v="144194"/>
    <d v="2023-08-04T08:44:00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8284"/>
    <n v="144195"/>
    <d v="2023-08-04T08:44:00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60628"/>
    <s v="PO-07:23-426836"/>
    <d v="2023-08-03T16:31:00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4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d v="2023-08-03T13:40:0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4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n v="2027936"/>
    <s v="PO-06:23-417658"/>
    <d v="2023-08-03T13:17:00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4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3T14:16:00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4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d v="2023-08-03T17:14:00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4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d v="2023-08-03T17:14:00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4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d v="2023-08-03T17:14:00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4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d v="2023-08-03T17:14:00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4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d v="2023-08-03T17:14:00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4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d v="2023-08-03T17:14:00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4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d v="2023-08-03T17:14:00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4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d v="2023-08-03T17:14:00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Already processed"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0870"/>
    <s v="MBP20230500363471"/>
    <d v="2023-08-04T01:30:0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n v="4503160233"/>
    <d v="2023-08-04T01:47:00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68588"/>
    <m/>
    <d v="2023-08-03T10:49:00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5861"/>
    <s v="JSE130-832"/>
    <d v="2023-08-04T03:52:00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d v="2023-08-04T06:31:00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n v="771755601"/>
    <m/>
    <d v="2023-08-04T14:31:00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8284"/>
    <n v="144195"/>
    <d v="2023-08-04T08:44:00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8283"/>
    <n v="144194"/>
    <d v="2023-08-04T08:44:00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2858"/>
    <s v="PO-06:23-417293"/>
    <d v="2023-08-04T13:30:0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4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500"/>
    <m/>
    <d v="2023-08-04T16:27:00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4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d v="2023-08-04T12:15:00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4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d v="2023-08-04T12:14:00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4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d v="2023-08-04T12:14:00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0870"/>
    <s v="MBP20230500363471"/>
    <d v="2023-08-04T01:30:0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n v="325000000000"/>
    <s v="MBP20230800391350"/>
    <d v="2023-08-04T18:59:00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Processed"/>
    <m/>
    <m/>
    <m/>
  </r>
  <r>
    <x v="1"/>
    <d v="2023-08-04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d v="2023-08-04T17:09:00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Processed"/>
    <m/>
    <m/>
    <m/>
  </r>
  <r>
    <x v="1"/>
    <d v="2023-08-04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d v="2023-08-04T17:09:00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Processed"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n v="4503160233"/>
    <d v="2023-08-04T01:47:00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5861"/>
    <s v="JSE130-832"/>
    <d v="2023-08-04T03:52:00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5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n v="771755601"/>
    <m/>
    <d v="2023-08-04T14:31:00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5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d v="2023-08-05T07:04:00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5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d v="2023-08-05T07:04:00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5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d v="2023-08-05T07:04:00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5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5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5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5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5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92000000"/>
    <m/>
    <d v="2023-08-05T07:31:00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5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02000000"/>
    <m/>
    <d v="2023-08-05T07:31:00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5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5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5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5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5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5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5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5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42000000"/>
    <m/>
    <d v="2023-08-05T07:31:00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5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5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5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5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5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5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82000000"/>
    <m/>
    <d v="2023-08-05T07:31:00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5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5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5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5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5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5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5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5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92000000"/>
    <m/>
    <d v="2023-08-05T07:31:00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5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5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5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5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5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32000000"/>
    <m/>
    <d v="2023-08-05T07:31:00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5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5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62000000"/>
    <m/>
    <d v="2023-08-05T07:31:00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5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5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5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5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5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5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5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5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942000000"/>
    <m/>
    <d v="2023-08-05T07:31:00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5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5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5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5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5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5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5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5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5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72000000"/>
    <m/>
    <d v="2023-08-05T07:31:00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5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5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5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5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5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5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5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5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5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5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5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5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5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232000000"/>
    <m/>
    <d v="2023-08-05T07:32:00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5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78820"/>
    <s v="G000171467"/>
    <d v="2023-08-05T07:08:00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5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2491"/>
    <s v="G000171465"/>
    <d v="2023-08-05T07:08:00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5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2858"/>
    <s v="PO-06:23-417293"/>
    <d v="2023-08-04T13:30:0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5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500"/>
    <m/>
    <d v="2023-08-04T16:27:00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5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d v="2023-08-05T07:08:00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5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d v="2023-08-05T07:08:00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5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d v="2023-08-04T12:14:00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5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d v="2023-08-04T12:14:00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5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d v="2023-08-04T12:15:00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5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d v="2023-08-04T17:09:00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Already processed"/>
    <m/>
    <m/>
    <m/>
  </r>
  <r>
    <x v="1"/>
    <d v="2023-08-05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d v="2023-08-04T17:09:00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Already processed"/>
    <m/>
    <m/>
    <m/>
  </r>
  <r>
    <x v="1"/>
    <d v="2023-08-05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n v="324925000000"/>
    <s v="MBP20230800391350"/>
    <d v="2023-08-04T18:59:00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Already processed"/>
    <m/>
    <m/>
    <m/>
  </r>
  <r>
    <x v="1"/>
    <d v="2023-08-05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23"/>
    <s v="MBP20230800392690"/>
    <d v="2023-08-05T07:08:00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5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67"/>
    <s v="MBP20230800392692"/>
    <d v="2023-08-05T07:08:00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5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5282"/>
    <s v="MBP20230800392790"/>
    <d v="2023-08-05T07:08:00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5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6710"/>
    <s v="MBP20230800392769"/>
    <d v="2023-08-05T07:08:00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5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52379"/>
    <s v="MBP20230700389905"/>
    <d v="2023-08-05T07:08:00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5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1"/>
    <s v="MBP20230800392222"/>
    <d v="2023-08-05T07:08:00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5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3"/>
    <s v="MBP20230800392315"/>
    <d v="2023-08-05T07:08:00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5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4"/>
    <s v="MBP20230800392509"/>
    <d v="2023-08-05T07:08:00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5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3157"/>
    <s v="MBP20230800392388"/>
    <d v="2023-08-05T01:32:00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5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94061649"/>
    <s v="MBP20230700386022"/>
    <d v="2023-08-05T08:02:00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5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n v="4503161596"/>
    <d v="2023-08-05T07:08:00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5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1993"/>
    <n v="4503157242"/>
    <d v="2023-08-05T07:17:00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5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1290"/>
    <s v="0804JWILSON"/>
    <d v="2023-08-05T07:26:00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5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9918"/>
    <s v="0804JWILSON"/>
    <d v="2023-08-05T07:26:00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5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62000"/>
    <n v="2086"/>
    <d v="2023-08-05T07:17:00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5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27991"/>
    <n v="4503152263"/>
    <d v="2023-08-05T07:19:00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5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41722"/>
    <s v="0804JWILSON"/>
    <d v="2023-08-05T07:28:00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5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n v="9794634833"/>
    <s v="PO143829"/>
    <d v="2023-08-05T09:10:0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5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d v="2023-08-05T07:04:00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5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d v="2023-08-05T07:04:00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5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d v="2023-08-05T07:04:00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5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5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5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5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5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92000000"/>
    <m/>
    <d v="2023-08-05T07:31:00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5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02000000"/>
    <m/>
    <d v="2023-08-05T07:31:00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5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5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5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5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5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5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5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5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42000000"/>
    <m/>
    <d v="2023-08-05T07:31:00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5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5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5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5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5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5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82000000"/>
    <m/>
    <d v="2023-08-05T07:31:00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5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5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5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5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5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5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5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5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92000000"/>
    <m/>
    <d v="2023-08-05T07:31:00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5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5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5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5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5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32000000"/>
    <m/>
    <d v="2023-08-05T07:31:00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5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5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62000000"/>
    <m/>
    <d v="2023-08-05T07:31:00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5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5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5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5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5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5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5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5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942000000"/>
    <m/>
    <d v="2023-08-05T07:31:00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5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5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5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5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5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5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5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5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5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72000000"/>
    <m/>
    <d v="2023-08-05T07:31:00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5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5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5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5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5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5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5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5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5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5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5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5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5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232000000"/>
    <m/>
    <d v="2023-08-05T07:32:00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5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78820"/>
    <s v="G000171467"/>
    <d v="2023-08-05T07:08:00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5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2491"/>
    <s v="G000171465"/>
    <d v="2023-08-05T07:08:00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5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d v="2023-08-05T07:08:00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5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d v="2023-08-05T07:08:00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5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6458"/>
    <m/>
    <d v="2023-08-05T10:28:00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5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4953"/>
    <m/>
    <d v="2023-08-05T10:28:00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5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6117"/>
    <m/>
    <d v="2023-08-05T10:28:00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5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621"/>
    <m/>
    <d v="2023-08-05T10:28:00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5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5393"/>
    <m/>
    <d v="2023-08-05T10:30:0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5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099"/>
    <m/>
    <d v="2023-08-05T10:30:0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Processed"/>
    <m/>
    <m/>
    <m/>
  </r>
  <r>
    <x v="1"/>
    <d v="2023-08-05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794"/>
    <m/>
    <d v="2023-08-05T10:30:0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5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n v="46661717"/>
    <s v="PO-08:23-431189"/>
    <d v="2023-08-05T15:03:00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Processed"/>
    <m/>
    <m/>
    <m/>
  </r>
  <r>
    <x v="1"/>
    <d v="2023-08-05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0"/>
    <m/>
    <d v="2023-08-05T16:27:00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5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3"/>
    <m/>
    <d v="2023-08-05T16:27:00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5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864"/>
    <m/>
    <d v="2023-08-05T16:27:00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5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6"/>
    <m/>
    <d v="2023-08-05T16:27:00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5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9"/>
    <m/>
    <d v="2023-08-05T16:27:00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5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695"/>
    <m/>
    <d v="2023-08-05T16:27:00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5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7"/>
    <m/>
    <d v="2023-08-05T16:27:00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5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7"/>
    <m/>
    <d v="2023-08-05T16:27:00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5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8"/>
    <m/>
    <d v="2023-08-05T16:27:00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5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4"/>
    <m/>
    <d v="2023-08-05T16:27:00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5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1"/>
    <m/>
    <d v="2023-08-05T16:27:00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5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5"/>
    <m/>
    <d v="2023-08-05T16:27:00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5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6"/>
    <m/>
    <d v="2023-08-05T16:27:00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5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73"/>
    <m/>
    <d v="2023-08-05T16:27:00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5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23"/>
    <s v="MBP20230800392690"/>
    <d v="2023-08-05T07:08:00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5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67"/>
    <s v="MBP20230800392692"/>
    <d v="2023-08-05T07:08:00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5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5282"/>
    <s v="MBP20230800392790"/>
    <d v="2023-08-05T07:08:00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5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6710"/>
    <s v="MBP20230800392769"/>
    <d v="2023-08-05T07:08:00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5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52379"/>
    <s v="MBP20230700389905"/>
    <d v="2023-08-05T07:08:00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5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1"/>
    <s v="MBP20230800392222"/>
    <d v="2023-08-05T07:08:00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5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3"/>
    <s v="MBP20230800392315"/>
    <d v="2023-08-05T07:08:00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5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4"/>
    <s v="MBP20230800392509"/>
    <d v="2023-08-05T07:08:00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5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3157"/>
    <s v="MBP20230800392388"/>
    <d v="2023-08-05T01:32:00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5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94061649"/>
    <s v="MBP20230700386022"/>
    <d v="2023-08-05T08:02:00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5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d v="2023-08-05T17:10:0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Processed"/>
    <m/>
    <m/>
    <m/>
  </r>
  <r>
    <x v="1"/>
    <d v="2023-08-05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n v="4503161596"/>
    <d v="2023-08-05T07:08:00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5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1993"/>
    <n v="4503157242"/>
    <d v="2023-08-05T07:17:00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5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1290"/>
    <s v="0804JWILSON"/>
    <d v="2023-08-05T07:26:00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5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9918"/>
    <s v="0804JWILSON"/>
    <d v="2023-08-05T07:26:00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5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62000"/>
    <n v="2086"/>
    <d v="2023-08-05T07:17:00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5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27991"/>
    <n v="4503152263"/>
    <d v="2023-08-05T07:19:00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5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41722"/>
    <s v="0804JWILSON"/>
    <d v="2023-08-05T07:28:00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5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n v="9794634833"/>
    <s v="PO143829"/>
    <d v="2023-08-05T09:10:0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6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73"/>
    <m/>
    <d v="2023-08-05T16:27:00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6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6"/>
    <m/>
    <d v="2023-08-05T16:27:00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6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5"/>
    <m/>
    <d v="2023-08-05T16:27:00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6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1"/>
    <m/>
    <d v="2023-08-05T16:27:00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6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4"/>
    <m/>
    <d v="2023-08-05T16:27:00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6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8"/>
    <m/>
    <d v="2023-08-05T16:27:00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6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7"/>
    <m/>
    <d v="2023-08-05T16:27:00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6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7"/>
    <m/>
    <d v="2023-08-05T16:27:00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6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695"/>
    <m/>
    <d v="2023-08-05T16:27:00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6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9"/>
    <m/>
    <d v="2023-08-05T16:27:00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6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6"/>
    <m/>
    <d v="2023-08-05T16:27:00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6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864"/>
    <m/>
    <d v="2023-08-05T16:27:00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6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3"/>
    <m/>
    <d v="2023-08-05T16:27:00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6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0"/>
    <m/>
    <d v="2023-08-05T16:27:00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6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n v="46661717"/>
    <s v="PO-08:23-431189"/>
    <d v="2023-08-05T15:03:00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Already processed"/>
    <m/>
    <m/>
    <m/>
  </r>
  <r>
    <x v="1"/>
    <d v="2023-08-06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794"/>
    <m/>
    <d v="2023-08-05T10:30:0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6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099"/>
    <m/>
    <d v="2023-08-05T10:30:0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Already processed"/>
    <m/>
    <m/>
    <m/>
  </r>
  <r>
    <x v="1"/>
    <d v="2023-08-06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5393"/>
    <m/>
    <d v="2023-08-05T10:30:0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6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621"/>
    <m/>
    <d v="2023-08-05T10:28:00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6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6117"/>
    <m/>
    <d v="2023-08-05T10:28:00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6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4953"/>
    <m/>
    <d v="2023-08-05T10:28:00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6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6458"/>
    <m/>
    <d v="2023-08-05T10:28:00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6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d v="2023-08-06T07:04:00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6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d v="2023-08-05T17:10:0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Already processed"/>
    <m/>
    <m/>
    <m/>
  </r>
  <r>
    <x v="1"/>
    <d v="2023-08-06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n v="4503163226"/>
    <d v="2023-08-06T04:53:00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6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n v="4503162158"/>
    <d v="2023-08-06T05:25:00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6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n v="4503161149"/>
    <d v="2023-08-06T05:25:00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6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n v="4503159064"/>
    <d v="2023-08-06T05:37:00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6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n v="4503159064"/>
    <d v="2023-08-06T05:37:00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6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n v="4503163005"/>
    <d v="2023-08-06T05:29:00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6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d v="2023-08-06T07:04:00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6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n v="4503163226"/>
    <d v="2023-08-06T04:53:00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6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n v="4503162158"/>
    <d v="2023-08-06T05:25:00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6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n v="4503161149"/>
    <d v="2023-08-06T05:25:00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6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n v="4503159064"/>
    <d v="2023-08-06T05:37:00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6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n v="4503159064"/>
    <d v="2023-08-06T05:37:00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6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n v="4503163005"/>
    <d v="2023-08-06T05:29:00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s v="08-07-2023 06:26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s v="5958934"/>
    <s v="PO-08:23-429037"/>
    <s v="08-07-2023 13:37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Processed"/>
    <m/>
    <m/>
    <m/>
  </r>
  <r>
    <x v="1"/>
    <d v="2023-08-07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5731"/>
    <s v="PO-08:23-430504"/>
    <s v="08-07-2023 14:42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7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s v="08-07-2023 17:1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Processed"/>
    <m/>
    <m/>
    <m/>
  </r>
  <r>
    <x v="1"/>
    <d v="2023-08-07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s v="08-07-2023 17:1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7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s v="4503161840"/>
    <s v="08-07-2023 13:04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Processed"/>
    <m/>
    <m/>
    <m/>
  </r>
  <r>
    <x v="1"/>
    <d v="2023-08-07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s v="08-07-2023 16:19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7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s v="4503162304"/>
    <s v="08-07-2023 14:19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d v="2023-08-07T06:26:00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d v="2023-08-07T06:26:00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n v="5958934"/>
    <s v="PO-08:23-429037"/>
    <d v="2023-08-07T13:37:00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Processed"/>
    <m/>
    <m/>
    <m/>
  </r>
  <r>
    <x v="1"/>
    <d v="2023-08-07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5731"/>
    <s v="PO-08:23-430504"/>
    <d v="2023-08-07T14:42:00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7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d v="2023-08-07T17:10:0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Processed"/>
    <m/>
    <m/>
    <m/>
  </r>
  <r>
    <x v="1"/>
    <d v="2023-08-07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d v="2023-08-07T17:10:0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7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n v="4503161840"/>
    <d v="2023-08-07T13:04:00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Processed"/>
    <m/>
    <m/>
    <m/>
  </r>
  <r>
    <x v="1"/>
    <d v="2023-08-07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d v="2023-08-07T16:19:00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7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n v="4503162304"/>
    <d v="2023-08-07T14:19:00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410646"/>
    <s v="4501076318"/>
    <s v="08-08-2023 08:01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410638"/>
    <s v="4501081059"/>
    <s v="08-08-2023 08:01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5821843"/>
    <s v="4501083504"/>
    <s v="08-08-2023 08:16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5967778"/>
    <s v="4501083419"/>
    <s v="08-08-2023 08:16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3365"/>
    <m/>
    <s v="08-08-2023 09:59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4140"/>
    <m/>
    <s v="08-08-2023 09:59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2280"/>
    <m/>
    <s v="08-08-2023 10:01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4344"/>
    <m/>
    <s v="08-08-2023 10:01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0676"/>
    <m/>
    <s v="08-08-2023 10:01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7498"/>
    <m/>
    <s v="08-08-2023 10:01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5851"/>
    <m/>
    <s v="08-08-2023 10:01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9032"/>
    <m/>
    <s v="08-08-2023 10:01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2473"/>
    <m/>
    <s v="08-08-2023 10:01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5731"/>
    <s v="PO-08:23-430504"/>
    <s v="08-07-2023 14:42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8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s v="5958934"/>
    <s v="PO-08:23-429037"/>
    <s v="08-07-2023 13:37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Already processed"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73344"/>
    <s v="BAYWAY LABS"/>
    <s v="08-08-2023 01:34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s v="08-07-2023 22:05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s v="08-07-2023 17:1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Already processed"/>
    <m/>
    <m/>
    <m/>
  </r>
  <r>
    <x v="1"/>
    <d v="2023-08-08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s v="08-07-2023 17:1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s v="9795433938"/>
    <s v="MBP20230700390705"/>
    <s v="08-08-2023 08:01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s v="08-07-2023 16:19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8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s v="4503162304"/>
    <s v="08-07-2023 14:19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s v="08-07-2023 21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s v="4503161840"/>
    <s v="08-07-2023 13:04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Already processed"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s v="4503164006"/>
    <s v="08-07-2023 22:24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s v="4621567359"/>
    <s v="4503156666"/>
    <s v="08-08-2023 03:52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205027"/>
    <s v="0804JWILSON"/>
    <s v="08-08-2023 06:12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220754"/>
    <s v="0807JWILSON"/>
    <s v="08-08-2023 06:13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4"/>
    <m/>
    <s v="08-08-2023 03:55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7"/>
    <m/>
    <s v="08-08-2023 03:55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9"/>
    <m/>
    <s v="08-08-2023 03:55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48506"/>
    <s v="4503163716"/>
    <s v="08-08-2023 04:43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49657"/>
    <s v="4503163066"/>
    <s v="08-08-2023 04:43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s v="9795369629"/>
    <s v="4503163249"/>
    <s v="08-08-2023 09:01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s v="5.89272E+12"/>
    <s v="3400386167"/>
    <s v="08-08-2023 03:41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s v="8813670586"/>
    <s v="PO143451"/>
    <s v="08-08-2023 00:1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  <r>
    <x v="1"/>
    <d v="2023-08-08T00:00:00"/>
    <s v="OGE"/>
    <x v="1"/>
    <s v="9796306455|57800"/>
    <s v="Check with Supplier"/>
    <s v="ValidationException: There was an error in processing Invoice : 9796306455 because of following errors _x000a_Order with order number : 450108134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306455"/>
    <s v="4501081344"/>
    <s v="08-08-2023 10:16"/>
    <n v="57800"/>
    <s v="SaveInvoiceFromInterface"/>
    <s v="Failed|InvoiceWorkFlow|08585101170982387781457778621CU88|Production-SMART-EASTUS|Correlation Id:08585101171031871162082978636CU84|Reason: HTTP - ValidationException: There was an error in processing Invoice : 9796306455 because of following errors _x000a_Order with order number : 4501081344 is not in valid status for invoicing."/>
    <s v="https://gepsmartinterfacestorage.blob.core.windows.net/buyersqlconn/7954/Interfaces/Inbound/cXML/Invoice/ProcessingError/2023/08/08/Invoice_20230808101628_6bbab393b7a44dccbf23142a06f98d83.txt"/>
    <m/>
    <m/>
    <m/>
    <m/>
  </r>
  <r>
    <x v="1"/>
    <d v="2023-08-08T00:00:00"/>
    <s v="ABM"/>
    <x v="1"/>
    <s v="423362926|460113"/>
    <s v="Check with Supplier"/>
    <s v="ValidationException: OrderNumber : 144194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423362926"/>
    <m/>
    <s v="08-08-2023 11:29"/>
    <n v="460113"/>
    <s v="SaveCreditMemoFromInterface"/>
    <s v="Failed|CreditMemoWorkFlow|08585101127299620082469416694CU49|Production-SMART-EASTUS|Correlation Id:08585101127315027045195255517CU71|Reason: HTTP - ValidationException: OrderNumber : 144194 does not exists"/>
    <s v="https://gepsmartinterfacestorage.blob.core.windows.net/buyersqlconn/4202/Interfaces/Inbound/cXML/CreditMemo/ProcessingError/2023/08/08/CreditMemo_20230808112916_7a3f274642214735930666ee3d75c49e.txt"/>
    <m/>
    <m/>
    <m/>
    <m/>
  </r>
  <r>
    <x v="1"/>
    <d v="2023-08-08T00:00:00"/>
    <s v="ABM"/>
    <x v="1"/>
    <s v="423363192|460113"/>
    <s v="Check with Supplier"/>
    <s v="ValidationException: There was an error in processing Invoice : 423363192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s v="423363192"/>
    <s v="144253"/>
    <s v="08-08-2023 11:29"/>
    <n v="460113"/>
    <s v="SaveInvoiceFromInterface"/>
    <s v="Failed|InvoiceWorkFlow|08585101126968923106037674426CU60|Production-SMART-EASTUS|Correlation Id:08585101127007673099463119732CU84|Reason: HTTP - ValidationException: There was an error in processing Invoice : 423363192 because of following errors _x000a_Unit Price cannot be negative for Item no(s) : 8"/>
    <s v="https://gepsmartinterfacestorage.blob.core.windows.net/buyersqlconn/4202/Interfaces/Inbound/cXML/Invoice/ProcessingError/2023/08/08/Invoice_20230808112949_72e776c25cc6457da1da3580fb19759e.txt"/>
    <m/>
    <m/>
    <m/>
    <m/>
  </r>
  <r>
    <x v="1"/>
    <d v="2023-08-08T00:00:00"/>
    <s v="ABM"/>
    <x v="1"/>
    <s v="423363191|460113"/>
    <s v="Check with Supplier"/>
    <s v="ValidationException: There was an error in processing Invoice : 423363191 because of following errors _x000a_Unit Price cannot be negative for Item no(s) : 7"/>
    <x v="0"/>
    <s v="Pending for action"/>
    <m/>
    <m/>
    <m/>
    <m/>
    <m/>
    <d v="1899-12-30T00:00:00"/>
    <n v="-32247"/>
    <s v="0-2 Days Resolution"/>
    <s v="NON-JIRA"/>
    <m/>
    <s v="SYSCO"/>
    <s v="Invoice"/>
    <s v="423363191"/>
    <s v="144252"/>
    <s v="08-08-2023 11:29"/>
    <n v="460113"/>
    <s v="SaveInvoiceFromInterface"/>
    <s v="Failed|InvoiceWorkFlow|08585101126968923105037674426CU40|Production-SMART-EASTUS|Correlation Id:08585101127007673099463119732CU84|Reason: HTTP - ValidationException: There was an error in processing Invoice : 423363191 because of following errors _x000a_Unit Price cannot be negative for Item no(s) : 78"/>
    <s v="https://gepsmartinterfacestorage.blob.core.windows.net/buyersqlconn/4202/Interfaces/Inbound/cXML/Invoice/ProcessingError/2023/08/08/Invoice_20230808112949_824538cb5ec4437e821ea6d6ad20b403.txt"/>
    <m/>
    <m/>
    <m/>
    <m/>
  </r>
  <r>
    <x v="1"/>
    <d v="2023-08-08T00:00:00"/>
    <s v="ABM"/>
    <x v="1"/>
    <s v="244807671001|394443"/>
    <s v="Check with Supplier"/>
    <s v="ValidationException: There was an error in processing Invoice : 244807671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44808E+11"/>
    <s v="PO-05:22-309914"/>
    <s v="08-08-2023 12:20"/>
    <n v="394443"/>
    <s v="SaveInvoiceFromInterface"/>
    <s v="Failed|InvoiceWorkFlow|08585101096828838677002452231CU63|Production-SMART-EASTUS|Correlation Id:08585101096887713567442687360CU30|Reason: HTTP - ValidationException: There was an error in processing Invoice : 244807671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004_0aad017c04b640ea89c319fa31e01e7a.txt"/>
    <m/>
    <m/>
    <m/>
    <m/>
  </r>
  <r>
    <x v="1"/>
    <d v="2023-08-08T00:00:00"/>
    <s v="ABM"/>
    <x v="1"/>
    <s v="275732610001|394443"/>
    <s v="Check with Supplier"/>
    <s v="ValidationException: There was an error in processing Invoice : 275732610001 because of following errors _x000a_Order with order number : PO-10:22-353626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75733E+11"/>
    <s v="PO-10:22-353626"/>
    <s v="08-08-2023 12:21"/>
    <n v="394443"/>
    <s v="SaveInvoiceFromInterface"/>
    <s v="Failed|InvoiceWorkFlow|08585101096236452433180181966CU40|Production-SMART-EASTUS|Correlation Id:08585101096286300532650058898CU85|Reason: HTTP - ValidationException: There was an error in processing Invoice : 275732610001 because of following errors _x000a_Order with order number : PO-10:22-353626 is not in valid status for invoicing."/>
    <s v="https://gepsmartinterfacestorage.blob.core.windows.net/buyersqlconn/4202/Interfaces/Inbound/cXML/Invoice/ProcessingError/2023/08/08/Invoice_20230808122104_1db77264ea2941a9a0c58841ee6143f6.txt"/>
    <m/>
    <m/>
    <m/>
    <m/>
  </r>
  <r>
    <x v="1"/>
    <d v="2023-08-08T00:00:00"/>
    <s v="ABM"/>
    <x v="1"/>
    <s v="264983792001|394443"/>
    <s v="Check with Supplier"/>
    <s v="ValidationException: There was an error in processing Invoice : 264983792001 because of following errors _x000a_Order with order number : PO-09:22-339695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64984E+11"/>
    <s v="PO-09:22-339695"/>
    <s v="08-08-2023 12:25"/>
    <n v="394443"/>
    <s v="SaveInvoiceFromInterface"/>
    <s v="Failed|InvoiceWorkFlow|08585101093825365920786756760CU56|Production-SMART-EASTUS|Correlation Id:08585101093872389934097915447CU85|Reason: HTTP - ValidationException: There was an error in processing Invoice : 264983792001 because of following errors _x000a_Order with order number : PO-09:22-339695 is not in valid status for invoicing."/>
    <s v="https://gepsmartinterfacestorage.blob.core.windows.net/buyersqlconn/4202/Interfaces/Inbound/cXML/Invoice/ProcessingError/2023/08/08/Invoice_20230808122504_b1fa3767782d4535a3e526c742a1a9d0.txt"/>
    <m/>
    <m/>
    <m/>
    <m/>
  </r>
  <r>
    <x v="1"/>
    <d v="2023-08-08T00:00:00"/>
    <s v="ABM"/>
    <x v="1"/>
    <s v="263321006001|394443"/>
    <s v="Check with Supplier"/>
    <s v="ValidationException: There was an error in processing Invoice : 263321006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2.63321E+11"/>
    <s v="PO-08:22-336638"/>
    <s v="08-08-2023 12:25"/>
    <n v="394443"/>
    <s v="SaveInvoiceFromInterface"/>
    <s v="Failed|InvoiceWorkFlow|08585101093825365919786756760CU68|Production-SMART-EASTUS|Correlation Id:08585101093872389934097915447CU85|Reason: HTTP - ValidationException: There was an error in processing Invoice : 263321006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ce1a1d4a8d6b4f48867f62b6288833bb.txt"/>
    <m/>
    <m/>
    <m/>
    <m/>
  </r>
  <r>
    <x v="1"/>
    <d v="2023-08-08T00:00:00"/>
    <s v="ABM"/>
    <x v="1"/>
    <s v="300025740001|394443"/>
    <s v="Check with Supplier"/>
    <s v="ValidationException: There was an error in processing Invoice : 300025740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3.00026E+11"/>
    <s v="PO-03:23-387331"/>
    <s v="08-08-2023 12:25"/>
    <n v="394443"/>
    <s v="SaveInvoiceFromInterface"/>
    <s v="Failed|InvoiceWorkFlow|08585101093825365921786756760CU56|Production-SMART-EASTUS|Correlation Id:08585101093872389934097915447CU85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85c2fc4ecbc94c069463765ee3348c62.txt"/>
    <m/>
    <m/>
    <m/>
    <m/>
  </r>
  <r>
    <x v="1"/>
    <d v="2023-08-08T00:00:00"/>
    <s v="ABM"/>
    <x v="1"/>
    <s v="244807673001|394443"/>
    <s v="Check with Supplier"/>
    <s v="ValidationException: There was an error in processing Invoice : 244807673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44808E+11"/>
    <s v="PO-05:22-309914"/>
    <s v="08-08-2023 12:26"/>
    <n v="394443"/>
    <s v="SaveInvoiceFromInterface"/>
    <s v="Failed|InvoiceWorkFlow|08585101093223706392006954483CU90|Production-SMART-EASTUS|Correlation Id:08585101093271122949737087311CU18|Reason: HTTP - ValidationException: There was an error in processing Invoice : 244807673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605_e7879186e5d7446e9e0d1ce4a8d218c1.txt"/>
    <m/>
    <m/>
    <m/>
    <m/>
  </r>
  <r>
    <x v="1"/>
    <d v="2023-08-08T00:00:00"/>
    <s v="ABM"/>
    <x v="1"/>
    <s v="288987608001|394443"/>
    <s v="Check with Supplier"/>
    <s v="ValidationException: There was an error in processing Invoice : 288987608001 because of following errors _x000a_There was an error in processing the invoice as the item(s) 5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2.88988E+11"/>
    <s v="PO-01:23-375120"/>
    <s v="08-08-2023 12:26"/>
    <n v="394443"/>
    <s v="SaveInvoiceFromInterface"/>
    <s v="Failed|InvoiceWorkFlow|08585101093223706390006954483CU94|Production-SMART-EASTUS|Correlation Id:08585101093271122949737087311CU18|Reason: HTTP - ValidationException: There was an error in processing Invoice : 288987608001 because of following errors _x000a_There was an error in processing the invoice as the item(s) 5 has non supported UOM code"/>
    <s v="https://gepsmartinterfacestorage.blob.core.windows.net/buyersqlconn/4202/Interfaces/Inbound/cXML/Invoice/ProcessingError/2023/08/08/Invoice_20230808122605_9935f3be93be4af6ac8734278074e13c.txt"/>
    <m/>
    <m/>
    <m/>
    <m/>
  </r>
  <r>
    <x v="1"/>
    <d v="2023-08-08T00:00:00"/>
    <s v="ABM"/>
    <x v="1"/>
    <s v="81889957|455644"/>
    <s v="GEP Team to reprocess"/>
    <s v="Failed|InvoiceWorkFlow|08585101036562143498857110032CU92|Production-SMART-EASTUS|Correlation Id:0858510103660736457785709590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957"/>
    <s v="PO-08:23-430457"/>
    <s v="08-08-2023 14:02"/>
    <n v="455644"/>
    <s v="SaveInvoiceFromInterface"/>
    <s v="Failed|InvoiceWorkFlow|08585101036562143498857110032CU92|Production-SMART-EASTUS|Correlation Id:08585101036607364577857095902CU25|Reason: HTTP - Exception occured in API, Please contact Admin."/>
    <s v="https://gepsmartinterfacestorage.blob.core.windows.net/buyersqlconn/4202/Interfaces/Inbound/cXML/Invoice/ProcessingError/2023/08/08/Invoice_20230808140031_63bdacf0e98f4507b67d2ba0ea2973d5.txt"/>
    <s v="Processed"/>
    <m/>
    <m/>
    <m/>
  </r>
  <r>
    <x v="1"/>
    <d v="2023-08-08T00:00:00"/>
    <s v="ABM"/>
    <x v="1"/>
    <s v="81889956|455644"/>
    <s v="GEP Team to reprocess"/>
    <s v="Failed|InvoiceWorkFlow|08585101035966335121583959563CU56|Production-SMART-EASTUS|Correlation Id:08585101036004448103076885997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956"/>
    <s v="PO-08:23-430458"/>
    <s v="08-08-2023 14:03"/>
    <n v="455644"/>
    <s v="SaveInvoiceFromInterface"/>
    <s v="Failed|InvoiceWorkFlow|08585101035966335121583959563CU56|Production-SMART-EASTUS|Correlation Id:08585101036004448103076885997CU49|Reason: HTTP - Exception occured in API, Please contact Admin."/>
    <s v="https://gepsmartinterfacestorage.blob.core.windows.net/buyersqlconn/4202/Interfaces/Inbound/cXML/Invoice/ProcessingError/2023/08/08/Invoice_20230808140130_847456a98d5f4a7bbe53a8180a70559d.txt"/>
    <s v="Processed"/>
    <m/>
    <m/>
    <m/>
  </r>
  <r>
    <x v="1"/>
    <d v="2023-08-08T00:00:00"/>
    <s v="ABM"/>
    <x v="1"/>
    <s v="81889553|455644"/>
    <s v="GEP Team to reprocess"/>
    <s v="Failed|InvoiceWorkFlow|08585101032335140987718379726CU88|Production-SMART-EASTUS|Correlation Id:08585101032381289626927698658CU8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553"/>
    <s v="PO-07:23-424864"/>
    <s v="08-08-2023 14:07"/>
    <n v="455644"/>
    <s v="SaveInvoiceFromInterface"/>
    <s v="Failed|InvoiceWorkFlow|08585101032335140987718379726CU88|Production-SMART-EASTUS|Correlation Id:08585101032381289626927698658CU85|Reason: HTTP - Exception occured in API, Please contact Admin."/>
    <s v="https://gepsmartinterfacestorage.blob.core.windows.net/buyersqlconn/4202/Interfaces/Inbound/cXML/Invoice/ProcessingError/2023/08/08/Invoice_20230808140733_530c0d301a3f4e4eb9c2c3905e4f4bdb.txt"/>
    <s v="Processed"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s v="918955641"/>
    <m/>
    <s v="08-08-2023 16:16"/>
    <n v="418505"/>
    <s v="SaveCreditMemoFromInterface"/>
    <s v="Failed|CreditMemoWorkFlow|08585100955244766340596636732CU19|Production-SMART-EASTUS|Correlation Id:08585100955265031363868288426CU47|Reason: HTTP - ValidationException : Invalid Item(s) 5 as its Quantity exceeds Invoice Quantity"/>
    <s v="https://gepsmartinterfacestorage.blob.core.windows.net/buyersqlconn/4202/Interfaces/Inbound/cXML/CreditMemo/ProcessingError/2023/08/08/CreditMemo_20230808161602_b2a98dfa-5942-406d-89d4-ca1edaae172e.txt"/>
    <m/>
    <m/>
    <m/>
    <m/>
  </r>
  <r>
    <x v="1"/>
    <d v="2023-08-08T00:00:00"/>
    <s v="ABM"/>
    <x v="1"/>
    <s v="918969069|418505"/>
    <s v="Check with Supplier"/>
    <s v="ValidationException : Invalid Item(s) 4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s v="918969069"/>
    <m/>
    <s v="08-08-2023 16:17"/>
    <n v="418505"/>
    <s v="SaveCreditMemoFromInterface"/>
    <s v="Failed|CreditMemoWorkFlow|08585100954641288327366099349CU83|Production-SMART-EASTUS|Correlation Id:08585100954659469773942492397CU56|Reason: HTTP - ValidationException : Invalid Item(s) 4 as its Quantity exceeds Invoice Quantity"/>
    <s v="https://gepsmartinterfacestorage.blob.core.windows.net/buyersqlconn/4202/Interfaces/Inbound/cXML/CreditMemo/ProcessingError/2023/08/08/CreditMemo_20230808161702_5b6c6b30-df75-4dc2-98ad-27e578307181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s v="919723812"/>
    <s v="PO-03:23-389804"/>
    <s v="08-08-2023 16:42"/>
    <n v="418505"/>
    <s v="SaveInvoiceFromInterface"/>
    <s v="Failed|InvoiceWorkFlow|08585100939482995330393849406CU43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a0b7b22e-a263-455f-abec-98020c72a77e.txt"/>
    <m/>
    <m/>
    <m/>
    <m/>
  </r>
  <r>
    <x v="1"/>
    <d v="2023-08-08T00:00:00"/>
    <s v="ABM"/>
    <x v="1"/>
    <s v="13656007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56007-00"/>
    <m/>
    <s v="08-08-2023 16:54"/>
    <n v="455688"/>
    <s v="SaveCreditMemoFromInterface"/>
    <s v="Failed|CreditMemoWorkFlow|08585100932307993808141768913CU21|Production-SMART-EASTUS|Correlation Id:08585100932333638857918863598CU5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417_859d5da0-869c-40b6-b4a3-45f1ca478e2d.txt"/>
    <m/>
    <m/>
    <m/>
    <m/>
  </r>
  <r>
    <x v="1"/>
    <d v="2023-08-08T00:00:00"/>
    <s v="ABM"/>
    <x v="1"/>
    <s v="13648790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8790-00"/>
    <m/>
    <s v="08-08-2023 16:58"/>
    <n v="455688"/>
    <s v="SaveCreditMemoFromInterface"/>
    <s v="Failed|CreditMemoWorkFlow|08585100930511231796898578576CU23|Production-SMART-EASTUS|Correlation Id:08585100930527642566372216414CU4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715_132348dd-bbfa-4133-88a9-8324432a478e.txt"/>
    <m/>
    <m/>
    <m/>
    <m/>
  </r>
  <r>
    <x v="1"/>
    <d v="2023-08-08T00:00:00"/>
    <s v="ABM"/>
    <x v="1"/>
    <s v="13643875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3875-00"/>
    <m/>
    <s v="08-08-2023 17:14"/>
    <n v="455688"/>
    <s v="SaveCreditMemoFromInterface"/>
    <s v="Failed|CreditMemoWorkFlow|08585100920237902902315543703CU84|Production-SMART-EASTUS|Correlation Id:08585100920258083288169734676CU90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71422_f122b9e3-9a02-4596-b8c2-f02d331d9deb.txt"/>
    <m/>
    <m/>
    <m/>
    <m/>
  </r>
  <r>
    <x v="1"/>
    <d v="2023-08-08T00:00:00"/>
    <s v="ABM"/>
    <x v="1"/>
    <s v="13598286-00|455688"/>
    <s v="Check with Supplier"/>
    <s v="ValidationException: PartnerMemoNumber already exists,There was an error in processing the Memo as the same line Number is used multiple times for item(s) 0 in Memo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598286-00"/>
    <m/>
    <s v="08-08-2023 17:26"/>
    <n v="455688"/>
    <s v="SaveCreditMemoFromInterface"/>
    <s v="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"/>
    <s v="https://gepsmartinterfacestorage.blob.core.windows.net/buyersqlconn/4202/Interfaces/Inbound/cXML/CreditMemo/ProcessingError/2023/08/08/CreditMemo_20230808172626_79c8ae10-5845-4bf5-87b1-e11fa4f42d6c.txt"/>
    <m/>
    <m/>
    <m/>
    <m/>
  </r>
  <r>
    <x v="1"/>
    <d v="2023-08-08T00:00:00"/>
    <s v="ABM"/>
    <x v="1"/>
    <s v="4055252|455641"/>
    <s v="Check with Supplier"/>
    <s v="ValidationException: There was an error in processing Invoice : 4055252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S FREEDMAN &amp; SONS INC"/>
    <s v="Invoice"/>
    <s v="4055252"/>
    <m/>
    <s v="08-08-2023 17:58"/>
    <n v="455641"/>
    <s v="SaveInvoiceFromInterface"/>
    <s v="Failed|EDI_InvoiceWorkflow|08585100893983593903424365716CU25|Production-SMART-EASTUS|Correlation Id:08585100894034394615923691624CU89|Reason: HTTP - ValidationException: There was an error in processing Invoice : 4055252 because of following errors _x000a_Invoice Items cannot have duplicate PO Line Number"/>
    <s v="https://gepsmartinterfacestorage.blob.core.windows.net/buyersqlconn/4202/Interfaces/Inbound/EDI/Invoice/ProcessingError/2023/08/08/Invoice_20230808055807_be51bcbf-8d76-4cff-8236-31d887a08591.txt"/>
    <m/>
    <m/>
    <m/>
    <m/>
  </r>
  <r>
    <x v="1"/>
    <d v="2023-08-08T00:00:00"/>
    <s v="Ecolab"/>
    <x v="2"/>
    <s v="925610484|540487"/>
    <s v="Check with Supplier"/>
    <s v="ValidationException: There was an error in processing Invoice : 925610484 because of following errors _x000a_Order with order number : MBP20230800393013 is not in valid status for invoicing.,_x000a_Invalid Order number MBP20230800393013 or Buying Party detail"/>
    <x v="0"/>
    <s v="Pending for action"/>
    <m/>
    <m/>
    <m/>
    <m/>
    <m/>
    <d v="1899-12-30T00:00:00"/>
    <n v="-32247"/>
    <s v="0-2 Days Resolution"/>
    <s v="NON-JIRA"/>
    <m/>
    <s v="INSIGHT DIRECT USA"/>
    <s v="Invoice"/>
    <s v="925610484"/>
    <s v="MBP20230800393013"/>
    <s v="08-08-2023 11:46"/>
    <n v="540487"/>
    <s v="SaveInvoiceFromInterface"/>
    <s v="Failed|InvoiceWorkFlow|08585101117303580868375936027CU65|Production-SMART-EASTUS|Correlation Id:08585101117371942327662094503CU29|Reason: HTTP - ValidationException: There was an error in processing Invoice : 925610484 because of following errors _x000a_Order with order number : MBP20230800393013 is not in valid status for invoicing.,_x000a_Invalid Order number MBP20230800393013 or Buying Party details"/>
    <s v="https://gepsmartinterfacestorage.blob.core.windows.net/buyersqlconn/538731/Interfaces/Inbound/cXML/Invoice/ProcessingError/2023/08/08/Invoice_20230808114558_2ef6c81b03c848db91fb641a460dd511.txt"/>
    <m/>
    <m/>
    <m/>
    <m/>
  </r>
  <r>
    <x v="1"/>
    <d v="2023-08-08T00:00:00"/>
    <s v="Kiewit"/>
    <x v="2"/>
    <s v="ARLIT160930|571544"/>
    <s v="Check with Supplier"/>
    <s v="ValidationException: There was an error in processing Invoice : ARLIT160930 because of following errors _x000a_Order with order number : 4503165172 is not in valid status for invoicing.,_x000a_Invalid Order number 4503165172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ARLIT160930"/>
    <s v="4503165172"/>
    <s v="08-08-2023 14:38"/>
    <n v="571544"/>
    <s v="SaveInvoiceFromInterface"/>
    <s v="Failed|InvoiceWorkFlow|08585101013611766821679138929CU60|Production-SMART-EASTUS|Correlation Id:08585101013685091497933929701CU54|Reason: HTTP - ValidationException: There was an error in processing Invoice : ARLIT160930 because of following errors _x000a_Order with order number : 4503165172 is not in valid status for invoicing.,_x000a_Invalid Order number 4503165172 or Buying Party details"/>
    <s v="https://gepsmartinterfacestorage.blob.core.windows.net/buyersqlconn/70021845/Interfaces/Inbound/cXML/Invoice/ProcessingError/2023/08/08/Invoice_20230808143845_a3e7e8f368bd4b098a8967566d64d2ae.txt"/>
    <m/>
    <m/>
    <m/>
    <m/>
  </r>
  <r>
    <x v="1"/>
    <d v="2023-08-08T00:00:00"/>
    <s v="Kiewit"/>
    <x v="2"/>
    <s v="LF06774|573080"/>
    <s v="Check with Supplier"/>
    <s v="ValidationException: There was an error in processing Invoice : LF06774 because of following errors _x000a_Invalid Payment Ter"/>
    <x v="0"/>
    <s v="Pending for action"/>
    <m/>
    <m/>
    <m/>
    <m/>
    <m/>
    <d v="1899-12-30T00:00:00"/>
    <n v="-32247"/>
    <s v="0-2 Days Resolution"/>
    <s v="NON-JIRA"/>
    <m/>
    <s v="CDW LLC"/>
    <s v="Invoice"/>
    <s v="LF06774"/>
    <s v="4503163978"/>
    <s v="08-08-2023 16:02"/>
    <n v="573080"/>
    <s v="SaveInvoiceFromInterface"/>
    <s v="Failed|InvoiceWorkFlow|08585100963586683972689613227CU59|Production-SMART-EASTUS|Correlation Id:08585100963662927743329035705CU19|Reason: HTTP - ValidationException: There was an error in processing Invoice : LF06774 because of following errors _x000a_Invalid Payment Term"/>
    <s v="https://gepsmartinterfacestorage.blob.core.windows.net/buyersqlconn/70021845/Interfaces/Inbound/cXML/Invoice/ProcessingError/2023/08/08/Invoice_20230808160216_195e7e732ed146c8987e679696adba4d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46"/>
    <n v="4501076318"/>
    <d v="2023-08-08T08:01:00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38"/>
    <n v="4501081059"/>
    <d v="2023-08-08T08:01:00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821843"/>
    <n v="4501083504"/>
    <d v="2023-08-08T08:16:00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967778"/>
    <n v="4501083419"/>
    <d v="2023-08-08T08:16:00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3365"/>
    <m/>
    <d v="2023-08-08T09:59:00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140"/>
    <m/>
    <d v="2023-08-08T09:59:00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280"/>
    <m/>
    <d v="2023-08-08T10:01:00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344"/>
    <m/>
    <d v="2023-08-08T10:01:00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0676"/>
    <m/>
    <d v="2023-08-08T10:01:00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498"/>
    <m/>
    <d v="2023-08-08T10:01:00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5851"/>
    <m/>
    <d v="2023-08-08T10:01:00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9032"/>
    <m/>
    <d v="2023-08-08T10:01:00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473"/>
    <m/>
    <d v="2023-08-08T10:01:00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5731"/>
    <s v="PO-08:23-430504"/>
    <d v="2023-08-07T14:42:00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8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n v="5958934"/>
    <s v="PO-08:23-429037"/>
    <d v="2023-08-07T13:37:00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Already processed"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73344"/>
    <s v="BAYWAY LABS"/>
    <d v="2023-08-08T01:34:00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d v="2023-08-07T22:05:00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d v="2023-08-07T17:10:0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Already processed"/>
    <m/>
    <m/>
    <m/>
  </r>
  <r>
    <x v="1"/>
    <d v="2023-08-08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d v="2023-08-07T17:10:0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95433938"/>
    <s v="MBP20230700390705"/>
    <d v="2023-08-08T08:01:00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d v="2023-08-07T16:19:00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8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n v="4503162304"/>
    <d v="2023-08-07T14:19:00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d v="2023-08-07T21:00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n v="4503161840"/>
    <d v="2023-08-07T13:04:00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Already processed"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n v="4503164006"/>
    <d v="2023-08-07T22:24:00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7359"/>
    <n v="4503156666"/>
    <d v="2023-08-08T03:52:00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05027"/>
    <s v="0804JWILSON"/>
    <d v="2023-08-08T06:12:00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20754"/>
    <s v="0807JWILSON"/>
    <d v="2023-08-08T06:13:00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4"/>
    <m/>
    <d v="2023-08-08T03:55:00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7"/>
    <m/>
    <d v="2023-08-08T03:55:00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9"/>
    <m/>
    <d v="2023-08-08T03:55:00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8506"/>
    <n v="4503163716"/>
    <d v="2023-08-08T04:43:00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9657"/>
    <n v="4503163066"/>
    <d v="2023-08-08T04:43:00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n v="9795369629"/>
    <n v="4503163249"/>
    <d v="2023-08-08T09:01:00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5892720000000"/>
    <n v="3400386167"/>
    <d v="2023-08-08T03:41:00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n v="8813670586"/>
    <s v="PO143451"/>
    <d v="2023-08-08T00:10:0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46"/>
    <n v="4501076318"/>
    <d v="2023-08-08T08:01:00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38"/>
    <n v="4501081059"/>
    <d v="2023-08-08T08:01:00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821843"/>
    <n v="4501083504"/>
    <d v="2023-08-08T08:16:00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967778"/>
    <n v="4501083419"/>
    <d v="2023-08-08T08:16:00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OGE"/>
    <x v="1"/>
    <s v="9796306455|57800"/>
    <s v="Check with Supplier"/>
    <s v="ValidationException: There was an error in processing Invoice : 9796306455 because of following errors _x000a_Order with order number : 450108134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306455"/>
    <n v="4501081344"/>
    <d v="2023-08-08T10:16:00"/>
    <n v="57800"/>
    <s v="SaveInvoiceFromInterface"/>
    <s v="Failed|InvoiceWorkFlow|08585101170982387781457778621CU88|Production-SMART-EASTUS|Correlation Id:08585101171031871162082978636CU84|Reason: HTTP - ValidationException: There was an error in processing Invoice : 9796306455 because of following errors _x000a_Order with order number : 4501081344 is not in valid status for invoicing."/>
    <s v="https://gepsmartinterfacestorage.blob.core.windows.net/buyersqlconn/7954/Interfaces/Inbound/cXML/Invoice/ProcessingError/2023/08/08/Invoice_20230808101628_6bbab393b7a44dccbf23142a06f98d83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3365"/>
    <m/>
    <d v="2023-08-08T09:59:00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140"/>
    <m/>
    <d v="2023-08-08T09:59:00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280"/>
    <m/>
    <d v="2023-08-08T10:01:00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344"/>
    <m/>
    <d v="2023-08-08T10:01:00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0676"/>
    <m/>
    <d v="2023-08-08T10:01:00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498"/>
    <m/>
    <d v="2023-08-08T10:01:00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5851"/>
    <m/>
    <d v="2023-08-08T10:01:00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9032"/>
    <m/>
    <d v="2023-08-08T10:01:00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473"/>
    <m/>
    <d v="2023-08-08T10:01:00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423362926|460113"/>
    <s v="Check with Supplier"/>
    <s v="ValidationException: OrderNumber : 14419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62926"/>
    <m/>
    <d v="2023-08-08T11:29:00"/>
    <n v="460113"/>
    <s v="SaveCreditMemoFromInterface"/>
    <s v="Failed|CreditMemoWorkFlow|08585101127299620082469416694CU49|Production-SMART-EASTUS|Correlation Id:08585101127315027045195255517CU71|Reason: HTTP - ValidationException: OrderNumber : 144194 does not exists"/>
    <s v="https://gepsmartinterfacestorage.blob.core.windows.net/buyersqlconn/4202/Interfaces/Inbound/cXML/CreditMemo/ProcessingError/2023/08/08/CreditMemo_20230808112916_7a3f274642214735930666ee3d75c49e.txt"/>
    <m/>
    <m/>
    <m/>
    <m/>
  </r>
  <r>
    <x v="1"/>
    <d v="2023-08-08T00:00:00"/>
    <s v="ABM"/>
    <x v="1"/>
    <s v="423363192|460113"/>
    <s v="Check with Supplier"/>
    <s v="ValidationException: There was an error in processing Invoice : 423363192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63192"/>
    <n v="144253"/>
    <d v="2023-08-08T11:29:00"/>
    <n v="460113"/>
    <s v="SaveInvoiceFromInterface"/>
    <s v="Failed|InvoiceWorkFlow|08585101126968923106037674426CU60|Production-SMART-EASTUS|Correlation Id:08585101127007673099463119732CU84|Reason: HTTP - ValidationException: There was an error in processing Invoice : 423363192 because of following errors _x000a_Unit Price cannot be negative for Item no(s) : 8"/>
    <s v="https://gepsmartinterfacestorage.blob.core.windows.net/buyersqlconn/4202/Interfaces/Inbound/cXML/Invoice/ProcessingError/2023/08/08/Invoice_20230808112949_72e776c25cc6457da1da3580fb19759e.txt"/>
    <m/>
    <m/>
    <m/>
    <m/>
  </r>
  <r>
    <x v="1"/>
    <d v="2023-08-08T00:00:00"/>
    <s v="ABM"/>
    <x v="1"/>
    <s v="423363191|460113"/>
    <s v="Check with Supplier"/>
    <s v="ValidationException: There was an error in processing Invoice : 423363191 because of following errors _x000a_Unit Price cannot be negative for Item no(s) : 7"/>
    <x v="0"/>
    <s v="Pending for action"/>
    <m/>
    <m/>
    <m/>
    <m/>
    <m/>
    <d v="1899-12-30T00:00:00"/>
    <n v="-32247"/>
    <s v="0-2 Days Resolution"/>
    <s v="NON-JIRA"/>
    <m/>
    <s v="SYSCO"/>
    <s v="Invoice"/>
    <n v="423363191"/>
    <n v="144252"/>
    <d v="2023-08-08T11:29:00"/>
    <n v="460113"/>
    <s v="SaveInvoiceFromInterface"/>
    <s v="Failed|InvoiceWorkFlow|08585101126968923105037674426CU40|Production-SMART-EASTUS|Correlation Id:08585101127007673099463119732CU84|Reason: HTTP - ValidationException: There was an error in processing Invoice : 423363191 because of following errors _x000a_Unit Price cannot be negative for Item no(s) : 78"/>
    <s v="https://gepsmartinterfacestorage.blob.core.windows.net/buyersqlconn/4202/Interfaces/Inbound/cXML/Invoice/ProcessingError/2023/08/08/Invoice_20230808112949_824538cb5ec4437e821ea6d6ad20b403.txt"/>
    <m/>
    <m/>
    <m/>
    <m/>
  </r>
  <r>
    <x v="1"/>
    <d v="2023-08-08T00:00:00"/>
    <s v="ABM"/>
    <x v="1"/>
    <s v="244807671001|394443"/>
    <s v="Check with Supplier"/>
    <s v="ValidationException: There was an error in processing Invoice : 244807671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44808000000"/>
    <s v="PO-05:22-309914"/>
    <d v="2023-08-08T12:20:00"/>
    <n v="394443"/>
    <s v="SaveInvoiceFromInterface"/>
    <s v="Failed|InvoiceWorkFlow|08585101096828838677002452231CU63|Production-SMART-EASTUS|Correlation Id:08585101096887713567442687360CU30|Reason: HTTP - ValidationException: There was an error in processing Invoice : 244807671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004_0aad017c04b640ea89c319fa31e01e7a.txt"/>
    <m/>
    <m/>
    <m/>
    <m/>
  </r>
  <r>
    <x v="1"/>
    <d v="2023-08-08T00:00:00"/>
    <s v="ABM"/>
    <x v="1"/>
    <s v="275732610001|394443"/>
    <s v="Check with Supplier"/>
    <s v="ValidationException: There was an error in processing Invoice : 275732610001 because of following errors _x000a_Order with order number : PO-10:22-353626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75733000000"/>
    <s v="PO-10:22-353626"/>
    <d v="2023-08-08T12:21:00"/>
    <n v="394443"/>
    <s v="SaveInvoiceFromInterface"/>
    <s v="Failed|InvoiceWorkFlow|08585101096236452433180181966CU40|Production-SMART-EASTUS|Correlation Id:08585101096286300532650058898CU85|Reason: HTTP - ValidationException: There was an error in processing Invoice : 275732610001 because of following errors _x000a_Order with order number : PO-10:22-353626 is not in valid status for invoicing."/>
    <s v="https://gepsmartinterfacestorage.blob.core.windows.net/buyersqlconn/4202/Interfaces/Inbound/cXML/Invoice/ProcessingError/2023/08/08/Invoice_20230808122104_1db77264ea2941a9a0c58841ee6143f6.txt"/>
    <m/>
    <m/>
    <m/>
    <m/>
  </r>
  <r>
    <x v="1"/>
    <d v="2023-08-08T00:00:00"/>
    <s v="ABM"/>
    <x v="1"/>
    <s v="264983792001|394443"/>
    <s v="Check with Supplier"/>
    <s v="ValidationException: There was an error in processing Invoice : 264983792001 because of following errors _x000a_Order with order number : PO-09:22-339695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64984000000"/>
    <s v="PO-09:22-339695"/>
    <d v="2023-08-08T12:25:00"/>
    <n v="394443"/>
    <s v="SaveInvoiceFromInterface"/>
    <s v="Failed|InvoiceWorkFlow|08585101093825365920786756760CU56|Production-SMART-EASTUS|Correlation Id:08585101093872389934097915447CU85|Reason: HTTP - ValidationException: There was an error in processing Invoice : 264983792001 because of following errors _x000a_Order with order number : PO-09:22-339695 is not in valid status for invoicing."/>
    <s v="https://gepsmartinterfacestorage.blob.core.windows.net/buyersqlconn/4202/Interfaces/Inbound/cXML/Invoice/ProcessingError/2023/08/08/Invoice_20230808122504_b1fa3767782d4535a3e526c742a1a9d0.txt"/>
    <m/>
    <m/>
    <m/>
    <m/>
  </r>
  <r>
    <x v="1"/>
    <d v="2023-08-08T00:00:00"/>
    <s v="ABM"/>
    <x v="1"/>
    <s v="263321006001|394443"/>
    <s v="Check with Supplier"/>
    <s v="ValidationException: There was an error in processing Invoice : 263321006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263321000000"/>
    <s v="PO-08:22-336638"/>
    <d v="2023-08-08T12:25:00"/>
    <n v="394443"/>
    <s v="SaveInvoiceFromInterface"/>
    <s v="Failed|InvoiceWorkFlow|08585101093825365919786756760CU68|Production-SMART-EASTUS|Correlation Id:08585101093872389934097915447CU85|Reason: HTTP - ValidationException: There was an error in processing Invoice : 263321006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ce1a1d4a8d6b4f48867f62b6288833bb.txt"/>
    <m/>
    <m/>
    <m/>
    <m/>
  </r>
  <r>
    <x v="1"/>
    <d v="2023-08-08T00:00:00"/>
    <s v="ABM"/>
    <x v="1"/>
    <s v="300025740001|394443"/>
    <s v="Check with Supplier"/>
    <s v="ValidationException: There was an error in processing Invoice : 300025740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300026000000"/>
    <s v="PO-03:23-387331"/>
    <d v="2023-08-08T12:25:00"/>
    <n v="394443"/>
    <s v="SaveInvoiceFromInterface"/>
    <s v="Failed|InvoiceWorkFlow|08585101093825365921786756760CU56|Production-SMART-EASTUS|Correlation Id:08585101093872389934097915447CU85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85c2fc4ecbc94c069463765ee3348c62.txt"/>
    <m/>
    <m/>
    <m/>
    <m/>
  </r>
  <r>
    <x v="1"/>
    <d v="2023-08-08T00:00:00"/>
    <s v="ABM"/>
    <x v="1"/>
    <s v="244807673001|394443"/>
    <s v="Check with Supplier"/>
    <s v="ValidationException: There was an error in processing Invoice : 244807673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44808000000"/>
    <s v="PO-05:22-309914"/>
    <d v="2023-08-08T12:26:00"/>
    <n v="394443"/>
    <s v="SaveInvoiceFromInterface"/>
    <s v="Failed|InvoiceWorkFlow|08585101093223706392006954483CU90|Production-SMART-EASTUS|Correlation Id:08585101093271122949737087311CU18|Reason: HTTP - ValidationException: There was an error in processing Invoice : 244807673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605_e7879186e5d7446e9e0d1ce4a8d218c1.txt"/>
    <m/>
    <m/>
    <m/>
    <m/>
  </r>
  <r>
    <x v="1"/>
    <d v="2023-08-08T00:00:00"/>
    <s v="ABM"/>
    <x v="1"/>
    <s v="288987608001|394443"/>
    <s v="Check with Supplier"/>
    <s v="ValidationException: There was an error in processing Invoice : 288987608001 because of following errors _x000a_There was an error in processing the invoice as the item(s) 5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288988000000"/>
    <s v="PO-01:23-375120"/>
    <d v="2023-08-08T12:26:00"/>
    <n v="394443"/>
    <s v="SaveInvoiceFromInterface"/>
    <s v="Failed|InvoiceWorkFlow|08585101093223706390006954483CU94|Production-SMART-EASTUS|Correlation Id:08585101093271122949737087311CU18|Reason: HTTP - ValidationException: There was an error in processing Invoice : 288987608001 because of following errors _x000a_There was an error in processing the invoice as the item(s) 5 has non supported UOM code"/>
    <s v="https://gepsmartinterfacestorage.blob.core.windows.net/buyersqlconn/4202/Interfaces/Inbound/cXML/Invoice/ProcessingError/2023/08/08/Invoice_20230808122605_9935f3be93be4af6ac8734278074e13c.txt"/>
    <m/>
    <m/>
    <m/>
    <m/>
  </r>
  <r>
    <x v="1"/>
    <d v="2023-08-08T00:00:00"/>
    <s v="ABM"/>
    <x v="1"/>
    <s v="81889957|455644"/>
    <s v="GEP Team to reprocess"/>
    <s v="Failed|InvoiceWorkFlow|08585101036562143498857110032CU92|Production-SMART-EASTUS|Correlation Id:0858510103660736457785709590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957"/>
    <s v="PO-08:23-430457"/>
    <d v="2023-08-08T14:02:00"/>
    <n v="455644"/>
    <s v="SaveInvoiceFromInterface"/>
    <s v="Failed|InvoiceWorkFlow|08585101036562143498857110032CU92|Production-SMART-EASTUS|Correlation Id:08585101036607364577857095902CU25|Reason: HTTP - Exception occured in API, Please contact Admin."/>
    <s v="https://gepsmartinterfacestorage.blob.core.windows.net/buyersqlconn/4202/Interfaces/Inbound/cXML/Invoice/ProcessingError/2023/08/08/Invoice_20230808140031_63bdacf0e98f4507b67d2ba0ea2973d5.txt"/>
    <s v="Processed"/>
    <m/>
    <m/>
    <m/>
  </r>
  <r>
    <x v="1"/>
    <d v="2023-08-08T00:00:00"/>
    <s v="ABM"/>
    <x v="1"/>
    <s v="81889956|455644"/>
    <s v="GEP Team to reprocess"/>
    <s v="Failed|InvoiceWorkFlow|08585101035966335121583959563CU56|Production-SMART-EASTUS|Correlation Id:08585101036004448103076885997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956"/>
    <s v="PO-08:23-430458"/>
    <d v="2023-08-08T14:03:00"/>
    <n v="455644"/>
    <s v="SaveInvoiceFromInterface"/>
    <s v="Failed|InvoiceWorkFlow|08585101035966335121583959563CU56|Production-SMART-EASTUS|Correlation Id:08585101036004448103076885997CU49|Reason: HTTP - Exception occured in API, Please contact Admin."/>
    <s v="https://gepsmartinterfacestorage.blob.core.windows.net/buyersqlconn/4202/Interfaces/Inbound/cXML/Invoice/ProcessingError/2023/08/08/Invoice_20230808140130_847456a98d5f4a7bbe53a8180a70559d.txt"/>
    <s v="Processed"/>
    <m/>
    <m/>
    <m/>
  </r>
  <r>
    <x v="1"/>
    <d v="2023-08-08T00:00:00"/>
    <s v="ABM"/>
    <x v="1"/>
    <s v="81889553|455644"/>
    <s v="GEP Team to reprocess"/>
    <s v="Failed|InvoiceWorkFlow|08585101032335140987718379726CU88|Production-SMART-EASTUS|Correlation Id:08585101032381289626927698658CU8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553"/>
    <s v="PO-07:23-424864"/>
    <d v="2023-08-08T14:07:00"/>
    <n v="455644"/>
    <s v="SaveInvoiceFromInterface"/>
    <s v="Failed|InvoiceWorkFlow|08585101032335140987718379726CU88|Production-SMART-EASTUS|Correlation Id:08585101032381289626927698658CU85|Reason: HTTP - Exception occured in API, Please contact Admin."/>
    <s v="https://gepsmartinterfacestorage.blob.core.windows.net/buyersqlconn/4202/Interfaces/Inbound/cXML/Invoice/ProcessingError/2023/08/08/Invoice_20230808140733_530c0d301a3f4e4eb9c2c3905e4f4bdb.txt"/>
    <s v="Processed"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55641"/>
    <m/>
    <d v="2023-08-08T16:16:00"/>
    <n v="418505"/>
    <s v="SaveCreditMemoFromInterface"/>
    <s v="Failed|CreditMemoWorkFlow|08585100955244766340596636732CU19|Production-SMART-EASTUS|Correlation Id:08585100955265031363868288426CU47|Reason: HTTP - ValidationException : Invalid Item(s) 5 as its Quantity exceeds Invoice Quantity"/>
    <s v="https://gepsmartinterfacestorage.blob.core.windows.net/buyersqlconn/4202/Interfaces/Inbound/cXML/CreditMemo/ProcessingError/2023/08/08/CreditMemo_20230808161602_b2a98dfa-5942-406d-89d4-ca1edaae172e.txt"/>
    <m/>
    <m/>
    <m/>
    <m/>
  </r>
  <r>
    <x v="1"/>
    <d v="2023-08-08T00:00:00"/>
    <s v="ABM"/>
    <x v="1"/>
    <s v="918969069|418505"/>
    <s v="Check with Supplier"/>
    <s v="ValidationException : Invalid Item(s) 4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69069"/>
    <m/>
    <d v="2023-08-08T16:17:00"/>
    <n v="418505"/>
    <s v="SaveCreditMemoFromInterface"/>
    <s v="Failed|CreditMemoWorkFlow|08585100954641288327366099349CU83|Production-SMART-EASTUS|Correlation Id:08585100954659469773942492397CU56|Reason: HTTP - ValidationException : Invalid Item(s) 4 as its Quantity exceeds Invoice Quantity"/>
    <s v="https://gepsmartinterfacestorage.blob.core.windows.net/buyersqlconn/4202/Interfaces/Inbound/cXML/CreditMemo/ProcessingError/2023/08/08/CreditMemo_20230808161702_5b6c6b30-df75-4dc2-98ad-27e578307181.txt"/>
    <m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55641"/>
    <m/>
    <d v="2023-08-08T16:23:00"/>
    <n v="418505"/>
    <s v="SaveCreditMemoFromInterface"/>
    <s v="Failed|CreditMemoWorkFlow|08585100951016075067101465180CU53|Production-SMART-EASTUS|Correlation Id:08585100951043383876243135747CU71|Reason: HTTP - ValidationException : Invalid Item(s) 5 as its Quantity exceeds Invoice Quantity"/>
    <s v="https://gepsmartinterfacestorage.blob.core.windows.net/buyersqlconn/4202/Interfaces/Inbound/cXML/CreditMemo/ProcessingError/2023/08/08/CreditMemo_20230808162304_6252d769-bd9b-4662-b2f1-96de99ef81ff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23812"/>
    <s v="PO-03:23-389804"/>
    <d v="2023-08-08T16:42:00"/>
    <n v="418505"/>
    <s v="SaveInvoiceFromInterface"/>
    <s v="Failed|InvoiceWorkFlow|08585100939482995330393849406CU43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a0b7b22e-a263-455f-abec-98020c72a77e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23812"/>
    <s v="PO-03:23-389804"/>
    <d v="2023-08-08T16:42:00"/>
    <n v="418505"/>
    <s v="SaveInvoiceFromInterface"/>
    <s v="Failed|InvoiceWorkFlow|08585100939482995331393849406CU67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e6583e5e-bb22-41ee-9849-390ed4877861.txt"/>
    <m/>
    <m/>
    <m/>
    <m/>
  </r>
  <r>
    <x v="1"/>
    <d v="2023-08-08T00:00:00"/>
    <s v="ABM"/>
    <x v="1"/>
    <s v="13656007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56007-00"/>
    <m/>
    <d v="2023-08-08T16:54:00"/>
    <n v="455688"/>
    <s v="SaveCreditMemoFromInterface"/>
    <s v="Failed|CreditMemoWorkFlow|08585100932307993808141768913CU21|Production-SMART-EASTUS|Correlation Id:08585100932333638857918863598CU5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417_859d5da0-869c-40b6-b4a3-45f1ca478e2d.txt"/>
    <m/>
    <m/>
    <m/>
    <m/>
  </r>
  <r>
    <x v="1"/>
    <d v="2023-08-08T00:00:00"/>
    <s v="ABM"/>
    <x v="1"/>
    <s v="13648790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8790-00"/>
    <m/>
    <d v="2023-08-08T16:58:00"/>
    <n v="455688"/>
    <s v="SaveCreditMemoFromInterface"/>
    <s v="Failed|CreditMemoWorkFlow|08585100930511231796898578576CU23|Production-SMART-EASTUS|Correlation Id:08585100930527642566372216414CU4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715_132348dd-bbfa-4133-88a9-8324432a478e.txt"/>
    <m/>
    <m/>
    <m/>
    <m/>
  </r>
  <r>
    <x v="1"/>
    <d v="2023-08-08T00:00:00"/>
    <s v="ABM"/>
    <x v="1"/>
    <s v="13643875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3875-00"/>
    <m/>
    <d v="2023-08-08T17:14:00"/>
    <n v="455688"/>
    <s v="SaveCreditMemoFromInterface"/>
    <s v="Failed|CreditMemoWorkFlow|08585100920237902902315543703CU84|Production-SMART-EASTUS|Correlation Id:08585100920258083288169734676CU90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71422_f122b9e3-9a02-4596-b8c2-f02d331d9deb.txt"/>
    <m/>
    <m/>
    <m/>
    <m/>
  </r>
  <r>
    <x v="1"/>
    <d v="2023-08-08T00:00:00"/>
    <s v="ABM"/>
    <x v="1"/>
    <s v="13598286-00|455688"/>
    <s v="Check with Supplier"/>
    <s v="ValidationException: PartnerMemoNumber already exists,There was an error in processing the Memo as the same line Number is used multiple times for item(s) 0 in Memo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598286-00"/>
    <m/>
    <d v="2023-08-08T17:26:00"/>
    <n v="455688"/>
    <s v="SaveCreditMemoFromInterface"/>
    <s v="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"/>
    <s v="https://gepsmartinterfacestorage.blob.core.windows.net/buyersqlconn/4202/Interfaces/Inbound/cXML/CreditMemo/ProcessingError/2023/08/08/CreditMemo_20230808172626_79c8ae10-5845-4bf5-87b1-e11fa4f42d6c.txt"/>
    <m/>
    <m/>
    <m/>
    <m/>
  </r>
  <r>
    <x v="1"/>
    <d v="2023-08-08T00:00:00"/>
    <s v="ABM"/>
    <x v="1"/>
    <s v="4055252|455641"/>
    <s v="Check with Supplier"/>
    <s v="ValidationException: There was an error in processing Invoice : 4055252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5252"/>
    <m/>
    <d v="2023-08-08T17:58:00"/>
    <n v="455641"/>
    <s v="SaveInvoiceFromInterface"/>
    <s v="Failed|EDI_InvoiceWorkflow|08585100893983593903424365716CU25|Production-SMART-EASTUS|Correlation Id:08585100894034394615923691624CU89|Reason: HTTP - ValidationException: There was an error in processing Invoice : 4055252 because of following errors _x000a_Invoice Items cannot have duplicate PO Line Number"/>
    <s v="https://gepsmartinterfacestorage.blob.core.windows.net/buyersqlconn/4202/Interfaces/Inbound/EDI/Invoice/ProcessingError/2023/08/08/Invoice_20230808055807_be51bcbf-8d76-4cff-8236-31d887a08591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d v="2023-08-07T22:05:00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73344"/>
    <s v="BAYWAY LABS"/>
    <d v="2023-08-08T01:34:00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925610484|540487"/>
    <s v="Check with Supplier"/>
    <s v="ValidationException: There was an error in processing Invoice : 925610484 because of following errors _x000a_Order with order number : MBP20230800393013 is not in valid status for invoicing.,_x000a_Invalid Order number MBP20230800393013 or Buying Party detail"/>
    <x v="0"/>
    <s v="Pending for action"/>
    <m/>
    <m/>
    <m/>
    <m/>
    <m/>
    <d v="1899-12-30T00:00:00"/>
    <n v="-32247"/>
    <s v="0-2 Days Resolution"/>
    <s v="NON-JIRA"/>
    <m/>
    <s v="INSIGHT DIRECT USA"/>
    <s v="Invoice"/>
    <n v="925610484"/>
    <s v="MBP20230800393013"/>
    <d v="2023-08-08T11:46:00"/>
    <n v="540487"/>
    <s v="SaveInvoiceFromInterface"/>
    <s v="Failed|InvoiceWorkFlow|08585101117303580868375936027CU65|Production-SMART-EASTUS|Correlation Id:08585101117371942327662094503CU29|Reason: HTTP - ValidationException: There was an error in processing Invoice : 925610484 because of following errors _x000a_Order with order number : MBP20230800393013 is not in valid status for invoicing.,_x000a_Invalid Order number MBP20230800393013 or Buying Party details"/>
    <s v="https://gepsmartinterfacestorage.blob.core.windows.net/buyersqlconn/538731/Interfaces/Inbound/cXML/Invoice/ProcessingError/2023/08/08/Invoice_20230808114558_2ef6c81b03c848db91fb641a460dd511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95433938"/>
    <s v="MBP20230700390705"/>
    <d v="2023-08-08T08:01:00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d v="2023-08-07T21:00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n v="4503164006"/>
    <d v="2023-08-07T22:24:00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7359"/>
    <n v="4503156666"/>
    <d v="2023-08-08T03:52:00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4"/>
    <m/>
    <d v="2023-08-08T03:55:00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7"/>
    <m/>
    <d v="2023-08-08T03:55:00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9"/>
    <m/>
    <d v="2023-08-08T03:55:00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05027"/>
    <s v="0804JWILSON"/>
    <d v="2023-08-08T06:12:00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20754"/>
    <s v="0807JWILSON"/>
    <d v="2023-08-08T06:13:00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8506"/>
    <n v="4503163716"/>
    <d v="2023-08-08T04:43:00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9657"/>
    <n v="4503163066"/>
    <d v="2023-08-08T04:43:00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n v="9795369629"/>
    <n v="4503163249"/>
    <d v="2023-08-08T09:01:00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Kiewit"/>
    <x v="2"/>
    <s v="ARLIT160930|571544"/>
    <s v="Check with Supplier"/>
    <s v="ValidationException: There was an error in processing Invoice : ARLIT160930 because of following errors _x000a_Order with order number : 4503165172 is not in valid status for invoicing.,_x000a_Invalid Order number 4503165172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ARLIT160930"/>
    <n v="4503165172"/>
    <d v="2023-08-08T14:38:00"/>
    <n v="571544"/>
    <s v="SaveInvoiceFromInterface"/>
    <s v="Failed|InvoiceWorkFlow|08585101013611766821679138929CU60|Production-SMART-EASTUS|Correlation Id:08585101013685091497933929701CU54|Reason: HTTP - ValidationException: There was an error in processing Invoice : ARLIT160930 because of following errors _x000a_Order with order number : 4503165172 is not in valid status for invoicing.,_x000a_Invalid Order number 4503165172 or Buying Party details"/>
    <s v="https://gepsmartinterfacestorage.blob.core.windows.net/buyersqlconn/70021845/Interfaces/Inbound/cXML/Invoice/ProcessingError/2023/08/08/Invoice_20230808143845_a3e7e8f368bd4b098a8967566d64d2ae.txt"/>
    <m/>
    <m/>
    <m/>
    <m/>
  </r>
  <r>
    <x v="1"/>
    <d v="2023-08-08T00:00:00"/>
    <s v="Kiewit"/>
    <x v="2"/>
    <s v="LF06774|573080"/>
    <s v="Check with Supplier"/>
    <s v="ValidationException: There was an error in processing Invoice : LF06774 because of following errors _x000a_Invalid Payment Ter"/>
    <x v="0"/>
    <s v="Pending for action"/>
    <m/>
    <m/>
    <m/>
    <m/>
    <m/>
    <d v="1899-12-30T00:00:00"/>
    <n v="-32247"/>
    <s v="0-2 Days Resolution"/>
    <s v="NON-JIRA"/>
    <m/>
    <s v="CDW LLC"/>
    <s v="Invoice"/>
    <s v="LF06774"/>
    <n v="4503163978"/>
    <d v="2023-08-08T16:02:00"/>
    <n v="573080"/>
    <s v="SaveInvoiceFromInterface"/>
    <s v="Failed|InvoiceWorkFlow|08585100963586683972689613227CU59|Production-SMART-EASTUS|Correlation Id:08585100963662927743329035705CU19|Reason: HTTP - ValidationException: There was an error in processing Invoice : LF06774 because of following errors _x000a_Invalid Payment Term"/>
    <s v="https://gepsmartinterfacestorage.blob.core.windows.net/buyersqlconn/70021845/Interfaces/Inbound/cXML/Invoice/ProcessingError/2023/08/08/Invoice_20230808160216_195e7e732ed146c8987e679696adba4d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5892720000000"/>
    <n v="3400386167"/>
    <d v="2023-08-08T03:41:00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n v="8813670586"/>
    <s v="PO143451"/>
    <d v="2023-08-08T00:10:0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0:M57" firstHeaderRow="1" firstDataRow="2" firstDataCol="1" rowPageCount="1" colPageCount="1"/>
  <pivotFields count="23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dataField="1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3" hier="-1"/>
  </pageFields>
  <dataFields count="1">
    <dataField name="Count of Action Performed" fld="6" subtotal="count" baseField="0" baseItem="0"/>
  </dataFields>
  <formats count="1">
    <format dxfId="1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:K33" firstHeaderRow="1" firstDataRow="2" firstDataCol="1" rowPageCount="1" colPageCount="1"/>
  <pivotFields count="29">
    <pivotField axis="axisCol" numFmtId="1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4"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0"/>
        <item h="1" x="1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Count of Action Performed" fld="8" subtotal="count" baseField="0" baseItem="0"/>
  </dataFields>
  <formats count="3"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8:D22" firstHeaderRow="1" firstDataRow="2" firstDataCol="1" rowPageCount="1" colPageCount="1"/>
  <pivotFields count="24">
    <pivotField axis="axisCol" numFmtId="14" showAll="0">
      <items count="2">
        <item x="0"/>
        <item t="default"/>
      </items>
    </pivotField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Page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2">
    <i>
      <x/>
    </i>
    <i t="grand">
      <x/>
    </i>
  </colItems>
  <pageFields count="1">
    <pageField fld="5" item="0" hier="-1"/>
  </pageFields>
  <dataFields count="1">
    <dataField name="Count of Status" fld="5" subtotal="count" baseField="0" baseItem="0"/>
  </dataFields>
  <formats count="3"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E10" firstHeaderRow="1" firstDataRow="2" firstDataCol="1" rowPageCount="1" colPageCount="1"/>
  <pivotFields count="32">
    <pivotField axis="axisCol" numFmtId="14"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Page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7" item="0" hier="-1"/>
  </pageFields>
  <dataFields count="1">
    <dataField name="Count of Status" fld="7" subtotal="count" baseField="0" baseItem="0"/>
  </dataFields>
  <formats count="3"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D9" sqref="D9"/>
    </sheetView>
  </sheetViews>
  <sheetFormatPr defaultRowHeight="14.5" x14ac:dyDescent="0.35"/>
  <cols>
    <col min="2" max="2" width="17.08984375" bestFit="1" customWidth="1"/>
    <col min="3" max="3" width="17.54296875" bestFit="1" customWidth="1"/>
    <col min="4" max="4" width="8.453125" bestFit="1" customWidth="1"/>
    <col min="5" max="5" width="10.7265625" bestFit="1" customWidth="1"/>
    <col min="6" max="11" width="10.54296875" bestFit="1" customWidth="1"/>
    <col min="12" max="12" width="11.7265625" bestFit="1" customWidth="1"/>
    <col min="13" max="13" width="9.453125" bestFit="1" customWidth="1"/>
    <col min="14" max="15" width="10.7265625" bestFit="1" customWidth="1"/>
    <col min="16" max="21" width="10.453125" bestFit="1" customWidth="1"/>
    <col min="22" max="22" width="10.7265625" bestFit="1" customWidth="1"/>
  </cols>
  <sheetData>
    <row r="1" spans="1:10" ht="21" x14ac:dyDescent="0.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3" spans="1:10" x14ac:dyDescent="0.35">
      <c r="B3" s="12" t="s">
        <v>1</v>
      </c>
      <c r="C3" s="7" t="s">
        <v>2</v>
      </c>
    </row>
    <row r="5" spans="1:10" x14ac:dyDescent="0.35">
      <c r="B5" s="12" t="s">
        <v>3</v>
      </c>
      <c r="C5" s="12" t="s">
        <v>4</v>
      </c>
      <c r="D5" s="7"/>
      <c r="E5" s="7"/>
    </row>
    <row r="6" spans="1:10" x14ac:dyDescent="0.35">
      <c r="B6" s="12" t="s">
        <v>5</v>
      </c>
      <c r="C6" s="6">
        <v>45020</v>
      </c>
      <c r="D6" s="6">
        <v>45146</v>
      </c>
      <c r="E6" s="6" t="s">
        <v>6</v>
      </c>
    </row>
    <row r="7" spans="1:10" x14ac:dyDescent="0.35">
      <c r="B7" s="7" t="s">
        <v>7</v>
      </c>
      <c r="C7" s="7"/>
      <c r="D7" s="7">
        <v>485</v>
      </c>
      <c r="E7" s="7">
        <v>485</v>
      </c>
    </row>
    <row r="8" spans="1:10" x14ac:dyDescent="0.35">
      <c r="B8" s="7" t="s">
        <v>59</v>
      </c>
      <c r="C8" s="7"/>
      <c r="D8" s="7">
        <v>279</v>
      </c>
      <c r="E8" s="7">
        <v>279</v>
      </c>
    </row>
    <row r="9" spans="1:10" x14ac:dyDescent="0.35">
      <c r="B9" s="7" t="s">
        <v>8</v>
      </c>
      <c r="C9" s="7">
        <v>1</v>
      </c>
      <c r="D9" s="7"/>
      <c r="E9" s="7">
        <v>1</v>
      </c>
    </row>
    <row r="10" spans="1:10" x14ac:dyDescent="0.35">
      <c r="B10" s="7" t="s">
        <v>6</v>
      </c>
      <c r="C10" s="7">
        <v>1</v>
      </c>
      <c r="D10" s="7">
        <v>764</v>
      </c>
      <c r="E10" s="7">
        <v>765</v>
      </c>
    </row>
    <row r="14" spans="1:10" ht="21" x14ac:dyDescent="0.5">
      <c r="A14" s="45" t="s">
        <v>9</v>
      </c>
      <c r="B14" s="45"/>
      <c r="C14" s="45"/>
      <c r="D14" s="45"/>
      <c r="E14" s="45"/>
      <c r="F14" s="45"/>
      <c r="G14" s="45"/>
      <c r="H14" s="45"/>
      <c r="I14" s="45"/>
      <c r="J14" s="45"/>
    </row>
    <row r="16" spans="1:10" x14ac:dyDescent="0.35">
      <c r="B16" s="12" t="s">
        <v>1</v>
      </c>
      <c r="C16" s="7" t="s">
        <v>2</v>
      </c>
    </row>
    <row r="18" spans="1:11" x14ac:dyDescent="0.35">
      <c r="B18" s="12" t="s">
        <v>3</v>
      </c>
      <c r="C18" s="12" t="s">
        <v>4</v>
      </c>
      <c r="D18" s="7"/>
    </row>
    <row r="19" spans="1:11" x14ac:dyDescent="0.35">
      <c r="B19" s="12" t="s">
        <v>5</v>
      </c>
      <c r="C19" s="6">
        <v>45146</v>
      </c>
      <c r="D19" s="6" t="s">
        <v>6</v>
      </c>
    </row>
    <row r="20" spans="1:11" x14ac:dyDescent="0.35">
      <c r="B20" s="7" t="s">
        <v>7</v>
      </c>
      <c r="C20" s="7">
        <v>53</v>
      </c>
      <c r="D20" s="7">
        <v>53</v>
      </c>
    </row>
    <row r="21" spans="1:11" x14ac:dyDescent="0.35">
      <c r="B21" s="7" t="s">
        <v>59</v>
      </c>
      <c r="C21" s="7">
        <v>31</v>
      </c>
      <c r="D21" s="7">
        <v>31</v>
      </c>
    </row>
    <row r="22" spans="1:11" x14ac:dyDescent="0.35">
      <c r="B22" s="7" t="s">
        <v>6</v>
      </c>
      <c r="C22" s="7">
        <v>84</v>
      </c>
      <c r="D22" s="7">
        <v>84</v>
      </c>
    </row>
    <row r="26" spans="1:11" ht="21" x14ac:dyDescent="0.5">
      <c r="A26" s="45" t="s">
        <v>0</v>
      </c>
      <c r="B26" s="45"/>
      <c r="C26" s="45"/>
      <c r="D26" s="45"/>
      <c r="E26" s="45"/>
      <c r="F26" s="45"/>
      <c r="G26" s="45"/>
      <c r="H26" s="45"/>
      <c r="I26" s="45"/>
      <c r="J26" s="45"/>
    </row>
    <row r="28" spans="1:11" x14ac:dyDescent="0.35">
      <c r="B28" s="12" t="s">
        <v>10</v>
      </c>
      <c r="C28" s="7" t="s">
        <v>7</v>
      </c>
    </row>
    <row r="30" spans="1:11" x14ac:dyDescent="0.35">
      <c r="B30" s="12" t="s">
        <v>11</v>
      </c>
      <c r="C30" s="12" t="s">
        <v>4</v>
      </c>
      <c r="D30" s="7"/>
      <c r="E30" s="7"/>
      <c r="F30" s="7"/>
      <c r="G30" s="7"/>
      <c r="H30" s="7"/>
      <c r="I30" s="7"/>
      <c r="J30" s="7"/>
      <c r="K30" s="7"/>
    </row>
    <row r="31" spans="1:11" x14ac:dyDescent="0.35">
      <c r="B31" s="12" t="s">
        <v>5</v>
      </c>
      <c r="C31" s="6">
        <v>44986</v>
      </c>
      <c r="D31" s="6">
        <v>44988</v>
      </c>
      <c r="E31" s="6">
        <v>44993</v>
      </c>
      <c r="F31" s="6">
        <v>44994</v>
      </c>
      <c r="G31" s="6">
        <v>44998</v>
      </c>
      <c r="H31" s="6">
        <v>45001</v>
      </c>
      <c r="I31" s="6">
        <v>45007</v>
      </c>
      <c r="J31" s="6">
        <v>45012</v>
      </c>
      <c r="K31" s="6" t="s">
        <v>6</v>
      </c>
    </row>
    <row r="32" spans="1:11" x14ac:dyDescent="0.35">
      <c r="B32" s="7" t="s">
        <v>12</v>
      </c>
      <c r="C32" s="7">
        <v>31</v>
      </c>
      <c r="D32" s="7">
        <v>10</v>
      </c>
      <c r="E32" s="7">
        <v>98</v>
      </c>
      <c r="F32" s="7">
        <v>254</v>
      </c>
      <c r="G32" s="7">
        <v>92</v>
      </c>
      <c r="H32" s="7">
        <v>30</v>
      </c>
      <c r="I32" s="7">
        <v>231</v>
      </c>
      <c r="J32" s="7">
        <v>78</v>
      </c>
      <c r="K32" s="7">
        <v>824</v>
      </c>
    </row>
    <row r="33" spans="1:11" x14ac:dyDescent="0.35">
      <c r="B33" s="7" t="s">
        <v>6</v>
      </c>
      <c r="C33" s="7">
        <v>31</v>
      </c>
      <c r="D33" s="7">
        <v>10</v>
      </c>
      <c r="E33" s="7">
        <v>98</v>
      </c>
      <c r="F33" s="7">
        <v>254</v>
      </c>
      <c r="G33" s="7">
        <v>92</v>
      </c>
      <c r="H33" s="7">
        <v>30</v>
      </c>
      <c r="I33" s="7">
        <v>231</v>
      </c>
      <c r="J33" s="7">
        <v>78</v>
      </c>
      <c r="K33" s="7">
        <v>824</v>
      </c>
    </row>
    <row r="40" spans="1:11" ht="14.15" customHeight="1" x14ac:dyDescent="0.35"/>
    <row r="41" spans="1:11" ht="14.15" customHeight="1" x14ac:dyDescent="0.35"/>
    <row r="42" spans="1:11" ht="14.15" customHeight="1" x14ac:dyDescent="0.35"/>
    <row r="45" spans="1:11" ht="21" x14ac:dyDescent="0.5">
      <c r="A45" s="45" t="s">
        <v>9</v>
      </c>
      <c r="B45" s="45"/>
      <c r="C45" s="45"/>
      <c r="D45" s="45"/>
      <c r="E45" s="45"/>
      <c r="F45" s="45"/>
      <c r="G45" s="45"/>
      <c r="H45" s="45"/>
      <c r="I45" s="45"/>
      <c r="J45" s="45"/>
    </row>
    <row r="48" spans="1:11" x14ac:dyDescent="0.35">
      <c r="B48" s="9" t="s">
        <v>10</v>
      </c>
      <c r="C48" s="4" t="s">
        <v>13</v>
      </c>
    </row>
    <row r="50" spans="2:13" x14ac:dyDescent="0.35">
      <c r="B50" s="9" t="s">
        <v>11</v>
      </c>
      <c r="C50" s="9" t="s">
        <v>4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5">
      <c r="B51" s="9" t="s">
        <v>5</v>
      </c>
      <c r="C51" s="10">
        <v>44986</v>
      </c>
      <c r="D51" s="10">
        <v>44988</v>
      </c>
      <c r="E51" s="10">
        <v>44993</v>
      </c>
      <c r="F51" s="10">
        <v>44994</v>
      </c>
      <c r="G51" s="10">
        <v>44998</v>
      </c>
      <c r="H51" s="10">
        <v>45000</v>
      </c>
      <c r="I51" s="10">
        <v>45001</v>
      </c>
      <c r="J51" s="10">
        <v>45008</v>
      </c>
      <c r="K51" s="10">
        <v>45012</v>
      </c>
      <c r="L51" s="10">
        <v>44984</v>
      </c>
      <c r="M51" s="10" t="s">
        <v>6</v>
      </c>
    </row>
    <row r="52" spans="2:13" x14ac:dyDescent="0.35">
      <c r="B52" s="11" t="s">
        <v>12</v>
      </c>
      <c r="C52" s="4">
        <v>18</v>
      </c>
      <c r="D52" s="4">
        <v>5</v>
      </c>
      <c r="E52" s="4">
        <v>12</v>
      </c>
      <c r="F52" s="4">
        <v>17</v>
      </c>
      <c r="G52" s="4">
        <v>9</v>
      </c>
      <c r="H52" s="4">
        <v>25</v>
      </c>
      <c r="I52" s="4">
        <v>6</v>
      </c>
      <c r="J52" s="4">
        <v>29</v>
      </c>
      <c r="K52" s="4">
        <v>6</v>
      </c>
      <c r="L52" s="4">
        <v>12</v>
      </c>
      <c r="M52" s="4">
        <v>139</v>
      </c>
    </row>
    <row r="53" spans="2:13" x14ac:dyDescent="0.35">
      <c r="B53" s="11" t="s">
        <v>14</v>
      </c>
      <c r="C53" s="4">
        <v>20</v>
      </c>
      <c r="D53" s="4">
        <v>5</v>
      </c>
      <c r="E53" s="4">
        <v>8</v>
      </c>
      <c r="F53" s="4">
        <v>7</v>
      </c>
      <c r="G53" s="4">
        <v>17</v>
      </c>
      <c r="H53" s="4">
        <v>6</v>
      </c>
      <c r="I53" s="4">
        <v>1</v>
      </c>
      <c r="J53" s="4">
        <v>5</v>
      </c>
      <c r="K53" s="4">
        <v>6</v>
      </c>
      <c r="L53" s="4"/>
      <c r="M53" s="4">
        <v>75</v>
      </c>
    </row>
    <row r="54" spans="2:13" x14ac:dyDescent="0.35">
      <c r="B54" s="11" t="s">
        <v>15</v>
      </c>
      <c r="C54" s="4"/>
      <c r="D54" s="4"/>
      <c r="E54" s="4">
        <v>1</v>
      </c>
      <c r="F54" s="4"/>
      <c r="G54" s="4"/>
      <c r="H54" s="4"/>
      <c r="I54" s="4"/>
      <c r="J54" s="4"/>
      <c r="K54" s="4"/>
      <c r="L54" s="4"/>
      <c r="M54" s="4">
        <v>1</v>
      </c>
    </row>
    <row r="55" spans="2:13" x14ac:dyDescent="0.35">
      <c r="B55" s="11" t="s">
        <v>16</v>
      </c>
      <c r="C55" s="4">
        <v>2</v>
      </c>
      <c r="D55" s="4"/>
      <c r="E55" s="4">
        <v>1</v>
      </c>
      <c r="F55" s="4"/>
      <c r="G55" s="4">
        <v>1</v>
      </c>
      <c r="H55" s="4">
        <v>1</v>
      </c>
      <c r="I55" s="4"/>
      <c r="J55" s="4"/>
      <c r="K55" s="4"/>
      <c r="L55" s="4"/>
      <c r="M55" s="4">
        <v>5</v>
      </c>
    </row>
    <row r="56" spans="2:13" x14ac:dyDescent="0.35">
      <c r="B56" s="11" t="s">
        <v>17</v>
      </c>
      <c r="C56" s="4"/>
      <c r="D56" s="4"/>
      <c r="E56" s="4"/>
      <c r="F56" s="4"/>
      <c r="G56" s="4"/>
      <c r="H56" s="4"/>
      <c r="I56" s="4"/>
      <c r="J56" s="4">
        <v>1</v>
      </c>
      <c r="K56" s="4"/>
      <c r="L56" s="4"/>
      <c r="M56" s="4">
        <v>1</v>
      </c>
    </row>
    <row r="57" spans="2:13" x14ac:dyDescent="0.35">
      <c r="B57" s="11" t="s">
        <v>6</v>
      </c>
      <c r="C57" s="4">
        <v>40</v>
      </c>
      <c r="D57" s="4">
        <v>10</v>
      </c>
      <c r="E57" s="4">
        <v>22</v>
      </c>
      <c r="F57" s="4">
        <v>24</v>
      </c>
      <c r="G57" s="4">
        <v>27</v>
      </c>
      <c r="H57" s="4">
        <v>32</v>
      </c>
      <c r="I57" s="4">
        <v>7</v>
      </c>
      <c r="J57" s="4">
        <v>35</v>
      </c>
      <c r="K57" s="4">
        <v>12</v>
      </c>
      <c r="L57" s="4">
        <v>12</v>
      </c>
      <c r="M57" s="4">
        <v>221</v>
      </c>
    </row>
  </sheetData>
  <mergeCells count="4">
    <mergeCell ref="A1:J1"/>
    <mergeCell ref="A14:J14"/>
    <mergeCell ref="A26:J26"/>
    <mergeCell ref="A45:J45"/>
  </mergeCell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showGridLines="0" tabSelected="1" topLeftCell="V1" zoomScale="85" zoomScaleNormal="85" workbookViewId="0">
      <selection activeCell="Y10" sqref="Y10"/>
    </sheetView>
  </sheetViews>
  <sheetFormatPr defaultColWidth="8.7265625" defaultRowHeight="14.5" x14ac:dyDescent="0.35"/>
  <cols>
    <col min="1" max="1" width="13.453125" style="13" customWidth="1"/>
    <col min="2" max="2" width="13.54296875" style="13" bestFit="1" customWidth="1"/>
    <col min="3" max="3" width="15.1796875" style="13" bestFit="1" customWidth="1"/>
    <col min="4" max="4" width="19.81640625" style="13" customWidth="1"/>
    <col min="5" max="5" width="25.81640625" style="13" customWidth="1"/>
    <col min="6" max="6" width="20" style="13" customWidth="1"/>
    <col min="7" max="7" width="28.81640625" style="13" customWidth="1"/>
    <col min="8" max="8" width="15.54296875" style="13" customWidth="1"/>
    <col min="9" max="9" width="21.453125" style="13" customWidth="1"/>
    <col min="10" max="10" width="10.54296875" style="13" customWidth="1"/>
    <col min="11" max="11" width="17.453125" style="13" customWidth="1"/>
    <col min="12" max="12" width="14.54296875" style="13" customWidth="1"/>
    <col min="13" max="14" width="13.7265625" style="13" customWidth="1"/>
    <col min="15" max="16" width="18.54296875" style="13" customWidth="1"/>
    <col min="17" max="17" width="20.26953125" style="13" customWidth="1"/>
    <col min="18" max="18" width="10.54296875" style="13" customWidth="1"/>
    <col min="19" max="19" width="14.1796875" style="13" customWidth="1"/>
    <col min="20" max="20" width="37.7265625" style="13" customWidth="1"/>
    <col min="21" max="21" width="14.1796875" style="13" customWidth="1"/>
    <col min="22" max="22" width="26.81640625" style="13" customWidth="1"/>
    <col min="23" max="23" width="19.81640625" style="13" customWidth="1"/>
    <col min="24" max="24" width="15.54296875" style="13" bestFit="1" customWidth="1"/>
    <col min="25" max="27" width="14.1796875" style="13" customWidth="1"/>
    <col min="28" max="28" width="19.36328125" style="13" customWidth="1"/>
    <col min="29" max="29" width="20.90625" style="13" customWidth="1"/>
    <col min="30" max="30" width="12.90625" style="13" customWidth="1"/>
    <col min="31" max="32" width="9.1796875" style="13" customWidth="1"/>
  </cols>
  <sheetData>
    <row r="1" spans="1:33" x14ac:dyDescent="0.35">
      <c r="G1" s="14"/>
      <c r="AD1"/>
      <c r="AE1"/>
      <c r="AF1"/>
    </row>
    <row r="2" spans="1:33" x14ac:dyDescent="0.35">
      <c r="B2" s="18"/>
      <c r="C2" s="22" t="s">
        <v>18</v>
      </c>
      <c r="G2" s="14"/>
      <c r="AD2"/>
      <c r="AE2"/>
      <c r="AF2"/>
    </row>
    <row r="3" spans="1:33" x14ac:dyDescent="0.35">
      <c r="B3" s="19"/>
      <c r="C3" s="22" t="s">
        <v>19</v>
      </c>
      <c r="G3" s="14"/>
      <c r="AD3"/>
      <c r="AE3"/>
      <c r="AF3"/>
    </row>
    <row r="4" spans="1:33" x14ac:dyDescent="0.35">
      <c r="B4" s="21"/>
      <c r="C4" s="22" t="s">
        <v>20</v>
      </c>
      <c r="G4" s="14"/>
      <c r="AD4"/>
      <c r="AE4"/>
      <c r="AF4"/>
    </row>
    <row r="5" spans="1:33" x14ac:dyDescent="0.35">
      <c r="G5" s="14"/>
      <c r="AD5"/>
      <c r="AE5"/>
      <c r="AF5"/>
    </row>
    <row r="6" spans="1:33" x14ac:dyDescent="0.35">
      <c r="G6" s="14"/>
      <c r="AD6"/>
      <c r="AE6"/>
      <c r="AF6"/>
    </row>
    <row r="7" spans="1:33" s="13" customFormat="1" ht="17.5" customHeight="1" x14ac:dyDescent="0.35">
      <c r="A7" s="28" t="s">
        <v>21</v>
      </c>
      <c r="B7" s="29" t="s">
        <v>22</v>
      </c>
      <c r="C7" s="29" t="s">
        <v>627</v>
      </c>
      <c r="D7" s="30" t="s">
        <v>10</v>
      </c>
      <c r="E7" s="29" t="s">
        <v>23</v>
      </c>
      <c r="F7" s="29" t="s">
        <v>24</v>
      </c>
      <c r="G7" s="29" t="s">
        <v>25</v>
      </c>
      <c r="H7" s="30" t="s">
        <v>1</v>
      </c>
      <c r="I7" s="30" t="s">
        <v>26</v>
      </c>
      <c r="J7" s="29" t="s">
        <v>27</v>
      </c>
      <c r="K7" s="29" t="s">
        <v>28</v>
      </c>
      <c r="L7" s="30" t="s">
        <v>29</v>
      </c>
      <c r="M7" s="30" t="s">
        <v>30</v>
      </c>
      <c r="N7" s="30" t="s">
        <v>31</v>
      </c>
      <c r="O7" s="31" t="s">
        <v>32</v>
      </c>
      <c r="P7" s="31" t="s">
        <v>33</v>
      </c>
      <c r="Q7" s="31" t="s">
        <v>34</v>
      </c>
      <c r="R7" s="31" t="s">
        <v>35</v>
      </c>
      <c r="S7" s="30" t="s">
        <v>36</v>
      </c>
      <c r="T7" s="32" t="s">
        <v>37</v>
      </c>
      <c r="U7" s="29" t="s">
        <v>38</v>
      </c>
      <c r="V7" s="33" t="s">
        <v>39</v>
      </c>
      <c r="W7" s="29" t="s">
        <v>473</v>
      </c>
      <c r="X7" s="29" t="s">
        <v>40</v>
      </c>
      <c r="Y7" s="29" t="s">
        <v>41</v>
      </c>
      <c r="Z7" s="29" t="s">
        <v>42</v>
      </c>
      <c r="AA7" s="29" t="s">
        <v>43</v>
      </c>
      <c r="AB7" s="29" t="s">
        <v>44</v>
      </c>
      <c r="AC7" s="29" t="s">
        <v>45</v>
      </c>
      <c r="AD7" s="40" t="s">
        <v>643</v>
      </c>
      <c r="AE7" s="7">
        <v>0</v>
      </c>
      <c r="AF7" s="34" t="s">
        <v>46</v>
      </c>
      <c r="AG7" s="35"/>
    </row>
    <row r="8" spans="1:33" x14ac:dyDescent="0.35">
      <c r="A8" s="6">
        <v>45146</v>
      </c>
      <c r="B8" s="6">
        <v>45139</v>
      </c>
      <c r="C8" s="7" t="s">
        <v>70</v>
      </c>
      <c r="D8" s="7" t="str">
        <f>VLOOKUP(C8,'Account Allocation'!B:K,10,0)</f>
        <v>Aditya Yadav</v>
      </c>
      <c r="E8" s="7" t="s">
        <v>362</v>
      </c>
      <c r="F8" s="7" t="s">
        <v>48</v>
      </c>
      <c r="G8" s="7" t="s">
        <v>418</v>
      </c>
      <c r="H8" s="7" t="s">
        <v>2</v>
      </c>
      <c r="I8" s="7" t="s">
        <v>12</v>
      </c>
      <c r="J8" s="7"/>
      <c r="K8" s="7"/>
      <c r="L8" s="6">
        <v>45157</v>
      </c>
      <c r="M8" s="7"/>
      <c r="N8" s="7"/>
      <c r="O8" s="6">
        <f t="shared" ref="O8:O71" si="0">IF(N8&lt;&gt;"",N8,IF(M8&lt;&gt;"",M8,L8))</f>
        <v>45157</v>
      </c>
      <c r="P8" s="7">
        <f t="shared" ref="P8:P71" si="1">NETWORKDAYS(A8,O8)</f>
        <v>9</v>
      </c>
      <c r="Q8" s="6" t="str">
        <f t="shared" ref="Q8:Q71" si="2">IF(P8&lt;=2,"0-2 Days Resolution",IF(AND(P8&gt;=3,P8&lt;=5),"3 - 5 Days Resoultion",IF(AND(P8&gt;=6,P8&lt;=10),"6 - 10 Days Resolution",IF(AND(P8&gt;=11,P8&lt;=15),"11 - 15 Days Resolution",IF(AND(P8&gt;=16,P8&lt;=20),"16 - 20 Days Resolution",IF(P8&gt;=21,"&gt; 20 Days Resolution"))))))</f>
        <v>6 - 10 Days Resolution</v>
      </c>
      <c r="R8" s="7" t="str">
        <f t="shared" ref="R8:R70" si="3">IF(S8="","NON-JIRA","JIRA")</f>
        <v>NON-JIRA</v>
      </c>
      <c r="S8" s="7"/>
      <c r="T8" s="7" t="s">
        <v>87</v>
      </c>
      <c r="U8" s="7" t="s">
        <v>49</v>
      </c>
      <c r="V8" s="7" t="s">
        <v>475</v>
      </c>
      <c r="W8" s="7">
        <v>4501081214</v>
      </c>
      <c r="X8" s="8">
        <v>45138.683912037035</v>
      </c>
      <c r="Y8" s="7">
        <v>57824</v>
      </c>
      <c r="Z8" s="7" t="s">
        <v>50</v>
      </c>
      <c r="AA8" s="7" t="s">
        <v>508</v>
      </c>
      <c r="AB8" s="7" t="s">
        <v>509</v>
      </c>
      <c r="AC8" s="7"/>
      <c r="AD8" s="3" t="s">
        <v>628</v>
      </c>
      <c r="AE8" s="7"/>
      <c r="AF8" s="7"/>
    </row>
    <row r="9" spans="1:33" x14ac:dyDescent="0.35">
      <c r="A9" s="6">
        <v>45146</v>
      </c>
      <c r="B9" s="6">
        <v>45139</v>
      </c>
      <c r="C9" s="7" t="s">
        <v>70</v>
      </c>
      <c r="D9" s="7" t="str">
        <f>VLOOKUP(C9,'Account Allocation'!B:K,10,0)</f>
        <v>Aditya Yadav</v>
      </c>
      <c r="E9" s="7" t="s">
        <v>363</v>
      </c>
      <c r="F9" s="7" t="s">
        <v>48</v>
      </c>
      <c r="G9" s="7" t="s">
        <v>419</v>
      </c>
      <c r="H9" s="7" t="s">
        <v>2</v>
      </c>
      <c r="I9" s="7" t="s">
        <v>12</v>
      </c>
      <c r="J9" s="7"/>
      <c r="K9" s="7"/>
      <c r="L9" s="6">
        <v>45157</v>
      </c>
      <c r="M9" s="7"/>
      <c r="N9" s="7"/>
      <c r="O9" s="6">
        <f t="shared" si="0"/>
        <v>45157</v>
      </c>
      <c r="P9" s="7">
        <f t="shared" si="1"/>
        <v>9</v>
      </c>
      <c r="Q9" s="6" t="str">
        <f t="shared" si="2"/>
        <v>6 - 10 Days Resolution</v>
      </c>
      <c r="R9" s="7" t="str">
        <f t="shared" si="3"/>
        <v>NON-JIRA</v>
      </c>
      <c r="S9" s="7"/>
      <c r="T9" s="7" t="s">
        <v>87</v>
      </c>
      <c r="U9" s="7" t="s">
        <v>49</v>
      </c>
      <c r="V9" s="7" t="s">
        <v>476</v>
      </c>
      <c r="W9" s="7">
        <v>4501080166</v>
      </c>
      <c r="X9" s="8">
        <v>45138.683923611112</v>
      </c>
      <c r="Y9" s="7">
        <v>57824</v>
      </c>
      <c r="Z9" s="7" t="s">
        <v>50</v>
      </c>
      <c r="AA9" s="7" t="s">
        <v>510</v>
      </c>
      <c r="AB9" s="7" t="s">
        <v>511</v>
      </c>
      <c r="AC9" s="7"/>
      <c r="AD9" s="3" t="s">
        <v>628</v>
      </c>
      <c r="AE9" s="7"/>
      <c r="AF9" s="7"/>
    </row>
    <row r="10" spans="1:33" x14ac:dyDescent="0.35">
      <c r="A10" s="6">
        <v>45146</v>
      </c>
      <c r="B10" s="6">
        <v>45139</v>
      </c>
      <c r="C10" s="7" t="s">
        <v>52</v>
      </c>
      <c r="D10" s="7" t="str">
        <f>VLOOKUP(C10,'Account Allocation'!B:K,10,0)</f>
        <v>Aditya Yadav</v>
      </c>
      <c r="E10" s="7" t="s">
        <v>364</v>
      </c>
      <c r="F10" s="7" t="s">
        <v>48</v>
      </c>
      <c r="G10" s="7" t="s">
        <v>420</v>
      </c>
      <c r="H10" s="7" t="s">
        <v>2</v>
      </c>
      <c r="I10" s="7" t="s">
        <v>12</v>
      </c>
      <c r="J10" s="7"/>
      <c r="K10" s="7"/>
      <c r="L10" s="6">
        <v>45157</v>
      </c>
      <c r="M10" s="7"/>
      <c r="N10" s="7"/>
      <c r="O10" s="6">
        <f t="shared" si="0"/>
        <v>45157</v>
      </c>
      <c r="P10" s="7">
        <f t="shared" si="1"/>
        <v>9</v>
      </c>
      <c r="Q10" s="6" t="str">
        <f t="shared" si="2"/>
        <v>6 - 10 Days Resolution</v>
      </c>
      <c r="R10" s="7" t="str">
        <f t="shared" si="3"/>
        <v>NON-JIRA</v>
      </c>
      <c r="S10" s="7"/>
      <c r="T10" s="7" t="s">
        <v>54</v>
      </c>
      <c r="U10" s="7" t="s">
        <v>56</v>
      </c>
      <c r="V10" s="7">
        <v>423351541</v>
      </c>
      <c r="W10" s="7"/>
      <c r="X10" s="8">
        <v>45139.40347222222</v>
      </c>
      <c r="Y10" s="7">
        <v>460113</v>
      </c>
      <c r="Z10" s="7" t="s">
        <v>57</v>
      </c>
      <c r="AA10" s="7" t="s">
        <v>512</v>
      </c>
      <c r="AB10" s="7" t="s">
        <v>513</v>
      </c>
      <c r="AC10" s="7"/>
      <c r="AD10" s="3" t="s">
        <v>629</v>
      </c>
      <c r="AE10" s="7"/>
      <c r="AF10" s="7"/>
    </row>
    <row r="11" spans="1:33" x14ac:dyDescent="0.35">
      <c r="A11" s="6">
        <v>45146</v>
      </c>
      <c r="B11" s="6">
        <v>45139</v>
      </c>
      <c r="C11" s="7" t="s">
        <v>52</v>
      </c>
      <c r="D11" s="7" t="str">
        <f>VLOOKUP(C11,'Account Allocation'!B:K,10,0)</f>
        <v>Aditya Yadav</v>
      </c>
      <c r="E11" s="7" t="s">
        <v>365</v>
      </c>
      <c r="F11" s="7" t="s">
        <v>48</v>
      </c>
      <c r="G11" s="7" t="s">
        <v>421</v>
      </c>
      <c r="H11" s="7" t="s">
        <v>2</v>
      </c>
      <c r="I11" s="7" t="s">
        <v>12</v>
      </c>
      <c r="J11" s="7"/>
      <c r="K11" s="7"/>
      <c r="L11" s="6">
        <v>45157</v>
      </c>
      <c r="M11" s="7"/>
      <c r="N11" s="7"/>
      <c r="O11" s="6">
        <f t="shared" si="0"/>
        <v>45157</v>
      </c>
      <c r="P11" s="7">
        <f t="shared" si="1"/>
        <v>9</v>
      </c>
      <c r="Q11" s="6" t="str">
        <f t="shared" si="2"/>
        <v>6 - 10 Days Resolution</v>
      </c>
      <c r="R11" s="7" t="str">
        <f t="shared" si="3"/>
        <v>NON-JIRA</v>
      </c>
      <c r="S11" s="7"/>
      <c r="T11" s="7" t="s">
        <v>54</v>
      </c>
      <c r="U11" s="7" t="s">
        <v>56</v>
      </c>
      <c r="V11" s="7" t="s">
        <v>477</v>
      </c>
      <c r="W11" s="7"/>
      <c r="X11" s="8">
        <v>45139.404166666667</v>
      </c>
      <c r="Y11" s="7">
        <v>460113</v>
      </c>
      <c r="Z11" s="7" t="s">
        <v>57</v>
      </c>
      <c r="AA11" s="7" t="s">
        <v>514</v>
      </c>
      <c r="AB11" s="7" t="s">
        <v>515</v>
      </c>
      <c r="AC11" s="7"/>
      <c r="AD11" s="3" t="s">
        <v>629</v>
      </c>
      <c r="AE11" s="7"/>
      <c r="AF11" s="7"/>
    </row>
    <row r="12" spans="1:33" x14ac:dyDescent="0.35">
      <c r="A12" s="6">
        <v>45146</v>
      </c>
      <c r="B12" s="6">
        <v>45139</v>
      </c>
      <c r="C12" s="7" t="s">
        <v>52</v>
      </c>
      <c r="D12" s="7" t="str">
        <f>VLOOKUP(C12,'Account Allocation'!B:K,10,0)</f>
        <v>Aditya Yadav</v>
      </c>
      <c r="E12" s="7" t="s">
        <v>366</v>
      </c>
      <c r="F12" s="7" t="s">
        <v>48</v>
      </c>
      <c r="G12" s="7" t="s">
        <v>422</v>
      </c>
      <c r="H12" s="7" t="s">
        <v>2</v>
      </c>
      <c r="I12" s="7" t="s">
        <v>12</v>
      </c>
      <c r="J12" s="7"/>
      <c r="K12" s="7"/>
      <c r="L12" s="6">
        <v>45157</v>
      </c>
      <c r="M12" s="7"/>
      <c r="N12" s="7"/>
      <c r="O12" s="6">
        <f t="shared" si="0"/>
        <v>45157</v>
      </c>
      <c r="P12" s="7">
        <f t="shared" si="1"/>
        <v>9</v>
      </c>
      <c r="Q12" s="6" t="str">
        <f t="shared" si="2"/>
        <v>6 - 10 Days Resolution</v>
      </c>
      <c r="R12" s="7" t="str">
        <f t="shared" si="3"/>
        <v>NON-JIRA</v>
      </c>
      <c r="S12" s="7"/>
      <c r="T12" s="7" t="s">
        <v>54</v>
      </c>
      <c r="U12" s="7" t="s">
        <v>49</v>
      </c>
      <c r="V12" s="7">
        <v>423352809</v>
      </c>
      <c r="W12" s="7">
        <v>143893</v>
      </c>
      <c r="X12" s="8">
        <v>45139.404166666667</v>
      </c>
      <c r="Y12" s="7">
        <v>460113</v>
      </c>
      <c r="Z12" s="7" t="s">
        <v>50</v>
      </c>
      <c r="AA12" s="7" t="s">
        <v>516</v>
      </c>
      <c r="AB12" s="7" t="s">
        <v>517</v>
      </c>
      <c r="AC12" s="7"/>
      <c r="AD12" s="3" t="s">
        <v>629</v>
      </c>
      <c r="AE12" s="7"/>
      <c r="AF12" s="7"/>
    </row>
    <row r="13" spans="1:33" x14ac:dyDescent="0.35">
      <c r="A13" s="6">
        <v>45146</v>
      </c>
      <c r="B13" s="6">
        <v>45139</v>
      </c>
      <c r="C13" s="7" t="s">
        <v>52</v>
      </c>
      <c r="D13" s="7" t="str">
        <f>VLOOKUP(C13,'Account Allocation'!B:K,10,0)</f>
        <v>Aditya Yadav</v>
      </c>
      <c r="E13" s="7" t="s">
        <v>367</v>
      </c>
      <c r="F13" s="7" t="s">
        <v>48</v>
      </c>
      <c r="G13" s="7" t="s">
        <v>423</v>
      </c>
      <c r="H13" s="7" t="s">
        <v>2</v>
      </c>
      <c r="I13" s="7" t="s">
        <v>12</v>
      </c>
      <c r="J13" s="7"/>
      <c r="K13" s="7"/>
      <c r="L13" s="6">
        <v>45157</v>
      </c>
      <c r="M13" s="7"/>
      <c r="N13" s="7"/>
      <c r="O13" s="6">
        <f t="shared" si="0"/>
        <v>45157</v>
      </c>
      <c r="P13" s="7">
        <f t="shared" si="1"/>
        <v>9</v>
      </c>
      <c r="Q13" s="6" t="str">
        <f t="shared" si="2"/>
        <v>6 - 10 Days Resolution</v>
      </c>
      <c r="R13" s="7" t="str">
        <f t="shared" si="3"/>
        <v>NON-JIRA</v>
      </c>
      <c r="S13" s="7"/>
      <c r="T13" s="7" t="s">
        <v>54</v>
      </c>
      <c r="U13" s="7" t="s">
        <v>49</v>
      </c>
      <c r="V13" s="7">
        <v>423352811</v>
      </c>
      <c r="W13" s="7">
        <v>144145</v>
      </c>
      <c r="X13" s="8">
        <v>45139.404166666667</v>
      </c>
      <c r="Y13" s="7">
        <v>460113</v>
      </c>
      <c r="Z13" s="7" t="s">
        <v>50</v>
      </c>
      <c r="AA13" s="7" t="s">
        <v>518</v>
      </c>
      <c r="AB13" s="7" t="s">
        <v>519</v>
      </c>
      <c r="AC13" s="7"/>
      <c r="AD13" s="3" t="s">
        <v>629</v>
      </c>
      <c r="AE13" s="7"/>
      <c r="AF13" s="7"/>
    </row>
    <row r="14" spans="1:33" x14ac:dyDescent="0.35">
      <c r="A14" s="6">
        <v>45146</v>
      </c>
      <c r="B14" s="6">
        <v>45139</v>
      </c>
      <c r="C14" s="7" t="s">
        <v>52</v>
      </c>
      <c r="D14" s="7" t="str">
        <f>VLOOKUP(C14,'Account Allocation'!B:K,10,0)</f>
        <v>Aditya Yadav</v>
      </c>
      <c r="E14" s="7" t="s">
        <v>368</v>
      </c>
      <c r="F14" s="7" t="s">
        <v>48</v>
      </c>
      <c r="G14" s="7" t="s">
        <v>424</v>
      </c>
      <c r="H14" s="7" t="s">
        <v>2</v>
      </c>
      <c r="I14" s="7" t="s">
        <v>12</v>
      </c>
      <c r="J14" s="7"/>
      <c r="K14" s="7"/>
      <c r="L14" s="6">
        <v>45157</v>
      </c>
      <c r="M14" s="7"/>
      <c r="N14" s="7"/>
      <c r="O14" s="6">
        <f t="shared" si="0"/>
        <v>45157</v>
      </c>
      <c r="P14" s="7">
        <f t="shared" si="1"/>
        <v>9</v>
      </c>
      <c r="Q14" s="6" t="str">
        <f t="shared" si="2"/>
        <v>6 - 10 Days Resolution</v>
      </c>
      <c r="R14" s="7" t="str">
        <f t="shared" si="3"/>
        <v>NON-JIRA</v>
      </c>
      <c r="S14" s="7"/>
      <c r="T14" s="7" t="s">
        <v>54</v>
      </c>
      <c r="U14" s="7" t="s">
        <v>49</v>
      </c>
      <c r="V14" s="7">
        <v>423352810</v>
      </c>
      <c r="W14" s="7">
        <v>144144</v>
      </c>
      <c r="X14" s="8">
        <v>45139.404166666667</v>
      </c>
      <c r="Y14" s="7">
        <v>460113</v>
      </c>
      <c r="Z14" s="7" t="s">
        <v>50</v>
      </c>
      <c r="AA14" s="7" t="s">
        <v>520</v>
      </c>
      <c r="AB14" s="7" t="s">
        <v>521</v>
      </c>
      <c r="AC14" s="7"/>
      <c r="AD14" s="3" t="s">
        <v>629</v>
      </c>
      <c r="AE14" s="7"/>
      <c r="AF14" s="7"/>
    </row>
    <row r="15" spans="1:33" x14ac:dyDescent="0.35">
      <c r="A15" s="6">
        <v>45146</v>
      </c>
      <c r="B15" s="6">
        <v>45139</v>
      </c>
      <c r="C15" s="7" t="s">
        <v>52</v>
      </c>
      <c r="D15" s="7" t="str">
        <f>VLOOKUP(C15,'Account Allocation'!B:K,10,0)</f>
        <v>Aditya Yadav</v>
      </c>
      <c r="E15" s="7" t="s">
        <v>369</v>
      </c>
      <c r="F15" s="7" t="s">
        <v>48</v>
      </c>
      <c r="G15" s="7" t="s">
        <v>425</v>
      </c>
      <c r="H15" s="7" t="s">
        <v>2</v>
      </c>
      <c r="I15" s="7" t="s">
        <v>12</v>
      </c>
      <c r="J15" s="7"/>
      <c r="K15" s="7"/>
      <c r="L15" s="6">
        <v>45157</v>
      </c>
      <c r="M15" s="7"/>
      <c r="N15" s="7"/>
      <c r="O15" s="6">
        <f t="shared" si="0"/>
        <v>45157</v>
      </c>
      <c r="P15" s="7">
        <f t="shared" si="1"/>
        <v>9</v>
      </c>
      <c r="Q15" s="6" t="str">
        <f t="shared" si="2"/>
        <v>6 - 10 Days Resolution</v>
      </c>
      <c r="R15" s="7" t="str">
        <f t="shared" si="3"/>
        <v>NON-JIRA</v>
      </c>
      <c r="S15" s="7"/>
      <c r="T15" s="7" t="s">
        <v>55</v>
      </c>
      <c r="U15" s="7" t="s">
        <v>56</v>
      </c>
      <c r="V15" s="7" t="s">
        <v>478</v>
      </c>
      <c r="W15" s="7"/>
      <c r="X15" s="8">
        <v>45138.567777777775</v>
      </c>
      <c r="Y15" s="7">
        <v>455644</v>
      </c>
      <c r="Z15" s="7" t="s">
        <v>57</v>
      </c>
      <c r="AA15" s="7" t="s">
        <v>522</v>
      </c>
      <c r="AB15" s="7" t="s">
        <v>523</v>
      </c>
      <c r="AC15" s="7"/>
      <c r="AD15" s="3" t="s">
        <v>630</v>
      </c>
      <c r="AE15" s="7"/>
      <c r="AF15" s="7"/>
    </row>
    <row r="16" spans="1:33" x14ac:dyDescent="0.35">
      <c r="A16" s="6">
        <v>45146</v>
      </c>
      <c r="B16" s="6">
        <v>45139</v>
      </c>
      <c r="C16" s="7" t="s">
        <v>58</v>
      </c>
      <c r="D16" s="7" t="str">
        <f>VLOOKUP(C16,'Account Allocation'!B:K,10,0)</f>
        <v>Omkar Sagavekar</v>
      </c>
      <c r="E16" s="7" t="s">
        <v>370</v>
      </c>
      <c r="F16" s="7" t="s">
        <v>48</v>
      </c>
      <c r="G16" s="7" t="s">
        <v>426</v>
      </c>
      <c r="H16" s="7" t="s">
        <v>2</v>
      </c>
      <c r="I16" s="7" t="s">
        <v>12</v>
      </c>
      <c r="J16" s="7"/>
      <c r="K16" s="7"/>
      <c r="L16" s="7"/>
      <c r="M16" s="7"/>
      <c r="N16" s="7"/>
      <c r="O16" s="6">
        <f t="shared" si="0"/>
        <v>0</v>
      </c>
      <c r="P16" s="7">
        <f t="shared" si="1"/>
        <v>-32247</v>
      </c>
      <c r="Q16" s="6" t="str">
        <f t="shared" si="2"/>
        <v>0-2 Days Resolution</v>
      </c>
      <c r="R16" s="7" t="str">
        <f t="shared" si="3"/>
        <v>NON-JIRA</v>
      </c>
      <c r="S16" s="7"/>
      <c r="T16" s="7" t="s">
        <v>90</v>
      </c>
      <c r="U16" s="7" t="s">
        <v>49</v>
      </c>
      <c r="V16" s="7">
        <v>8813607837</v>
      </c>
      <c r="W16" s="7" t="s">
        <v>620</v>
      </c>
      <c r="X16" s="8">
        <v>45139.065972222219</v>
      </c>
      <c r="Y16" s="7">
        <v>540495</v>
      </c>
      <c r="Z16" s="7" t="s">
        <v>50</v>
      </c>
      <c r="AA16" s="7" t="s">
        <v>524</v>
      </c>
      <c r="AB16" s="7" t="s">
        <v>525</v>
      </c>
      <c r="AC16" s="7"/>
      <c r="AD16" s="3" t="s">
        <v>631</v>
      </c>
      <c r="AE16" s="7"/>
      <c r="AF16" s="7"/>
    </row>
    <row r="17" spans="1:32" x14ac:dyDescent="0.35">
      <c r="A17" s="6">
        <v>45146</v>
      </c>
      <c r="B17" s="6">
        <v>45139</v>
      </c>
      <c r="C17" s="7" t="s">
        <v>58</v>
      </c>
      <c r="D17" s="7" t="str">
        <f>VLOOKUP(C17,'Account Allocation'!B:K,10,0)</f>
        <v>Omkar Sagavekar</v>
      </c>
      <c r="E17" s="7" t="s">
        <v>371</v>
      </c>
      <c r="F17" s="7" t="s">
        <v>48</v>
      </c>
      <c r="G17" s="7" t="s">
        <v>427</v>
      </c>
      <c r="H17" s="7" t="s">
        <v>2</v>
      </c>
      <c r="I17" s="7" t="s">
        <v>12</v>
      </c>
      <c r="J17" s="7"/>
      <c r="K17" s="7"/>
      <c r="L17" s="7"/>
      <c r="M17" s="7"/>
      <c r="N17" s="7"/>
      <c r="O17" s="6">
        <f t="shared" si="0"/>
        <v>0</v>
      </c>
      <c r="P17" s="7">
        <f t="shared" si="1"/>
        <v>-32247</v>
      </c>
      <c r="Q17" s="6" t="str">
        <f t="shared" si="2"/>
        <v>0-2 Days Resolution</v>
      </c>
      <c r="R17" s="7" t="str">
        <f t="shared" si="3"/>
        <v>NON-JIRA</v>
      </c>
      <c r="S17" s="7"/>
      <c r="T17" s="7" t="s">
        <v>60</v>
      </c>
      <c r="U17" s="7" t="s">
        <v>49</v>
      </c>
      <c r="V17" s="7" t="s">
        <v>479</v>
      </c>
      <c r="W17" s="7"/>
      <c r="X17" s="8">
        <v>45138.86550925926</v>
      </c>
      <c r="Y17" s="7">
        <v>540498</v>
      </c>
      <c r="Z17" s="7" t="s">
        <v>50</v>
      </c>
      <c r="AA17" s="7" t="s">
        <v>526</v>
      </c>
      <c r="AB17" s="7" t="s">
        <v>527</v>
      </c>
      <c r="AC17" s="7"/>
      <c r="AD17" s="3" t="s">
        <v>632</v>
      </c>
      <c r="AE17" s="7"/>
      <c r="AF17" s="7"/>
    </row>
    <row r="18" spans="1:32" x14ac:dyDescent="0.35">
      <c r="A18" s="6">
        <v>45146</v>
      </c>
      <c r="B18" s="6">
        <v>45139</v>
      </c>
      <c r="C18" s="7" t="s">
        <v>58</v>
      </c>
      <c r="D18" s="7" t="str">
        <f>VLOOKUP(C18,'Account Allocation'!B:K,10,0)</f>
        <v>Omkar Sagavekar</v>
      </c>
      <c r="E18" s="7" t="s">
        <v>372</v>
      </c>
      <c r="F18" s="7" t="s">
        <v>48</v>
      </c>
      <c r="G18" s="7" t="s">
        <v>428</v>
      </c>
      <c r="H18" s="7" t="s">
        <v>2</v>
      </c>
      <c r="I18" s="7" t="s">
        <v>12</v>
      </c>
      <c r="J18" s="7"/>
      <c r="K18" s="7"/>
      <c r="L18" s="7"/>
      <c r="M18" s="7"/>
      <c r="N18" s="7"/>
      <c r="O18" s="6">
        <f t="shared" si="0"/>
        <v>0</v>
      </c>
      <c r="P18" s="7">
        <f t="shared" si="1"/>
        <v>-32247</v>
      </c>
      <c r="Q18" s="6" t="str">
        <f t="shared" si="2"/>
        <v>0-2 Days Resolution</v>
      </c>
      <c r="R18" s="7" t="str">
        <f t="shared" si="3"/>
        <v>NON-JIRA</v>
      </c>
      <c r="S18" s="7"/>
      <c r="T18" s="7" t="s">
        <v>64</v>
      </c>
      <c r="U18" s="7" t="s">
        <v>49</v>
      </c>
      <c r="V18" s="7">
        <v>9787484261</v>
      </c>
      <c r="W18" s="7" t="s">
        <v>621</v>
      </c>
      <c r="X18" s="8">
        <v>45139.397222222222</v>
      </c>
      <c r="Y18" s="7">
        <v>540492</v>
      </c>
      <c r="Z18" s="7" t="s">
        <v>50</v>
      </c>
      <c r="AA18" s="7" t="s">
        <v>528</v>
      </c>
      <c r="AB18" s="7" t="s">
        <v>529</v>
      </c>
      <c r="AC18" s="7"/>
      <c r="AD18" s="3" t="s">
        <v>633</v>
      </c>
      <c r="AE18" s="7"/>
      <c r="AF18" s="7"/>
    </row>
    <row r="19" spans="1:32" x14ac:dyDescent="0.35">
      <c r="A19" s="6">
        <v>45146</v>
      </c>
      <c r="B19" s="6">
        <v>45139</v>
      </c>
      <c r="C19" s="7" t="s">
        <v>58</v>
      </c>
      <c r="D19" s="7" t="str">
        <f>VLOOKUP(C19,'Account Allocation'!B:K,10,0)</f>
        <v>Omkar Sagavekar</v>
      </c>
      <c r="E19" s="7" t="s">
        <v>373</v>
      </c>
      <c r="F19" s="7" t="s">
        <v>61</v>
      </c>
      <c r="G19" s="7" t="s">
        <v>429</v>
      </c>
      <c r="H19" s="7" t="s">
        <v>2</v>
      </c>
      <c r="I19" s="7" t="s">
        <v>12</v>
      </c>
      <c r="J19" s="7"/>
      <c r="K19" s="7"/>
      <c r="L19" s="7"/>
      <c r="M19" s="7"/>
      <c r="N19" s="7"/>
      <c r="O19" s="6">
        <f t="shared" si="0"/>
        <v>0</v>
      </c>
      <c r="P19" s="7">
        <f t="shared" si="1"/>
        <v>-32247</v>
      </c>
      <c r="Q19" s="6" t="str">
        <f t="shared" si="2"/>
        <v>0-2 Days Resolution</v>
      </c>
      <c r="R19" s="7" t="str">
        <f t="shared" si="3"/>
        <v>NON-JIRA</v>
      </c>
      <c r="S19" s="7"/>
      <c r="T19" s="7" t="s">
        <v>64</v>
      </c>
      <c r="U19" s="7" t="s">
        <v>49</v>
      </c>
      <c r="V19" s="7">
        <v>9787584094</v>
      </c>
      <c r="W19" s="7" t="s">
        <v>622</v>
      </c>
      <c r="X19" s="8">
        <v>45139.388194444444</v>
      </c>
      <c r="Y19" s="7">
        <v>540492</v>
      </c>
      <c r="Z19" s="7" t="s">
        <v>50</v>
      </c>
      <c r="AA19" s="7" t="s">
        <v>530</v>
      </c>
      <c r="AB19" s="7" t="s">
        <v>531</v>
      </c>
      <c r="AC19" s="7" t="s">
        <v>75</v>
      </c>
      <c r="AD19" s="3" t="s">
        <v>633</v>
      </c>
      <c r="AE19" s="7"/>
      <c r="AF19" s="7"/>
    </row>
    <row r="20" spans="1:32" x14ac:dyDescent="0.35">
      <c r="A20" s="6">
        <v>45146</v>
      </c>
      <c r="B20" s="6">
        <v>45139</v>
      </c>
      <c r="C20" s="7" t="s">
        <v>58</v>
      </c>
      <c r="D20" s="7" t="str">
        <f>VLOOKUP(C20,'Account Allocation'!B:K,10,0)</f>
        <v>Omkar Sagavekar</v>
      </c>
      <c r="E20" s="7" t="s">
        <v>374</v>
      </c>
      <c r="F20" s="7" t="s">
        <v>48</v>
      </c>
      <c r="G20" s="7" t="s">
        <v>430</v>
      </c>
      <c r="H20" s="7" t="s">
        <v>2</v>
      </c>
      <c r="I20" s="7" t="s">
        <v>12</v>
      </c>
      <c r="J20" s="7"/>
      <c r="K20" s="7"/>
      <c r="L20" s="7"/>
      <c r="M20" s="7"/>
      <c r="N20" s="7"/>
      <c r="O20" s="6">
        <f t="shared" si="0"/>
        <v>0</v>
      </c>
      <c r="P20" s="7">
        <f t="shared" si="1"/>
        <v>-32247</v>
      </c>
      <c r="Q20" s="6" t="str">
        <f t="shared" si="2"/>
        <v>0-2 Days Resolution</v>
      </c>
      <c r="R20" s="7" t="str">
        <f t="shared" si="3"/>
        <v>NON-JIRA</v>
      </c>
      <c r="S20" s="7"/>
      <c r="T20" s="7" t="s">
        <v>64</v>
      </c>
      <c r="U20" s="7" t="s">
        <v>49</v>
      </c>
      <c r="V20" s="7">
        <v>9788320324</v>
      </c>
      <c r="W20" s="7" t="s">
        <v>623</v>
      </c>
      <c r="X20" s="8">
        <v>45139.386111111111</v>
      </c>
      <c r="Y20" s="7">
        <v>540492</v>
      </c>
      <c r="Z20" s="7" t="s">
        <v>50</v>
      </c>
      <c r="AA20" s="7" t="s">
        <v>532</v>
      </c>
      <c r="AB20" s="7" t="s">
        <v>533</v>
      </c>
      <c r="AC20" s="7"/>
      <c r="AD20" s="3" t="s">
        <v>633</v>
      </c>
      <c r="AE20" s="7"/>
      <c r="AF20" s="7"/>
    </row>
    <row r="21" spans="1:32" x14ac:dyDescent="0.35">
      <c r="A21" s="6">
        <v>45146</v>
      </c>
      <c r="B21" s="6">
        <v>45139</v>
      </c>
      <c r="C21" s="7" t="s">
        <v>58</v>
      </c>
      <c r="D21" s="7" t="str">
        <f>VLOOKUP(C21,'Account Allocation'!B:K,10,0)</f>
        <v>Omkar Sagavekar</v>
      </c>
      <c r="E21" s="7" t="s">
        <v>375</v>
      </c>
      <c r="F21" s="7" t="s">
        <v>48</v>
      </c>
      <c r="G21" s="7" t="s">
        <v>431</v>
      </c>
      <c r="H21" s="7" t="s">
        <v>2</v>
      </c>
      <c r="I21" s="7" t="s">
        <v>12</v>
      </c>
      <c r="J21" s="7"/>
      <c r="K21" s="7"/>
      <c r="L21" s="7"/>
      <c r="M21" s="7"/>
      <c r="N21" s="7"/>
      <c r="O21" s="6">
        <f t="shared" si="0"/>
        <v>0</v>
      </c>
      <c r="P21" s="7">
        <f t="shared" si="1"/>
        <v>-32247</v>
      </c>
      <c r="Q21" s="6" t="str">
        <f t="shared" si="2"/>
        <v>0-2 Days Resolution</v>
      </c>
      <c r="R21" s="7" t="str">
        <f t="shared" si="3"/>
        <v>NON-JIRA</v>
      </c>
      <c r="S21" s="7"/>
      <c r="T21" s="7" t="s">
        <v>64</v>
      </c>
      <c r="U21" s="7" t="s">
        <v>49</v>
      </c>
      <c r="V21" s="7">
        <v>9788326453</v>
      </c>
      <c r="W21" s="7" t="s">
        <v>623</v>
      </c>
      <c r="X21" s="8">
        <v>45139.334027777775</v>
      </c>
      <c r="Y21" s="7">
        <v>540492</v>
      </c>
      <c r="Z21" s="7" t="s">
        <v>50</v>
      </c>
      <c r="AA21" s="7" t="s">
        <v>534</v>
      </c>
      <c r="AB21" s="7" t="s">
        <v>535</v>
      </c>
      <c r="AC21" s="7"/>
      <c r="AD21" s="3" t="s">
        <v>633</v>
      </c>
      <c r="AE21" s="7"/>
      <c r="AF21" s="7"/>
    </row>
    <row r="22" spans="1:32" x14ac:dyDescent="0.35">
      <c r="A22" s="6">
        <v>45146</v>
      </c>
      <c r="B22" s="6">
        <v>45139</v>
      </c>
      <c r="C22" s="7" t="s">
        <v>65</v>
      </c>
      <c r="D22" s="7" t="str">
        <f>VLOOKUP(C22,'Account Allocation'!B:K,10,0)</f>
        <v>Omkar Sagavekar</v>
      </c>
      <c r="E22" s="7" t="s">
        <v>376</v>
      </c>
      <c r="F22" s="7" t="s">
        <v>48</v>
      </c>
      <c r="G22" s="7" t="s">
        <v>432</v>
      </c>
      <c r="H22" s="7" t="s">
        <v>2</v>
      </c>
      <c r="I22" s="7" t="s">
        <v>12</v>
      </c>
      <c r="J22" s="7"/>
      <c r="K22" s="7"/>
      <c r="L22" s="7"/>
      <c r="M22" s="7"/>
      <c r="N22" s="7"/>
      <c r="O22" s="6">
        <f t="shared" si="0"/>
        <v>0</v>
      </c>
      <c r="P22" s="7">
        <f t="shared" si="1"/>
        <v>-32247</v>
      </c>
      <c r="Q22" s="6" t="str">
        <f t="shared" si="2"/>
        <v>0-2 Days Resolution</v>
      </c>
      <c r="R22" s="7" t="str">
        <f t="shared" si="3"/>
        <v>NON-JIRA</v>
      </c>
      <c r="S22" s="7"/>
      <c r="T22" s="7" t="s">
        <v>68</v>
      </c>
      <c r="U22" s="7" t="s">
        <v>49</v>
      </c>
      <c r="V22" s="7" t="s">
        <v>480</v>
      </c>
      <c r="W22" s="7">
        <v>4503136528</v>
      </c>
      <c r="X22" s="8">
        <v>45138.59107638889</v>
      </c>
      <c r="Y22" s="7">
        <v>571544</v>
      </c>
      <c r="Z22" s="7" t="s">
        <v>50</v>
      </c>
      <c r="AA22" s="7" t="s">
        <v>536</v>
      </c>
      <c r="AB22" s="7" t="s">
        <v>537</v>
      </c>
      <c r="AC22" s="7"/>
      <c r="AD22" s="3" t="s">
        <v>634</v>
      </c>
      <c r="AE22" s="7"/>
      <c r="AF22" s="7"/>
    </row>
    <row r="23" spans="1:32" x14ac:dyDescent="0.35">
      <c r="A23" s="6">
        <v>45146</v>
      </c>
      <c r="B23" s="6">
        <v>45139</v>
      </c>
      <c r="C23" s="7" t="s">
        <v>65</v>
      </c>
      <c r="D23" s="7" t="str">
        <f>VLOOKUP(C23,'Account Allocation'!B:K,10,0)</f>
        <v>Omkar Sagavekar</v>
      </c>
      <c r="E23" s="7" t="s">
        <v>377</v>
      </c>
      <c r="F23" s="7" t="s">
        <v>48</v>
      </c>
      <c r="G23" s="7" t="s">
        <v>433</v>
      </c>
      <c r="H23" s="7" t="s">
        <v>2</v>
      </c>
      <c r="I23" s="7" t="s">
        <v>12</v>
      </c>
      <c r="J23" s="7"/>
      <c r="K23" s="7"/>
      <c r="L23" s="7"/>
      <c r="M23" s="7"/>
      <c r="N23" s="7"/>
      <c r="O23" s="6">
        <f t="shared" si="0"/>
        <v>0</v>
      </c>
      <c r="P23" s="7">
        <f t="shared" si="1"/>
        <v>-32247</v>
      </c>
      <c r="Q23" s="6" t="str">
        <f t="shared" si="2"/>
        <v>0-2 Days Resolution</v>
      </c>
      <c r="R23" s="7" t="str">
        <f t="shared" si="3"/>
        <v>NON-JIRA</v>
      </c>
      <c r="S23" s="7"/>
      <c r="T23" s="7" t="s">
        <v>67</v>
      </c>
      <c r="U23" s="7" t="s">
        <v>49</v>
      </c>
      <c r="V23" s="7" t="s">
        <v>481</v>
      </c>
      <c r="W23" s="7">
        <v>4503153224</v>
      </c>
      <c r="X23" s="8">
        <v>45138.478680555556</v>
      </c>
      <c r="Y23" s="7">
        <v>565058</v>
      </c>
      <c r="Z23" s="7" t="s">
        <v>50</v>
      </c>
      <c r="AA23" s="7" t="s">
        <v>538</v>
      </c>
      <c r="AB23" s="7" t="s">
        <v>539</v>
      </c>
      <c r="AC23" s="7"/>
      <c r="AD23" s="3" t="s">
        <v>635</v>
      </c>
      <c r="AE23" s="7"/>
      <c r="AF23" s="7"/>
    </row>
    <row r="24" spans="1:32" x14ac:dyDescent="0.35">
      <c r="A24" s="6">
        <v>45146</v>
      </c>
      <c r="B24" s="6">
        <v>45139</v>
      </c>
      <c r="C24" s="7" t="s">
        <v>65</v>
      </c>
      <c r="D24" s="7" t="str">
        <f>VLOOKUP(C24,'Account Allocation'!B:K,10,0)</f>
        <v>Omkar Sagavekar</v>
      </c>
      <c r="E24" s="7" t="s">
        <v>378</v>
      </c>
      <c r="F24" s="7" t="s">
        <v>48</v>
      </c>
      <c r="G24" s="7" t="s">
        <v>434</v>
      </c>
      <c r="H24" s="7" t="s">
        <v>2</v>
      </c>
      <c r="I24" s="7" t="s">
        <v>12</v>
      </c>
      <c r="J24" s="7"/>
      <c r="K24" s="7"/>
      <c r="L24" s="7"/>
      <c r="M24" s="7"/>
      <c r="N24" s="7"/>
      <c r="O24" s="6">
        <f t="shared" si="0"/>
        <v>0</v>
      </c>
      <c r="P24" s="7">
        <f t="shared" si="1"/>
        <v>-32247</v>
      </c>
      <c r="Q24" s="6" t="str">
        <f t="shared" si="2"/>
        <v>0-2 Days Resolution</v>
      </c>
      <c r="R24" s="7" t="str">
        <f t="shared" si="3"/>
        <v>NON-JIRA</v>
      </c>
      <c r="S24" s="7"/>
      <c r="T24" s="7" t="s">
        <v>82</v>
      </c>
      <c r="U24" s="7" t="s">
        <v>49</v>
      </c>
      <c r="V24" s="7" t="s">
        <v>482</v>
      </c>
      <c r="W24" s="7">
        <v>4502914278</v>
      </c>
      <c r="X24" s="8">
        <v>45138.698530092595</v>
      </c>
      <c r="Y24" s="7">
        <v>539935</v>
      </c>
      <c r="Z24" s="7" t="s">
        <v>50</v>
      </c>
      <c r="AA24" s="7" t="s">
        <v>540</v>
      </c>
      <c r="AB24" s="7" t="s">
        <v>541</v>
      </c>
      <c r="AC24" s="7"/>
      <c r="AD24" s="3" t="s">
        <v>636</v>
      </c>
      <c r="AE24" s="7"/>
      <c r="AF24" s="7"/>
    </row>
    <row r="25" spans="1:32" x14ac:dyDescent="0.35">
      <c r="A25" s="6">
        <v>45146</v>
      </c>
      <c r="B25" s="6">
        <v>45139</v>
      </c>
      <c r="C25" s="7" t="s">
        <v>65</v>
      </c>
      <c r="D25" s="7" t="str">
        <f>VLOOKUP(C25,'Account Allocation'!B:K,10,0)</f>
        <v>Omkar Sagavekar</v>
      </c>
      <c r="E25" s="7" t="s">
        <v>379</v>
      </c>
      <c r="F25" s="7" t="s">
        <v>48</v>
      </c>
      <c r="G25" s="7" t="s">
        <v>435</v>
      </c>
      <c r="H25" s="7" t="s">
        <v>2</v>
      </c>
      <c r="I25" s="7" t="s">
        <v>12</v>
      </c>
      <c r="J25" s="7"/>
      <c r="K25" s="7"/>
      <c r="L25" s="7"/>
      <c r="M25" s="7"/>
      <c r="N25" s="7"/>
      <c r="O25" s="6">
        <f t="shared" si="0"/>
        <v>0</v>
      </c>
      <c r="P25" s="7">
        <f t="shared" si="1"/>
        <v>-32247</v>
      </c>
      <c r="Q25" s="6" t="str">
        <f t="shared" si="2"/>
        <v>0-2 Days Resolution</v>
      </c>
      <c r="R25" s="7" t="str">
        <f t="shared" si="3"/>
        <v>NON-JIRA</v>
      </c>
      <c r="S25" s="7"/>
      <c r="T25" s="7" t="s">
        <v>66</v>
      </c>
      <c r="U25" s="7" t="s">
        <v>56</v>
      </c>
      <c r="V25" s="7" t="s">
        <v>483</v>
      </c>
      <c r="W25" s="7"/>
      <c r="X25" s="8">
        <v>45138.720046296294</v>
      </c>
      <c r="Y25" s="7">
        <v>545568</v>
      </c>
      <c r="Z25" s="7" t="s">
        <v>57</v>
      </c>
      <c r="AA25" s="7" t="s">
        <v>542</v>
      </c>
      <c r="AB25" s="7" t="s">
        <v>543</v>
      </c>
      <c r="AC25" s="7"/>
      <c r="AD25" s="3" t="s">
        <v>637</v>
      </c>
      <c r="AE25" s="7"/>
      <c r="AF25" s="7"/>
    </row>
    <row r="26" spans="1:32" x14ac:dyDescent="0.35">
      <c r="A26" s="6">
        <v>45146</v>
      </c>
      <c r="B26" s="6">
        <v>45139</v>
      </c>
      <c r="C26" s="7" t="s">
        <v>65</v>
      </c>
      <c r="D26" s="7" t="str">
        <f>VLOOKUP(C26,'Account Allocation'!B:K,10,0)</f>
        <v>Omkar Sagavekar</v>
      </c>
      <c r="E26" s="7" t="s">
        <v>380</v>
      </c>
      <c r="F26" s="7" t="s">
        <v>48</v>
      </c>
      <c r="G26" s="7" t="s">
        <v>436</v>
      </c>
      <c r="H26" s="7" t="s">
        <v>2</v>
      </c>
      <c r="I26" s="7" t="s">
        <v>12</v>
      </c>
      <c r="J26" s="7"/>
      <c r="K26" s="7"/>
      <c r="L26" s="7"/>
      <c r="M26" s="7"/>
      <c r="N26" s="7"/>
      <c r="O26" s="6">
        <f t="shared" si="0"/>
        <v>0</v>
      </c>
      <c r="P26" s="7">
        <f t="shared" si="1"/>
        <v>-32247</v>
      </c>
      <c r="Q26" s="6" t="str">
        <f t="shared" si="2"/>
        <v>0-2 Days Resolution</v>
      </c>
      <c r="R26" s="7" t="str">
        <f t="shared" si="3"/>
        <v>NON-JIRA</v>
      </c>
      <c r="S26" s="7"/>
      <c r="T26" s="7" t="s">
        <v>82</v>
      </c>
      <c r="U26" s="7" t="s">
        <v>49</v>
      </c>
      <c r="V26" s="7">
        <v>1750235</v>
      </c>
      <c r="W26" s="7">
        <v>4503154136</v>
      </c>
      <c r="X26" s="8">
        <v>45138.969201388885</v>
      </c>
      <c r="Y26" s="7">
        <v>539935</v>
      </c>
      <c r="Z26" s="7" t="s">
        <v>50</v>
      </c>
      <c r="AA26" s="7" t="s">
        <v>544</v>
      </c>
      <c r="AB26" s="7" t="s">
        <v>545</v>
      </c>
      <c r="AC26" s="7"/>
      <c r="AD26" s="3" t="s">
        <v>636</v>
      </c>
      <c r="AE26" s="7"/>
      <c r="AF26" s="7"/>
    </row>
    <row r="27" spans="1:32" x14ac:dyDescent="0.35">
      <c r="A27" s="6">
        <v>45146</v>
      </c>
      <c r="B27" s="6">
        <v>45139</v>
      </c>
      <c r="C27" s="7" t="s">
        <v>65</v>
      </c>
      <c r="D27" s="7" t="str">
        <f>VLOOKUP(C27,'Account Allocation'!B:K,10,0)</f>
        <v>Omkar Sagavekar</v>
      </c>
      <c r="E27" s="7" t="s">
        <v>381</v>
      </c>
      <c r="F27" s="7" t="s">
        <v>61</v>
      </c>
      <c r="G27" s="7" t="s">
        <v>437</v>
      </c>
      <c r="H27" s="7" t="s">
        <v>2</v>
      </c>
      <c r="I27" s="7" t="s">
        <v>12</v>
      </c>
      <c r="J27" s="7"/>
      <c r="K27" s="7"/>
      <c r="L27" s="7"/>
      <c r="M27" s="7"/>
      <c r="N27" s="7"/>
      <c r="O27" s="6">
        <f t="shared" si="0"/>
        <v>0</v>
      </c>
      <c r="P27" s="7">
        <f t="shared" si="1"/>
        <v>-32247</v>
      </c>
      <c r="Q27" s="6" t="str">
        <f t="shared" si="2"/>
        <v>0-2 Days Resolution</v>
      </c>
      <c r="R27" s="7" t="str">
        <f t="shared" si="3"/>
        <v>NON-JIRA</v>
      </c>
      <c r="S27" s="7"/>
      <c r="T27" s="7" t="s">
        <v>66</v>
      </c>
      <c r="U27" s="7" t="s">
        <v>49</v>
      </c>
      <c r="V27" s="7" t="s">
        <v>484</v>
      </c>
      <c r="W27" s="7">
        <v>4503156924</v>
      </c>
      <c r="X27" s="8">
        <v>45139.151388888888</v>
      </c>
      <c r="Y27" s="7">
        <v>545568</v>
      </c>
      <c r="Z27" s="7" t="s">
        <v>50</v>
      </c>
      <c r="AA27" s="7" t="s">
        <v>546</v>
      </c>
      <c r="AB27" s="7" t="s">
        <v>547</v>
      </c>
      <c r="AC27" s="7" t="s">
        <v>63</v>
      </c>
      <c r="AD27" s="3" t="s">
        <v>637</v>
      </c>
      <c r="AE27" s="7"/>
      <c r="AF27" s="7"/>
    </row>
    <row r="28" spans="1:32" x14ac:dyDescent="0.35">
      <c r="A28" s="6">
        <v>45146</v>
      </c>
      <c r="B28" s="6">
        <v>45139</v>
      </c>
      <c r="C28" s="7" t="s">
        <v>65</v>
      </c>
      <c r="D28" s="7" t="str">
        <f>VLOOKUP(C28,'Account Allocation'!B:K,10,0)</f>
        <v>Omkar Sagavekar</v>
      </c>
      <c r="E28" s="7" t="s">
        <v>382</v>
      </c>
      <c r="F28" s="7" t="s">
        <v>48</v>
      </c>
      <c r="G28" s="7" t="s">
        <v>438</v>
      </c>
      <c r="H28" s="7" t="s">
        <v>2</v>
      </c>
      <c r="I28" s="7" t="s">
        <v>12</v>
      </c>
      <c r="J28" s="7"/>
      <c r="K28" s="7"/>
      <c r="L28" s="7"/>
      <c r="M28" s="7"/>
      <c r="N28" s="7"/>
      <c r="O28" s="6">
        <f t="shared" si="0"/>
        <v>0</v>
      </c>
      <c r="P28" s="7">
        <f t="shared" si="1"/>
        <v>-32247</v>
      </c>
      <c r="Q28" s="6" t="str">
        <f t="shared" si="2"/>
        <v>0-2 Days Resolution</v>
      </c>
      <c r="R28" s="7" t="str">
        <f t="shared" si="3"/>
        <v>NON-JIRA</v>
      </c>
      <c r="S28" s="7"/>
      <c r="T28" s="7" t="s">
        <v>76</v>
      </c>
      <c r="U28" s="7" t="s">
        <v>49</v>
      </c>
      <c r="V28" s="7">
        <v>4621525436</v>
      </c>
      <c r="W28" s="7" t="s">
        <v>624</v>
      </c>
      <c r="X28" s="8">
        <v>45139.195138888892</v>
      </c>
      <c r="Y28" s="7">
        <v>572685</v>
      </c>
      <c r="Z28" s="7" t="s">
        <v>50</v>
      </c>
      <c r="AA28" s="7" t="s">
        <v>548</v>
      </c>
      <c r="AB28" s="7" t="s">
        <v>549</v>
      </c>
      <c r="AC28" s="7"/>
      <c r="AD28" s="3" t="s">
        <v>638</v>
      </c>
      <c r="AE28" s="7"/>
      <c r="AF28" s="7"/>
    </row>
    <row r="29" spans="1:32" x14ac:dyDescent="0.35">
      <c r="A29" s="6">
        <v>45146</v>
      </c>
      <c r="B29" s="6">
        <v>45139</v>
      </c>
      <c r="C29" s="7" t="s">
        <v>65</v>
      </c>
      <c r="D29" s="7" t="str">
        <f>VLOOKUP(C29,'Account Allocation'!B:K,10,0)</f>
        <v>Omkar Sagavekar</v>
      </c>
      <c r="E29" s="7" t="s">
        <v>383</v>
      </c>
      <c r="F29" s="7" t="s">
        <v>48</v>
      </c>
      <c r="G29" s="7" t="s">
        <v>439</v>
      </c>
      <c r="H29" s="7" t="s">
        <v>2</v>
      </c>
      <c r="I29" s="7" t="s">
        <v>12</v>
      </c>
      <c r="J29" s="7"/>
      <c r="K29" s="7"/>
      <c r="L29" s="7"/>
      <c r="M29" s="7"/>
      <c r="N29" s="7"/>
      <c r="O29" s="6">
        <f t="shared" si="0"/>
        <v>0</v>
      </c>
      <c r="P29" s="7">
        <f t="shared" si="1"/>
        <v>-32247</v>
      </c>
      <c r="Q29" s="6" t="str">
        <f t="shared" si="2"/>
        <v>0-2 Days Resolution</v>
      </c>
      <c r="R29" s="7" t="str">
        <f t="shared" si="3"/>
        <v>NON-JIRA</v>
      </c>
      <c r="S29" s="7"/>
      <c r="T29" s="7" t="s">
        <v>76</v>
      </c>
      <c r="U29" s="7" t="s">
        <v>49</v>
      </c>
      <c r="V29" s="7">
        <v>4621528523</v>
      </c>
      <c r="W29" s="7" t="s">
        <v>625</v>
      </c>
      <c r="X29" s="8">
        <v>45139.213194444441</v>
      </c>
      <c r="Y29" s="7">
        <v>572685</v>
      </c>
      <c r="Z29" s="7" t="s">
        <v>50</v>
      </c>
      <c r="AA29" s="7" t="s">
        <v>550</v>
      </c>
      <c r="AB29" s="7" t="s">
        <v>551</v>
      </c>
      <c r="AC29" s="7"/>
      <c r="AD29" s="3" t="s">
        <v>638</v>
      </c>
      <c r="AE29" s="7"/>
      <c r="AF29" s="7"/>
    </row>
    <row r="30" spans="1:32" x14ac:dyDescent="0.35">
      <c r="A30" s="6">
        <v>45146</v>
      </c>
      <c r="B30" s="6">
        <v>45139</v>
      </c>
      <c r="C30" s="7" t="s">
        <v>65</v>
      </c>
      <c r="D30" s="7" t="str">
        <f>VLOOKUP(C30,'Account Allocation'!B:K,10,0)</f>
        <v>Omkar Sagavekar</v>
      </c>
      <c r="E30" s="7" t="s">
        <v>384</v>
      </c>
      <c r="F30" s="7" t="s">
        <v>48</v>
      </c>
      <c r="G30" s="7" t="s">
        <v>440</v>
      </c>
      <c r="H30" s="7" t="s">
        <v>2</v>
      </c>
      <c r="I30" s="7" t="s">
        <v>12</v>
      </c>
      <c r="J30" s="7"/>
      <c r="K30" s="7"/>
      <c r="L30" s="7"/>
      <c r="M30" s="7"/>
      <c r="N30" s="7"/>
      <c r="O30" s="6">
        <f t="shared" si="0"/>
        <v>0</v>
      </c>
      <c r="P30" s="7">
        <f t="shared" si="1"/>
        <v>-32247</v>
      </c>
      <c r="Q30" s="6" t="str">
        <f t="shared" si="2"/>
        <v>0-2 Days Resolution</v>
      </c>
      <c r="R30" s="7" t="str">
        <f t="shared" si="3"/>
        <v>NON-JIRA</v>
      </c>
      <c r="S30" s="7"/>
      <c r="T30" s="7" t="s">
        <v>77</v>
      </c>
      <c r="U30" s="7" t="s">
        <v>49</v>
      </c>
      <c r="V30" s="7">
        <v>9333235258</v>
      </c>
      <c r="W30" s="7">
        <v>4502720194</v>
      </c>
      <c r="X30" s="8">
        <v>45139.176388888889</v>
      </c>
      <c r="Y30" s="7">
        <v>566727</v>
      </c>
      <c r="Z30" s="7" t="s">
        <v>50</v>
      </c>
      <c r="AA30" s="7" t="s">
        <v>552</v>
      </c>
      <c r="AB30" s="7" t="s">
        <v>553</v>
      </c>
      <c r="AC30" s="7"/>
      <c r="AD30" s="3" t="s">
        <v>639</v>
      </c>
      <c r="AE30" s="7"/>
      <c r="AF30" s="7"/>
    </row>
    <row r="31" spans="1:32" x14ac:dyDescent="0.35">
      <c r="A31" s="6">
        <v>45146</v>
      </c>
      <c r="B31" s="6">
        <v>45139</v>
      </c>
      <c r="C31" s="7" t="s">
        <v>65</v>
      </c>
      <c r="D31" s="7" t="str">
        <f>VLOOKUP(C31,'Account Allocation'!B:K,10,0)</f>
        <v>Omkar Sagavekar</v>
      </c>
      <c r="E31" s="7" t="s">
        <v>385</v>
      </c>
      <c r="F31" s="7" t="s">
        <v>61</v>
      </c>
      <c r="G31" s="7" t="s">
        <v>441</v>
      </c>
      <c r="H31" s="7" t="s">
        <v>2</v>
      </c>
      <c r="I31" s="7" t="s">
        <v>12</v>
      </c>
      <c r="J31" s="7"/>
      <c r="K31" s="7"/>
      <c r="L31" s="7"/>
      <c r="M31" s="7"/>
      <c r="N31" s="7"/>
      <c r="O31" s="6">
        <f t="shared" si="0"/>
        <v>0</v>
      </c>
      <c r="P31" s="7">
        <f t="shared" si="1"/>
        <v>-32247</v>
      </c>
      <c r="Q31" s="6" t="str">
        <f t="shared" si="2"/>
        <v>0-2 Days Resolution</v>
      </c>
      <c r="R31" s="7" t="str">
        <f t="shared" si="3"/>
        <v>NON-JIRA</v>
      </c>
      <c r="S31" s="7"/>
      <c r="T31" s="7" t="s">
        <v>77</v>
      </c>
      <c r="U31" s="7" t="s">
        <v>49</v>
      </c>
      <c r="V31" s="7">
        <v>9333242191</v>
      </c>
      <c r="W31" s="7">
        <v>4503143272</v>
      </c>
      <c r="X31" s="8">
        <v>45139.176388888889</v>
      </c>
      <c r="Y31" s="7">
        <v>566727</v>
      </c>
      <c r="Z31" s="7" t="s">
        <v>50</v>
      </c>
      <c r="AA31" s="7" t="s">
        <v>554</v>
      </c>
      <c r="AB31" s="7" t="s">
        <v>555</v>
      </c>
      <c r="AC31" s="7" t="s">
        <v>75</v>
      </c>
      <c r="AD31" s="3" t="s">
        <v>639</v>
      </c>
      <c r="AE31" s="7"/>
      <c r="AF31" s="7"/>
    </row>
    <row r="32" spans="1:32" x14ac:dyDescent="0.35">
      <c r="A32" s="6">
        <v>45146</v>
      </c>
      <c r="B32" s="6">
        <v>45139</v>
      </c>
      <c r="C32" s="7" t="s">
        <v>65</v>
      </c>
      <c r="D32" s="7" t="str">
        <f>VLOOKUP(C32,'Account Allocation'!B:K,10,0)</f>
        <v>Omkar Sagavekar</v>
      </c>
      <c r="E32" s="7" t="s">
        <v>386</v>
      </c>
      <c r="F32" s="7" t="s">
        <v>61</v>
      </c>
      <c r="G32" s="7" t="s">
        <v>442</v>
      </c>
      <c r="H32" s="7" t="s">
        <v>2</v>
      </c>
      <c r="I32" s="7" t="s">
        <v>12</v>
      </c>
      <c r="J32" s="7"/>
      <c r="K32" s="7"/>
      <c r="L32" s="7"/>
      <c r="M32" s="7"/>
      <c r="N32" s="7"/>
      <c r="O32" s="6">
        <f t="shared" si="0"/>
        <v>0</v>
      </c>
      <c r="P32" s="7">
        <f t="shared" si="1"/>
        <v>-32247</v>
      </c>
      <c r="Q32" s="6" t="str">
        <f t="shared" si="2"/>
        <v>0-2 Days Resolution</v>
      </c>
      <c r="R32" s="7" t="str">
        <f t="shared" si="3"/>
        <v>NON-JIRA</v>
      </c>
      <c r="S32" s="7"/>
      <c r="T32" s="7" t="s">
        <v>77</v>
      </c>
      <c r="U32" s="7" t="s">
        <v>49</v>
      </c>
      <c r="V32" s="7">
        <v>9333242194</v>
      </c>
      <c r="W32" s="7">
        <v>4503155305</v>
      </c>
      <c r="X32" s="8">
        <v>45139.175000000003</v>
      </c>
      <c r="Y32" s="7">
        <v>566727</v>
      </c>
      <c r="Z32" s="7" t="s">
        <v>50</v>
      </c>
      <c r="AA32" s="7" t="s">
        <v>556</v>
      </c>
      <c r="AB32" s="7" t="s">
        <v>557</v>
      </c>
      <c r="AC32" s="7" t="s">
        <v>63</v>
      </c>
      <c r="AD32" s="3" t="s">
        <v>639</v>
      </c>
      <c r="AE32" s="7"/>
      <c r="AF32" s="7"/>
    </row>
    <row r="33" spans="1:32" x14ac:dyDescent="0.35">
      <c r="A33" s="6">
        <v>45146</v>
      </c>
      <c r="B33" s="6">
        <v>45139</v>
      </c>
      <c r="C33" s="7" t="s">
        <v>65</v>
      </c>
      <c r="D33" s="7" t="str">
        <f>VLOOKUP(C33,'Account Allocation'!B:K,10,0)</f>
        <v>Omkar Sagavekar</v>
      </c>
      <c r="E33" s="7" t="s">
        <v>387</v>
      </c>
      <c r="F33" s="7" t="s">
        <v>61</v>
      </c>
      <c r="G33" s="7" t="s">
        <v>443</v>
      </c>
      <c r="H33" s="7" t="s">
        <v>2</v>
      </c>
      <c r="I33" s="7" t="s">
        <v>12</v>
      </c>
      <c r="J33" s="7"/>
      <c r="K33" s="7"/>
      <c r="L33" s="7"/>
      <c r="M33" s="7"/>
      <c r="N33" s="7"/>
      <c r="O33" s="6">
        <f t="shared" si="0"/>
        <v>0</v>
      </c>
      <c r="P33" s="7">
        <f t="shared" si="1"/>
        <v>-32247</v>
      </c>
      <c r="Q33" s="6" t="str">
        <f t="shared" si="2"/>
        <v>0-2 Days Resolution</v>
      </c>
      <c r="R33" s="7" t="str">
        <f t="shared" si="3"/>
        <v>NON-JIRA</v>
      </c>
      <c r="S33" s="7"/>
      <c r="T33" s="7" t="s">
        <v>77</v>
      </c>
      <c r="U33" s="7" t="s">
        <v>49</v>
      </c>
      <c r="V33" s="7">
        <v>9333242195</v>
      </c>
      <c r="W33" s="7">
        <v>4503155305</v>
      </c>
      <c r="X33" s="8">
        <v>45139.176388888889</v>
      </c>
      <c r="Y33" s="7">
        <v>566727</v>
      </c>
      <c r="Z33" s="7" t="s">
        <v>50</v>
      </c>
      <c r="AA33" s="7" t="s">
        <v>558</v>
      </c>
      <c r="AB33" s="7" t="s">
        <v>559</v>
      </c>
      <c r="AC33" s="7" t="s">
        <v>75</v>
      </c>
      <c r="AD33" s="3" t="s">
        <v>639</v>
      </c>
      <c r="AE33" s="7"/>
      <c r="AF33" s="7"/>
    </row>
    <row r="34" spans="1:32" x14ac:dyDescent="0.35">
      <c r="A34" s="6">
        <v>45146</v>
      </c>
      <c r="B34" s="6">
        <v>45139</v>
      </c>
      <c r="C34" s="7" t="s">
        <v>65</v>
      </c>
      <c r="D34" s="7" t="str">
        <f>VLOOKUP(C34,'Account Allocation'!B:K,10,0)</f>
        <v>Omkar Sagavekar</v>
      </c>
      <c r="E34" s="7" t="s">
        <v>388</v>
      </c>
      <c r="F34" s="7" t="s">
        <v>61</v>
      </c>
      <c r="G34" s="7" t="s">
        <v>444</v>
      </c>
      <c r="H34" s="7" t="s">
        <v>2</v>
      </c>
      <c r="I34" s="7" t="s">
        <v>12</v>
      </c>
      <c r="J34" s="7"/>
      <c r="K34" s="7"/>
      <c r="L34" s="7"/>
      <c r="M34" s="7"/>
      <c r="N34" s="7"/>
      <c r="O34" s="6">
        <f t="shared" si="0"/>
        <v>0</v>
      </c>
      <c r="P34" s="7">
        <f t="shared" si="1"/>
        <v>-32247</v>
      </c>
      <c r="Q34" s="6" t="str">
        <f t="shared" si="2"/>
        <v>0-2 Days Resolution</v>
      </c>
      <c r="R34" s="7" t="str">
        <f t="shared" si="3"/>
        <v>NON-JIRA</v>
      </c>
      <c r="S34" s="7"/>
      <c r="T34" s="7" t="s">
        <v>77</v>
      </c>
      <c r="U34" s="7" t="s">
        <v>49</v>
      </c>
      <c r="V34" s="7">
        <v>9333242196</v>
      </c>
      <c r="W34" s="7">
        <v>4503155305</v>
      </c>
      <c r="X34" s="8">
        <v>45139.176388888889</v>
      </c>
      <c r="Y34" s="7">
        <v>566727</v>
      </c>
      <c r="Z34" s="7" t="s">
        <v>50</v>
      </c>
      <c r="AA34" s="7" t="s">
        <v>560</v>
      </c>
      <c r="AB34" s="7" t="s">
        <v>561</v>
      </c>
      <c r="AC34" s="7" t="s">
        <v>75</v>
      </c>
      <c r="AD34" s="3" t="s">
        <v>639</v>
      </c>
      <c r="AE34" s="7"/>
      <c r="AF34" s="7"/>
    </row>
    <row r="35" spans="1:32" x14ac:dyDescent="0.35">
      <c r="A35" s="6">
        <v>45146</v>
      </c>
      <c r="B35" s="6">
        <v>45139</v>
      </c>
      <c r="C35" s="7" t="s">
        <v>65</v>
      </c>
      <c r="D35" s="7" t="str">
        <f>VLOOKUP(C35,'Account Allocation'!B:K,10,0)</f>
        <v>Omkar Sagavekar</v>
      </c>
      <c r="E35" s="7" t="s">
        <v>389</v>
      </c>
      <c r="F35" s="7" t="s">
        <v>61</v>
      </c>
      <c r="G35" s="7" t="s">
        <v>445</v>
      </c>
      <c r="H35" s="7" t="s">
        <v>2</v>
      </c>
      <c r="I35" s="7" t="s">
        <v>12</v>
      </c>
      <c r="J35" s="7"/>
      <c r="K35" s="7"/>
      <c r="L35" s="7"/>
      <c r="M35" s="7"/>
      <c r="N35" s="7"/>
      <c r="O35" s="6">
        <f t="shared" si="0"/>
        <v>0</v>
      </c>
      <c r="P35" s="7">
        <f t="shared" si="1"/>
        <v>-32247</v>
      </c>
      <c r="Q35" s="6" t="str">
        <f t="shared" si="2"/>
        <v>0-2 Days Resolution</v>
      </c>
      <c r="R35" s="7" t="str">
        <f t="shared" si="3"/>
        <v>NON-JIRA</v>
      </c>
      <c r="S35" s="7"/>
      <c r="T35" s="7" t="s">
        <v>69</v>
      </c>
      <c r="U35" s="7" t="s">
        <v>49</v>
      </c>
      <c r="V35" s="7">
        <v>9788070721</v>
      </c>
      <c r="W35" s="7">
        <v>4503156087</v>
      </c>
      <c r="X35" s="8">
        <v>45139.409722222219</v>
      </c>
      <c r="Y35" s="7">
        <v>571179</v>
      </c>
      <c r="Z35" s="7" t="s">
        <v>50</v>
      </c>
      <c r="AA35" s="7" t="s">
        <v>562</v>
      </c>
      <c r="AB35" s="7" t="s">
        <v>563</v>
      </c>
      <c r="AC35" s="7" t="s">
        <v>63</v>
      </c>
      <c r="AD35" s="3" t="s">
        <v>640</v>
      </c>
      <c r="AE35" s="7"/>
      <c r="AF35" s="7"/>
    </row>
    <row r="36" spans="1:32" x14ac:dyDescent="0.35">
      <c r="A36" s="6">
        <v>45146</v>
      </c>
      <c r="B36" s="6">
        <v>45139</v>
      </c>
      <c r="C36" s="7" t="s">
        <v>65</v>
      </c>
      <c r="D36" s="7" t="str">
        <f>VLOOKUP(C36,'Account Allocation'!B:K,10,0)</f>
        <v>Omkar Sagavekar</v>
      </c>
      <c r="E36" s="7" t="s">
        <v>390</v>
      </c>
      <c r="F36" s="7" t="s">
        <v>61</v>
      </c>
      <c r="G36" s="7" t="s">
        <v>446</v>
      </c>
      <c r="H36" s="7" t="s">
        <v>2</v>
      </c>
      <c r="I36" s="7" t="s">
        <v>12</v>
      </c>
      <c r="J36" s="7"/>
      <c r="K36" s="7"/>
      <c r="L36" s="7"/>
      <c r="M36" s="7"/>
      <c r="N36" s="7"/>
      <c r="O36" s="6">
        <f t="shared" si="0"/>
        <v>0</v>
      </c>
      <c r="P36" s="7">
        <f t="shared" si="1"/>
        <v>-32247</v>
      </c>
      <c r="Q36" s="6" t="str">
        <f t="shared" si="2"/>
        <v>0-2 Days Resolution</v>
      </c>
      <c r="R36" s="7" t="str">
        <f t="shared" si="3"/>
        <v>NON-JIRA</v>
      </c>
      <c r="S36" s="7"/>
      <c r="T36" s="7" t="s">
        <v>69</v>
      </c>
      <c r="U36" s="7" t="s">
        <v>49</v>
      </c>
      <c r="V36" s="7">
        <v>9788139328</v>
      </c>
      <c r="W36" s="7">
        <v>4503155943</v>
      </c>
      <c r="X36" s="8">
        <v>45139.335416666669</v>
      </c>
      <c r="Y36" s="7">
        <v>571179</v>
      </c>
      <c r="Z36" s="7" t="s">
        <v>50</v>
      </c>
      <c r="AA36" s="7" t="s">
        <v>564</v>
      </c>
      <c r="AB36" s="7" t="s">
        <v>565</v>
      </c>
      <c r="AC36" s="7" t="s">
        <v>63</v>
      </c>
      <c r="AD36" s="3" t="s">
        <v>640</v>
      </c>
      <c r="AE36" s="7"/>
      <c r="AF36" s="7"/>
    </row>
    <row r="37" spans="1:32" x14ac:dyDescent="0.35">
      <c r="A37" s="6">
        <v>45146</v>
      </c>
      <c r="B37" s="6">
        <v>45139</v>
      </c>
      <c r="C37" s="7" t="s">
        <v>83</v>
      </c>
      <c r="D37" s="7" t="str">
        <f>VLOOKUP(C37,'Account Allocation'!B:K,10,0)</f>
        <v>Aditya Yadav</v>
      </c>
      <c r="E37" s="7" t="s">
        <v>391</v>
      </c>
      <c r="F37" s="7" t="s">
        <v>61</v>
      </c>
      <c r="G37" s="7" t="s">
        <v>447</v>
      </c>
      <c r="H37" s="7" t="s">
        <v>2</v>
      </c>
      <c r="I37" s="7" t="s">
        <v>12</v>
      </c>
      <c r="J37" s="7"/>
      <c r="K37" s="7"/>
      <c r="L37" s="7"/>
      <c r="M37" s="7"/>
      <c r="N37" s="7"/>
      <c r="O37" s="6">
        <f t="shared" si="0"/>
        <v>0</v>
      </c>
      <c r="P37" s="7">
        <f t="shared" si="1"/>
        <v>-32247</v>
      </c>
      <c r="Q37" s="6" t="str">
        <f t="shared" si="2"/>
        <v>0-2 Days Resolution</v>
      </c>
      <c r="R37" s="7" t="str">
        <f t="shared" si="3"/>
        <v>NON-JIRA</v>
      </c>
      <c r="S37" s="7"/>
      <c r="T37" s="7" t="s">
        <v>84</v>
      </c>
      <c r="U37" s="7" t="s">
        <v>49</v>
      </c>
      <c r="V37" s="7">
        <v>6309690000000</v>
      </c>
      <c r="W37" s="7">
        <v>3400382563</v>
      </c>
      <c r="X37" s="8">
        <v>45139.149305555555</v>
      </c>
      <c r="Y37" s="7">
        <v>548566</v>
      </c>
      <c r="Z37" s="7" t="s">
        <v>50</v>
      </c>
      <c r="AA37" s="7" t="s">
        <v>566</v>
      </c>
      <c r="AB37" s="7" t="s">
        <v>567</v>
      </c>
      <c r="AC37" s="7" t="s">
        <v>63</v>
      </c>
      <c r="AD37" s="3" t="s">
        <v>641</v>
      </c>
      <c r="AE37" s="7"/>
      <c r="AF37" s="7"/>
    </row>
    <row r="38" spans="1:32" x14ac:dyDescent="0.35">
      <c r="A38" s="6">
        <v>45146</v>
      </c>
      <c r="B38" s="6">
        <v>45139</v>
      </c>
      <c r="C38" s="7" t="s">
        <v>83</v>
      </c>
      <c r="D38" s="7" t="str">
        <f>VLOOKUP(C38,'Account Allocation'!B:K,10,0)</f>
        <v>Aditya Yadav</v>
      </c>
      <c r="E38" s="7" t="s">
        <v>392</v>
      </c>
      <c r="F38" s="7" t="s">
        <v>61</v>
      </c>
      <c r="G38" s="7" t="s">
        <v>448</v>
      </c>
      <c r="H38" s="7" t="s">
        <v>2</v>
      </c>
      <c r="I38" s="7" t="s">
        <v>12</v>
      </c>
      <c r="J38" s="7"/>
      <c r="K38" s="7"/>
      <c r="L38" s="7"/>
      <c r="M38" s="7"/>
      <c r="N38" s="7"/>
      <c r="O38" s="6">
        <f t="shared" si="0"/>
        <v>0</v>
      </c>
      <c r="P38" s="7">
        <f t="shared" si="1"/>
        <v>-32247</v>
      </c>
      <c r="Q38" s="6" t="str">
        <f t="shared" si="2"/>
        <v>0-2 Days Resolution</v>
      </c>
      <c r="R38" s="7" t="str">
        <f t="shared" si="3"/>
        <v>NON-JIRA</v>
      </c>
      <c r="S38" s="7"/>
      <c r="T38" s="7" t="s">
        <v>84</v>
      </c>
      <c r="U38" s="7" t="s">
        <v>49</v>
      </c>
      <c r="V38" s="7">
        <v>6365700000000</v>
      </c>
      <c r="W38" s="7">
        <v>3400383477</v>
      </c>
      <c r="X38" s="8">
        <v>45139.151388888888</v>
      </c>
      <c r="Y38" s="7">
        <v>548566</v>
      </c>
      <c r="Z38" s="7" t="s">
        <v>50</v>
      </c>
      <c r="AA38" s="7" t="s">
        <v>568</v>
      </c>
      <c r="AB38" s="7" t="s">
        <v>569</v>
      </c>
      <c r="AC38" s="7" t="s">
        <v>63</v>
      </c>
      <c r="AD38" s="3" t="s">
        <v>641</v>
      </c>
      <c r="AE38" s="7"/>
      <c r="AF38" s="7"/>
    </row>
    <row r="39" spans="1:32" x14ac:dyDescent="0.35">
      <c r="A39" s="6">
        <v>45146</v>
      </c>
      <c r="B39" s="6">
        <v>45139</v>
      </c>
      <c r="C39" s="7" t="s">
        <v>83</v>
      </c>
      <c r="D39" s="7" t="str">
        <f>VLOOKUP(C39,'Account Allocation'!B:K,10,0)</f>
        <v>Aditya Yadav</v>
      </c>
      <c r="E39" s="7" t="s">
        <v>393</v>
      </c>
      <c r="F39" s="7" t="s">
        <v>61</v>
      </c>
      <c r="G39" s="7" t="s">
        <v>449</v>
      </c>
      <c r="H39" s="7" t="s">
        <v>2</v>
      </c>
      <c r="I39" s="7" t="s">
        <v>12</v>
      </c>
      <c r="J39" s="7"/>
      <c r="K39" s="7"/>
      <c r="L39" s="7"/>
      <c r="M39" s="7"/>
      <c r="N39" s="7"/>
      <c r="O39" s="6">
        <f t="shared" si="0"/>
        <v>0</v>
      </c>
      <c r="P39" s="7">
        <f t="shared" si="1"/>
        <v>-32247</v>
      </c>
      <c r="Q39" s="6" t="str">
        <f t="shared" si="2"/>
        <v>0-2 Days Resolution</v>
      </c>
      <c r="R39" s="7" t="str">
        <f t="shared" si="3"/>
        <v>NON-JIRA</v>
      </c>
      <c r="S39" s="7"/>
      <c r="T39" s="7" t="s">
        <v>84</v>
      </c>
      <c r="U39" s="7" t="s">
        <v>49</v>
      </c>
      <c r="V39" s="7">
        <v>6238740000000</v>
      </c>
      <c r="W39" s="7">
        <v>3400387653</v>
      </c>
      <c r="X39" s="8">
        <v>45139.175694444442</v>
      </c>
      <c r="Y39" s="7">
        <v>548566</v>
      </c>
      <c r="Z39" s="7" t="s">
        <v>50</v>
      </c>
      <c r="AA39" s="7" t="s">
        <v>570</v>
      </c>
      <c r="AB39" s="7" t="s">
        <v>571</v>
      </c>
      <c r="AC39" s="7" t="s">
        <v>75</v>
      </c>
      <c r="AD39" s="3" t="s">
        <v>641</v>
      </c>
      <c r="AE39" s="7"/>
      <c r="AF39" s="7"/>
    </row>
    <row r="40" spans="1:32" x14ac:dyDescent="0.35">
      <c r="A40" s="6">
        <v>45146</v>
      </c>
      <c r="B40" s="6">
        <v>45139</v>
      </c>
      <c r="C40" s="7" t="s">
        <v>83</v>
      </c>
      <c r="D40" s="7" t="str">
        <f>VLOOKUP(C40,'Account Allocation'!B:K,10,0)</f>
        <v>Aditya Yadav</v>
      </c>
      <c r="E40" s="7" t="s">
        <v>394</v>
      </c>
      <c r="F40" s="7" t="s">
        <v>61</v>
      </c>
      <c r="G40" s="7" t="s">
        <v>450</v>
      </c>
      <c r="H40" s="7" t="s">
        <v>2</v>
      </c>
      <c r="I40" s="7" t="s">
        <v>12</v>
      </c>
      <c r="J40" s="7"/>
      <c r="K40" s="7"/>
      <c r="L40" s="7"/>
      <c r="M40" s="7"/>
      <c r="N40" s="7"/>
      <c r="O40" s="6">
        <f t="shared" si="0"/>
        <v>0</v>
      </c>
      <c r="P40" s="7">
        <f t="shared" si="1"/>
        <v>-32247</v>
      </c>
      <c r="Q40" s="6" t="str">
        <f t="shared" si="2"/>
        <v>0-2 Days Resolution</v>
      </c>
      <c r="R40" s="7" t="str">
        <f t="shared" si="3"/>
        <v>NON-JIRA</v>
      </c>
      <c r="S40" s="7"/>
      <c r="T40" s="7" t="s">
        <v>84</v>
      </c>
      <c r="U40" s="7" t="s">
        <v>49</v>
      </c>
      <c r="V40" s="7">
        <v>6399740000000</v>
      </c>
      <c r="W40" s="7">
        <v>3400388420</v>
      </c>
      <c r="X40" s="8">
        <v>45139.175694444442</v>
      </c>
      <c r="Y40" s="7">
        <v>548566</v>
      </c>
      <c r="Z40" s="7" t="s">
        <v>50</v>
      </c>
      <c r="AA40" s="7" t="s">
        <v>572</v>
      </c>
      <c r="AB40" s="7" t="s">
        <v>573</v>
      </c>
      <c r="AC40" s="7" t="s">
        <v>75</v>
      </c>
      <c r="AD40" s="3" t="s">
        <v>641</v>
      </c>
      <c r="AE40" s="7"/>
      <c r="AF40" s="7"/>
    </row>
    <row r="41" spans="1:32" x14ac:dyDescent="0.35">
      <c r="A41" s="6">
        <v>45146</v>
      </c>
      <c r="B41" s="6">
        <v>45139</v>
      </c>
      <c r="C41" s="7" t="s">
        <v>52</v>
      </c>
      <c r="D41" s="7" t="str">
        <f>VLOOKUP(C41,'Account Allocation'!B:K,10,0)</f>
        <v>Aditya Yadav</v>
      </c>
      <c r="E41" s="7" t="s">
        <v>364</v>
      </c>
      <c r="F41" s="7" t="s">
        <v>48</v>
      </c>
      <c r="G41" s="7" t="s">
        <v>420</v>
      </c>
      <c r="H41" s="7" t="s">
        <v>2</v>
      </c>
      <c r="I41" s="7" t="s">
        <v>12</v>
      </c>
      <c r="J41" s="7"/>
      <c r="K41" s="7"/>
      <c r="L41" s="6">
        <v>45157</v>
      </c>
      <c r="M41" s="7"/>
      <c r="N41" s="7"/>
      <c r="O41" s="6">
        <f t="shared" si="0"/>
        <v>45157</v>
      </c>
      <c r="P41" s="7">
        <f t="shared" si="1"/>
        <v>9</v>
      </c>
      <c r="Q41" s="6" t="str">
        <f t="shared" si="2"/>
        <v>6 - 10 Days Resolution</v>
      </c>
      <c r="R41" s="7" t="str">
        <f t="shared" si="3"/>
        <v>NON-JIRA</v>
      </c>
      <c r="S41" s="7"/>
      <c r="T41" s="7" t="s">
        <v>54</v>
      </c>
      <c r="U41" s="7" t="s">
        <v>56</v>
      </c>
      <c r="V41" s="7">
        <v>423351541</v>
      </c>
      <c r="W41" s="7"/>
      <c r="X41" s="8">
        <v>45139.40347222222</v>
      </c>
      <c r="Y41" s="7">
        <v>460113</v>
      </c>
      <c r="Z41" s="7" t="s">
        <v>57</v>
      </c>
      <c r="AA41" s="7" t="s">
        <v>512</v>
      </c>
      <c r="AB41" s="7" t="s">
        <v>513</v>
      </c>
      <c r="AC41" s="7"/>
      <c r="AD41" s="3" t="s">
        <v>629</v>
      </c>
      <c r="AE41" s="7"/>
      <c r="AF41" s="7"/>
    </row>
    <row r="42" spans="1:32" x14ac:dyDescent="0.35">
      <c r="A42" s="6">
        <v>45146</v>
      </c>
      <c r="B42" s="6">
        <v>45139</v>
      </c>
      <c r="C42" s="7" t="s">
        <v>52</v>
      </c>
      <c r="D42" s="7" t="str">
        <f>VLOOKUP(C42,'Account Allocation'!B:K,10,0)</f>
        <v>Aditya Yadav</v>
      </c>
      <c r="E42" s="7" t="s">
        <v>365</v>
      </c>
      <c r="F42" s="7" t="s">
        <v>48</v>
      </c>
      <c r="G42" s="7" t="s">
        <v>421</v>
      </c>
      <c r="H42" s="7" t="s">
        <v>2</v>
      </c>
      <c r="I42" s="7" t="s">
        <v>12</v>
      </c>
      <c r="J42" s="7"/>
      <c r="K42" s="7"/>
      <c r="L42" s="6">
        <v>45157</v>
      </c>
      <c r="M42" s="7"/>
      <c r="N42" s="7"/>
      <c r="O42" s="6">
        <f t="shared" si="0"/>
        <v>45157</v>
      </c>
      <c r="P42" s="7">
        <f t="shared" si="1"/>
        <v>9</v>
      </c>
      <c r="Q42" s="6" t="str">
        <f t="shared" si="2"/>
        <v>6 - 10 Days Resolution</v>
      </c>
      <c r="R42" s="7" t="str">
        <f t="shared" si="3"/>
        <v>NON-JIRA</v>
      </c>
      <c r="S42" s="7"/>
      <c r="T42" s="7" t="s">
        <v>54</v>
      </c>
      <c r="U42" s="7" t="s">
        <v>56</v>
      </c>
      <c r="V42" s="7" t="s">
        <v>477</v>
      </c>
      <c r="W42" s="7"/>
      <c r="X42" s="8">
        <v>45139.404166666667</v>
      </c>
      <c r="Y42" s="7">
        <v>460113</v>
      </c>
      <c r="Z42" s="7" t="s">
        <v>57</v>
      </c>
      <c r="AA42" s="7" t="s">
        <v>514</v>
      </c>
      <c r="AB42" s="7" t="s">
        <v>515</v>
      </c>
      <c r="AC42" s="7"/>
      <c r="AD42" s="3" t="s">
        <v>629</v>
      </c>
      <c r="AE42" s="7"/>
      <c r="AF42" s="7"/>
    </row>
    <row r="43" spans="1:32" x14ac:dyDescent="0.35">
      <c r="A43" s="6">
        <v>45146</v>
      </c>
      <c r="B43" s="6">
        <v>45139</v>
      </c>
      <c r="C43" s="7" t="s">
        <v>52</v>
      </c>
      <c r="D43" s="7" t="str">
        <f>VLOOKUP(C43,'Account Allocation'!B:K,10,0)</f>
        <v>Aditya Yadav</v>
      </c>
      <c r="E43" s="7" t="s">
        <v>366</v>
      </c>
      <c r="F43" s="7" t="s">
        <v>48</v>
      </c>
      <c r="G43" s="7" t="s">
        <v>422</v>
      </c>
      <c r="H43" s="7" t="s">
        <v>2</v>
      </c>
      <c r="I43" s="7" t="s">
        <v>12</v>
      </c>
      <c r="J43" s="7"/>
      <c r="K43" s="7"/>
      <c r="L43" s="6">
        <v>45157</v>
      </c>
      <c r="M43" s="7"/>
      <c r="N43" s="7"/>
      <c r="O43" s="6">
        <f t="shared" si="0"/>
        <v>45157</v>
      </c>
      <c r="P43" s="7">
        <f t="shared" si="1"/>
        <v>9</v>
      </c>
      <c r="Q43" s="6" t="str">
        <f t="shared" si="2"/>
        <v>6 - 10 Days Resolution</v>
      </c>
      <c r="R43" s="7" t="str">
        <f t="shared" si="3"/>
        <v>NON-JIRA</v>
      </c>
      <c r="S43" s="7"/>
      <c r="T43" s="7" t="s">
        <v>54</v>
      </c>
      <c r="U43" s="7" t="s">
        <v>49</v>
      </c>
      <c r="V43" s="7">
        <v>423352809</v>
      </c>
      <c r="W43" s="7">
        <v>143893</v>
      </c>
      <c r="X43" s="8">
        <v>45139.404166666667</v>
      </c>
      <c r="Y43" s="7">
        <v>460113</v>
      </c>
      <c r="Z43" s="7" t="s">
        <v>50</v>
      </c>
      <c r="AA43" s="7" t="s">
        <v>516</v>
      </c>
      <c r="AB43" s="7" t="s">
        <v>517</v>
      </c>
      <c r="AC43" s="7"/>
      <c r="AD43" s="3" t="s">
        <v>629</v>
      </c>
      <c r="AE43" s="7"/>
      <c r="AF43" s="7"/>
    </row>
    <row r="44" spans="1:32" x14ac:dyDescent="0.35">
      <c r="A44" s="6">
        <v>45146</v>
      </c>
      <c r="B44" s="6">
        <v>45139</v>
      </c>
      <c r="C44" s="7" t="s">
        <v>52</v>
      </c>
      <c r="D44" s="7" t="str">
        <f>VLOOKUP(C44,'Account Allocation'!B:K,10,0)</f>
        <v>Aditya Yadav</v>
      </c>
      <c r="E44" s="7" t="s">
        <v>367</v>
      </c>
      <c r="F44" s="7" t="s">
        <v>48</v>
      </c>
      <c r="G44" s="7" t="s">
        <v>423</v>
      </c>
      <c r="H44" s="7" t="s">
        <v>2</v>
      </c>
      <c r="I44" s="7" t="s">
        <v>12</v>
      </c>
      <c r="J44" s="7"/>
      <c r="K44" s="7"/>
      <c r="L44" s="6">
        <v>45157</v>
      </c>
      <c r="M44" s="7"/>
      <c r="N44" s="7"/>
      <c r="O44" s="6">
        <f t="shared" si="0"/>
        <v>45157</v>
      </c>
      <c r="P44" s="7">
        <f t="shared" si="1"/>
        <v>9</v>
      </c>
      <c r="Q44" s="6" t="str">
        <f t="shared" si="2"/>
        <v>6 - 10 Days Resolution</v>
      </c>
      <c r="R44" s="7" t="str">
        <f t="shared" si="3"/>
        <v>NON-JIRA</v>
      </c>
      <c r="S44" s="7"/>
      <c r="T44" s="7" t="s">
        <v>54</v>
      </c>
      <c r="U44" s="7" t="s">
        <v>49</v>
      </c>
      <c r="V44" s="7">
        <v>423352811</v>
      </c>
      <c r="W44" s="7">
        <v>144145</v>
      </c>
      <c r="X44" s="8">
        <v>45139.404166666667</v>
      </c>
      <c r="Y44" s="7">
        <v>460113</v>
      </c>
      <c r="Z44" s="7" t="s">
        <v>50</v>
      </c>
      <c r="AA44" s="7" t="s">
        <v>518</v>
      </c>
      <c r="AB44" s="7" t="s">
        <v>519</v>
      </c>
      <c r="AC44" s="7"/>
      <c r="AD44" s="3" t="s">
        <v>629</v>
      </c>
      <c r="AE44" s="7"/>
      <c r="AF44" s="7"/>
    </row>
    <row r="45" spans="1:32" x14ac:dyDescent="0.35">
      <c r="A45" s="6">
        <v>45146</v>
      </c>
      <c r="B45" s="6">
        <v>45139</v>
      </c>
      <c r="C45" s="7" t="s">
        <v>52</v>
      </c>
      <c r="D45" s="7" t="str">
        <f>VLOOKUP(C45,'Account Allocation'!B:K,10,0)</f>
        <v>Aditya Yadav</v>
      </c>
      <c r="E45" s="7" t="s">
        <v>368</v>
      </c>
      <c r="F45" s="7" t="s">
        <v>48</v>
      </c>
      <c r="G45" s="7" t="s">
        <v>424</v>
      </c>
      <c r="H45" s="7" t="s">
        <v>2</v>
      </c>
      <c r="I45" s="7" t="s">
        <v>12</v>
      </c>
      <c r="J45" s="7"/>
      <c r="K45" s="7"/>
      <c r="L45" s="6">
        <v>45157</v>
      </c>
      <c r="M45" s="7"/>
      <c r="N45" s="7"/>
      <c r="O45" s="6">
        <f t="shared" si="0"/>
        <v>45157</v>
      </c>
      <c r="P45" s="7">
        <f t="shared" si="1"/>
        <v>9</v>
      </c>
      <c r="Q45" s="6" t="str">
        <f t="shared" si="2"/>
        <v>6 - 10 Days Resolution</v>
      </c>
      <c r="R45" s="7" t="str">
        <f t="shared" si="3"/>
        <v>NON-JIRA</v>
      </c>
      <c r="S45" s="7"/>
      <c r="T45" s="7" t="s">
        <v>54</v>
      </c>
      <c r="U45" s="7" t="s">
        <v>49</v>
      </c>
      <c r="V45" s="7">
        <v>423352810</v>
      </c>
      <c r="W45" s="7">
        <v>144144</v>
      </c>
      <c r="X45" s="8">
        <v>45139.404166666667</v>
      </c>
      <c r="Y45" s="7">
        <v>460113</v>
      </c>
      <c r="Z45" s="7" t="s">
        <v>50</v>
      </c>
      <c r="AA45" s="7" t="s">
        <v>520</v>
      </c>
      <c r="AB45" s="7" t="s">
        <v>521</v>
      </c>
      <c r="AC45" s="7"/>
      <c r="AD45" s="3" t="s">
        <v>629</v>
      </c>
      <c r="AE45" s="7"/>
      <c r="AF45" s="7"/>
    </row>
    <row r="46" spans="1:32" x14ac:dyDescent="0.35">
      <c r="A46" s="6">
        <v>45146</v>
      </c>
      <c r="B46" s="6">
        <v>45139</v>
      </c>
      <c r="C46" s="7" t="s">
        <v>52</v>
      </c>
      <c r="D46" s="7" t="str">
        <f>VLOOKUP(C46,'Account Allocation'!B:K,10,0)</f>
        <v>Aditya Yadav</v>
      </c>
      <c r="E46" s="7" t="s">
        <v>395</v>
      </c>
      <c r="F46" s="7" t="s">
        <v>48</v>
      </c>
      <c r="G46" s="7" t="s">
        <v>451</v>
      </c>
      <c r="H46" s="7" t="s">
        <v>2</v>
      </c>
      <c r="I46" s="7" t="s">
        <v>12</v>
      </c>
      <c r="J46" s="7"/>
      <c r="K46" s="7"/>
      <c r="L46" s="6">
        <v>45157</v>
      </c>
      <c r="M46" s="7"/>
      <c r="N46" s="7"/>
      <c r="O46" s="6">
        <f t="shared" si="0"/>
        <v>45157</v>
      </c>
      <c r="P46" s="7">
        <f t="shared" si="1"/>
        <v>9</v>
      </c>
      <c r="Q46" s="6" t="str">
        <f t="shared" si="2"/>
        <v>6 - 10 Days Resolution</v>
      </c>
      <c r="R46" s="7" t="str">
        <f t="shared" si="3"/>
        <v>NON-JIRA</v>
      </c>
      <c r="S46" s="7"/>
      <c r="T46" s="7" t="s">
        <v>55</v>
      </c>
      <c r="U46" s="7" t="s">
        <v>56</v>
      </c>
      <c r="V46" s="7" t="s">
        <v>485</v>
      </c>
      <c r="W46" s="7"/>
      <c r="X46" s="8">
        <v>45139.565972222219</v>
      </c>
      <c r="Y46" s="7">
        <v>455644</v>
      </c>
      <c r="Z46" s="7" t="s">
        <v>57</v>
      </c>
      <c r="AA46" s="7" t="s">
        <v>574</v>
      </c>
      <c r="AB46" s="7" t="s">
        <v>575</v>
      </c>
      <c r="AC46" s="7"/>
      <c r="AD46" s="3" t="s">
        <v>630</v>
      </c>
      <c r="AE46" s="7"/>
      <c r="AF46" s="7"/>
    </row>
    <row r="47" spans="1:32" x14ac:dyDescent="0.35">
      <c r="A47" s="6">
        <v>45146</v>
      </c>
      <c r="B47" s="6">
        <v>45139</v>
      </c>
      <c r="C47" s="7" t="s">
        <v>52</v>
      </c>
      <c r="D47" s="7" t="str">
        <f>VLOOKUP(C47,'Account Allocation'!B:K,10,0)</f>
        <v>Aditya Yadav</v>
      </c>
      <c r="E47" s="7" t="s">
        <v>396</v>
      </c>
      <c r="F47" s="7" t="s">
        <v>48</v>
      </c>
      <c r="G47" s="7" t="s">
        <v>452</v>
      </c>
      <c r="H47" s="7" t="s">
        <v>2</v>
      </c>
      <c r="I47" s="7" t="s">
        <v>12</v>
      </c>
      <c r="J47" s="7"/>
      <c r="K47" s="7"/>
      <c r="L47" s="6">
        <v>45157</v>
      </c>
      <c r="M47" s="7"/>
      <c r="N47" s="7"/>
      <c r="O47" s="6">
        <f t="shared" si="0"/>
        <v>45157</v>
      </c>
      <c r="P47" s="7">
        <f t="shared" si="1"/>
        <v>9</v>
      </c>
      <c r="Q47" s="6" t="str">
        <f t="shared" si="2"/>
        <v>6 - 10 Days Resolution</v>
      </c>
      <c r="R47" s="7" t="str">
        <f t="shared" si="3"/>
        <v>NON-JIRA</v>
      </c>
      <c r="S47" s="7"/>
      <c r="T47" s="7" t="s">
        <v>55</v>
      </c>
      <c r="U47" s="7" t="s">
        <v>56</v>
      </c>
      <c r="V47" s="7" t="s">
        <v>486</v>
      </c>
      <c r="W47" s="7"/>
      <c r="X47" s="8">
        <v>45139.565972222219</v>
      </c>
      <c r="Y47" s="7">
        <v>455644</v>
      </c>
      <c r="Z47" s="7" t="s">
        <v>57</v>
      </c>
      <c r="AA47" s="7" t="s">
        <v>576</v>
      </c>
      <c r="AB47" s="7" t="s">
        <v>577</v>
      </c>
      <c r="AC47" s="7"/>
      <c r="AD47" s="3" t="s">
        <v>630</v>
      </c>
      <c r="AE47" s="7"/>
      <c r="AF47" s="7"/>
    </row>
    <row r="48" spans="1:32" x14ac:dyDescent="0.35">
      <c r="A48" s="6">
        <v>45146</v>
      </c>
      <c r="B48" s="6">
        <v>45139</v>
      </c>
      <c r="C48" s="7" t="s">
        <v>52</v>
      </c>
      <c r="D48" s="7" t="str">
        <f>VLOOKUP(C48,'Account Allocation'!B:K,10,0)</f>
        <v>Aditya Yadav</v>
      </c>
      <c r="E48" s="7" t="s">
        <v>397</v>
      </c>
      <c r="F48" s="7" t="s">
        <v>48</v>
      </c>
      <c r="G48" s="7" t="s">
        <v>453</v>
      </c>
      <c r="H48" s="7" t="s">
        <v>2</v>
      </c>
      <c r="I48" s="7" t="s">
        <v>12</v>
      </c>
      <c r="J48" s="7"/>
      <c r="K48" s="7"/>
      <c r="L48" s="6">
        <v>45157</v>
      </c>
      <c r="M48" s="7"/>
      <c r="N48" s="7"/>
      <c r="O48" s="6">
        <f t="shared" si="0"/>
        <v>45157</v>
      </c>
      <c r="P48" s="7">
        <f t="shared" si="1"/>
        <v>9</v>
      </c>
      <c r="Q48" s="6" t="str">
        <f t="shared" si="2"/>
        <v>6 - 10 Days Resolution</v>
      </c>
      <c r="R48" s="7" t="str">
        <f t="shared" si="3"/>
        <v>NON-JIRA</v>
      </c>
      <c r="S48" s="7"/>
      <c r="T48" s="7" t="s">
        <v>55</v>
      </c>
      <c r="U48" s="7" t="s">
        <v>56</v>
      </c>
      <c r="V48" s="7" t="s">
        <v>487</v>
      </c>
      <c r="W48" s="7"/>
      <c r="X48" s="8">
        <v>45139.565972222219</v>
      </c>
      <c r="Y48" s="7">
        <v>455644</v>
      </c>
      <c r="Z48" s="7" t="s">
        <v>57</v>
      </c>
      <c r="AA48" s="7" t="s">
        <v>578</v>
      </c>
      <c r="AB48" s="7" t="s">
        <v>579</v>
      </c>
      <c r="AC48" s="7"/>
      <c r="AD48" s="3" t="s">
        <v>630</v>
      </c>
      <c r="AE48" s="7"/>
      <c r="AF48" s="7"/>
    </row>
    <row r="49" spans="1:32" x14ac:dyDescent="0.35">
      <c r="A49" s="6">
        <v>45146</v>
      </c>
      <c r="B49" s="6">
        <v>45139</v>
      </c>
      <c r="C49" s="7" t="s">
        <v>52</v>
      </c>
      <c r="D49" s="7" t="str">
        <f>VLOOKUP(C49,'Account Allocation'!B:K,10,0)</f>
        <v>Aditya Yadav</v>
      </c>
      <c r="E49" s="7" t="s">
        <v>398</v>
      </c>
      <c r="F49" s="7" t="s">
        <v>48</v>
      </c>
      <c r="G49" s="7" t="s">
        <v>454</v>
      </c>
      <c r="H49" s="7" t="s">
        <v>2</v>
      </c>
      <c r="I49" s="7" t="s">
        <v>12</v>
      </c>
      <c r="J49" s="7"/>
      <c r="K49" s="7"/>
      <c r="L49" s="6">
        <v>45157</v>
      </c>
      <c r="M49" s="7"/>
      <c r="N49" s="7"/>
      <c r="O49" s="6">
        <f t="shared" si="0"/>
        <v>45157</v>
      </c>
      <c r="P49" s="7">
        <f t="shared" si="1"/>
        <v>9</v>
      </c>
      <c r="Q49" s="6" t="str">
        <f t="shared" si="2"/>
        <v>6 - 10 Days Resolution</v>
      </c>
      <c r="R49" s="7" t="str">
        <f t="shared" si="3"/>
        <v>NON-JIRA</v>
      </c>
      <c r="S49" s="7"/>
      <c r="T49" s="7" t="s">
        <v>55</v>
      </c>
      <c r="U49" s="7" t="s">
        <v>56</v>
      </c>
      <c r="V49" s="7" t="s">
        <v>488</v>
      </c>
      <c r="W49" s="7"/>
      <c r="X49" s="8">
        <v>45139.565972222219</v>
      </c>
      <c r="Y49" s="7">
        <v>455644</v>
      </c>
      <c r="Z49" s="7" t="s">
        <v>57</v>
      </c>
      <c r="AA49" s="7" t="s">
        <v>580</v>
      </c>
      <c r="AB49" s="7" t="s">
        <v>581</v>
      </c>
      <c r="AC49" s="7"/>
      <c r="AD49" s="3" t="s">
        <v>630</v>
      </c>
      <c r="AE49" s="7"/>
      <c r="AF49" s="7"/>
    </row>
    <row r="50" spans="1:32" x14ac:dyDescent="0.35">
      <c r="A50" s="6">
        <v>45146</v>
      </c>
      <c r="B50" s="6">
        <v>45139</v>
      </c>
      <c r="C50" s="7" t="s">
        <v>52</v>
      </c>
      <c r="D50" s="7" t="str">
        <f>VLOOKUP(C50,'Account Allocation'!B:K,10,0)</f>
        <v>Aditya Yadav</v>
      </c>
      <c r="E50" s="7" t="s">
        <v>399</v>
      </c>
      <c r="F50" s="7" t="s">
        <v>48</v>
      </c>
      <c r="G50" s="7" t="s">
        <v>455</v>
      </c>
      <c r="H50" s="7" t="s">
        <v>2</v>
      </c>
      <c r="I50" s="7" t="s">
        <v>12</v>
      </c>
      <c r="J50" s="7"/>
      <c r="K50" s="7"/>
      <c r="L50" s="6">
        <v>45157</v>
      </c>
      <c r="M50" s="7"/>
      <c r="N50" s="7"/>
      <c r="O50" s="6">
        <f t="shared" si="0"/>
        <v>45157</v>
      </c>
      <c r="P50" s="7">
        <f t="shared" si="1"/>
        <v>9</v>
      </c>
      <c r="Q50" s="6" t="str">
        <f t="shared" si="2"/>
        <v>6 - 10 Days Resolution</v>
      </c>
      <c r="R50" s="7" t="str">
        <f t="shared" si="3"/>
        <v>NON-JIRA</v>
      </c>
      <c r="S50" s="7"/>
      <c r="T50" s="7" t="s">
        <v>55</v>
      </c>
      <c r="U50" s="7" t="s">
        <v>56</v>
      </c>
      <c r="V50" s="7" t="s">
        <v>489</v>
      </c>
      <c r="W50" s="7"/>
      <c r="X50" s="8">
        <v>45139.567361111112</v>
      </c>
      <c r="Y50" s="7">
        <v>455644</v>
      </c>
      <c r="Z50" s="7" t="s">
        <v>57</v>
      </c>
      <c r="AA50" s="7" t="s">
        <v>582</v>
      </c>
      <c r="AB50" s="7" t="s">
        <v>583</v>
      </c>
      <c r="AC50" s="7"/>
      <c r="AD50" s="3" t="s">
        <v>630</v>
      </c>
      <c r="AE50" s="7"/>
      <c r="AF50" s="7"/>
    </row>
    <row r="51" spans="1:32" x14ac:dyDescent="0.35">
      <c r="A51" s="6">
        <v>45146</v>
      </c>
      <c r="B51" s="6">
        <v>45139</v>
      </c>
      <c r="C51" s="7" t="s">
        <v>52</v>
      </c>
      <c r="D51" s="7" t="str">
        <f>VLOOKUP(C51,'Account Allocation'!B:K,10,0)</f>
        <v>Aditya Yadav</v>
      </c>
      <c r="E51" s="7" t="s">
        <v>400</v>
      </c>
      <c r="F51" s="7" t="s">
        <v>48</v>
      </c>
      <c r="G51" s="7" t="s">
        <v>456</v>
      </c>
      <c r="H51" s="7" t="s">
        <v>2</v>
      </c>
      <c r="I51" s="7" t="s">
        <v>12</v>
      </c>
      <c r="J51" s="7"/>
      <c r="K51" s="7"/>
      <c r="L51" s="6">
        <v>45157</v>
      </c>
      <c r="M51" s="7"/>
      <c r="N51" s="7"/>
      <c r="O51" s="6">
        <f t="shared" si="0"/>
        <v>45157</v>
      </c>
      <c r="P51" s="7">
        <f t="shared" si="1"/>
        <v>9</v>
      </c>
      <c r="Q51" s="6" t="str">
        <f t="shared" si="2"/>
        <v>6 - 10 Days Resolution</v>
      </c>
      <c r="R51" s="7" t="str">
        <f t="shared" si="3"/>
        <v>NON-JIRA</v>
      </c>
      <c r="S51" s="7"/>
      <c r="T51" s="7" t="s">
        <v>55</v>
      </c>
      <c r="U51" s="7" t="s">
        <v>56</v>
      </c>
      <c r="V51" s="7" t="s">
        <v>490</v>
      </c>
      <c r="W51" s="7"/>
      <c r="X51" s="8">
        <v>45139.567361111112</v>
      </c>
      <c r="Y51" s="7">
        <v>455644</v>
      </c>
      <c r="Z51" s="7" t="s">
        <v>57</v>
      </c>
      <c r="AA51" s="7" t="s">
        <v>584</v>
      </c>
      <c r="AB51" s="7" t="s">
        <v>585</v>
      </c>
      <c r="AC51" s="7"/>
      <c r="AD51" s="3" t="s">
        <v>630</v>
      </c>
      <c r="AE51" s="7"/>
      <c r="AF51" s="7"/>
    </row>
    <row r="52" spans="1:32" x14ac:dyDescent="0.35">
      <c r="A52" s="6">
        <v>45146</v>
      </c>
      <c r="B52" s="6">
        <v>45139</v>
      </c>
      <c r="C52" s="7" t="s">
        <v>52</v>
      </c>
      <c r="D52" s="7" t="str">
        <f>VLOOKUP(C52,'Account Allocation'!B:K,10,0)</f>
        <v>Aditya Yadav</v>
      </c>
      <c r="E52" s="7" t="s">
        <v>401</v>
      </c>
      <c r="F52" s="7" t="s">
        <v>48</v>
      </c>
      <c r="G52" s="7" t="s">
        <v>457</v>
      </c>
      <c r="H52" s="7" t="s">
        <v>2</v>
      </c>
      <c r="I52" s="7" t="s">
        <v>12</v>
      </c>
      <c r="J52" s="7"/>
      <c r="K52" s="7"/>
      <c r="L52" s="6">
        <v>45157</v>
      </c>
      <c r="M52" s="7"/>
      <c r="N52" s="7"/>
      <c r="O52" s="6">
        <f t="shared" si="0"/>
        <v>45157</v>
      </c>
      <c r="P52" s="7">
        <f t="shared" si="1"/>
        <v>9</v>
      </c>
      <c r="Q52" s="6" t="str">
        <f t="shared" si="2"/>
        <v>6 - 10 Days Resolution</v>
      </c>
      <c r="R52" s="7" t="str">
        <f t="shared" si="3"/>
        <v>NON-JIRA</v>
      </c>
      <c r="S52" s="7"/>
      <c r="T52" s="7" t="s">
        <v>55</v>
      </c>
      <c r="U52" s="7" t="s">
        <v>56</v>
      </c>
      <c r="V52" s="7" t="s">
        <v>491</v>
      </c>
      <c r="W52" s="7"/>
      <c r="X52" s="8">
        <v>45139.567361111112</v>
      </c>
      <c r="Y52" s="7">
        <v>455644</v>
      </c>
      <c r="Z52" s="7" t="s">
        <v>57</v>
      </c>
      <c r="AA52" s="7" t="s">
        <v>586</v>
      </c>
      <c r="AB52" s="7" t="s">
        <v>587</v>
      </c>
      <c r="AC52" s="7"/>
      <c r="AD52" s="3" t="s">
        <v>630</v>
      </c>
      <c r="AE52" s="7"/>
      <c r="AF52" s="7"/>
    </row>
    <row r="53" spans="1:32" x14ac:dyDescent="0.35">
      <c r="A53" s="6">
        <v>45146</v>
      </c>
      <c r="B53" s="6">
        <v>45139</v>
      </c>
      <c r="C53" s="7" t="s">
        <v>52</v>
      </c>
      <c r="D53" s="7" t="str">
        <f>VLOOKUP(C53,'Account Allocation'!B:K,10,0)</f>
        <v>Aditya Yadav</v>
      </c>
      <c r="E53" s="7" t="s">
        <v>402</v>
      </c>
      <c r="F53" s="7" t="s">
        <v>48</v>
      </c>
      <c r="G53" s="7" t="s">
        <v>458</v>
      </c>
      <c r="H53" s="7" t="s">
        <v>2</v>
      </c>
      <c r="I53" s="7" t="s">
        <v>12</v>
      </c>
      <c r="J53" s="7"/>
      <c r="K53" s="7"/>
      <c r="L53" s="6">
        <v>45157</v>
      </c>
      <c r="M53" s="7"/>
      <c r="N53" s="7"/>
      <c r="O53" s="6">
        <f t="shared" si="0"/>
        <v>45157</v>
      </c>
      <c r="P53" s="7">
        <f t="shared" si="1"/>
        <v>9</v>
      </c>
      <c r="Q53" s="6" t="str">
        <f t="shared" si="2"/>
        <v>6 - 10 Days Resolution</v>
      </c>
      <c r="R53" s="7" t="str">
        <f t="shared" si="3"/>
        <v>NON-JIRA</v>
      </c>
      <c r="S53" s="7"/>
      <c r="T53" s="7" t="s">
        <v>55</v>
      </c>
      <c r="U53" s="7" t="s">
        <v>56</v>
      </c>
      <c r="V53" s="7" t="s">
        <v>492</v>
      </c>
      <c r="W53" s="7"/>
      <c r="X53" s="8">
        <v>45139.567361111112</v>
      </c>
      <c r="Y53" s="7">
        <v>455644</v>
      </c>
      <c r="Z53" s="7" t="s">
        <v>57</v>
      </c>
      <c r="AA53" s="7" t="s">
        <v>588</v>
      </c>
      <c r="AB53" s="7" t="s">
        <v>589</v>
      </c>
      <c r="AC53" s="7"/>
      <c r="AD53" s="3" t="s">
        <v>630</v>
      </c>
      <c r="AE53" s="7"/>
      <c r="AF53" s="7"/>
    </row>
    <row r="54" spans="1:32" x14ac:dyDescent="0.35">
      <c r="A54" s="6">
        <v>45146</v>
      </c>
      <c r="B54" s="6">
        <v>45139</v>
      </c>
      <c r="C54" s="7" t="s">
        <v>52</v>
      </c>
      <c r="D54" s="7" t="str">
        <f>VLOOKUP(C54,'Account Allocation'!B:K,10,0)</f>
        <v>Aditya Yadav</v>
      </c>
      <c r="E54" s="7" t="s">
        <v>403</v>
      </c>
      <c r="F54" s="7" t="s">
        <v>48</v>
      </c>
      <c r="G54" s="7" t="s">
        <v>459</v>
      </c>
      <c r="H54" s="7" t="s">
        <v>2</v>
      </c>
      <c r="I54" s="7" t="s">
        <v>12</v>
      </c>
      <c r="J54" s="7"/>
      <c r="K54" s="7"/>
      <c r="L54" s="6">
        <v>45157</v>
      </c>
      <c r="M54" s="7"/>
      <c r="N54" s="7"/>
      <c r="O54" s="6">
        <f t="shared" si="0"/>
        <v>45157</v>
      </c>
      <c r="P54" s="7">
        <f t="shared" si="1"/>
        <v>9</v>
      </c>
      <c r="Q54" s="6" t="str">
        <f t="shared" si="2"/>
        <v>6 - 10 Days Resolution</v>
      </c>
      <c r="R54" s="7" t="str">
        <f t="shared" si="3"/>
        <v>NON-JIRA</v>
      </c>
      <c r="S54" s="7"/>
      <c r="T54" s="7" t="s">
        <v>55</v>
      </c>
      <c r="U54" s="7" t="s">
        <v>56</v>
      </c>
      <c r="V54" s="7" t="s">
        <v>493</v>
      </c>
      <c r="W54" s="7"/>
      <c r="X54" s="8">
        <v>45139.567361111112</v>
      </c>
      <c r="Y54" s="7">
        <v>455644</v>
      </c>
      <c r="Z54" s="7" t="s">
        <v>57</v>
      </c>
      <c r="AA54" s="7" t="s">
        <v>590</v>
      </c>
      <c r="AB54" s="7" t="s">
        <v>591</v>
      </c>
      <c r="AC54" s="7"/>
      <c r="AD54" s="3" t="s">
        <v>630</v>
      </c>
      <c r="AE54" s="7"/>
      <c r="AF54" s="7"/>
    </row>
    <row r="55" spans="1:32" x14ac:dyDescent="0.35">
      <c r="A55" s="6">
        <v>45146</v>
      </c>
      <c r="B55" s="6">
        <v>45139</v>
      </c>
      <c r="C55" s="7" t="s">
        <v>52</v>
      </c>
      <c r="D55" s="7" t="str">
        <f>VLOOKUP(C55,'Account Allocation'!B:K,10,0)</f>
        <v>Aditya Yadav</v>
      </c>
      <c r="E55" s="7" t="s">
        <v>404</v>
      </c>
      <c r="F55" s="7" t="s">
        <v>48</v>
      </c>
      <c r="G55" s="7" t="s">
        <v>460</v>
      </c>
      <c r="H55" s="7" t="s">
        <v>2</v>
      </c>
      <c r="I55" s="7" t="s">
        <v>12</v>
      </c>
      <c r="J55" s="7"/>
      <c r="K55" s="7"/>
      <c r="L55" s="6">
        <v>45157</v>
      </c>
      <c r="M55" s="7"/>
      <c r="N55" s="7"/>
      <c r="O55" s="6">
        <f t="shared" si="0"/>
        <v>45157</v>
      </c>
      <c r="P55" s="7">
        <f t="shared" si="1"/>
        <v>9</v>
      </c>
      <c r="Q55" s="6" t="str">
        <f t="shared" si="2"/>
        <v>6 - 10 Days Resolution</v>
      </c>
      <c r="R55" s="7" t="str">
        <f t="shared" si="3"/>
        <v>NON-JIRA</v>
      </c>
      <c r="S55" s="7"/>
      <c r="T55" s="7" t="s">
        <v>55</v>
      </c>
      <c r="U55" s="7" t="s">
        <v>56</v>
      </c>
      <c r="V55" s="7" t="s">
        <v>494</v>
      </c>
      <c r="W55" s="7"/>
      <c r="X55" s="8">
        <v>45139.567361111112</v>
      </c>
      <c r="Y55" s="7">
        <v>455644</v>
      </c>
      <c r="Z55" s="7" t="s">
        <v>57</v>
      </c>
      <c r="AA55" s="7" t="s">
        <v>592</v>
      </c>
      <c r="AB55" s="7" t="s">
        <v>593</v>
      </c>
      <c r="AC55" s="7"/>
      <c r="AD55" s="3" t="s">
        <v>630</v>
      </c>
      <c r="AE55" s="7"/>
      <c r="AF55" s="7"/>
    </row>
    <row r="56" spans="1:32" x14ac:dyDescent="0.35">
      <c r="A56" s="6">
        <v>45146</v>
      </c>
      <c r="B56" s="6">
        <v>45139</v>
      </c>
      <c r="C56" s="7" t="s">
        <v>52</v>
      </c>
      <c r="D56" s="7" t="str">
        <f>VLOOKUP(C56,'Account Allocation'!B:K,10,0)</f>
        <v>Aditya Yadav</v>
      </c>
      <c r="E56" s="7" t="s">
        <v>405</v>
      </c>
      <c r="F56" s="7" t="s">
        <v>48</v>
      </c>
      <c r="G56" s="7" t="s">
        <v>461</v>
      </c>
      <c r="H56" s="7" t="s">
        <v>2</v>
      </c>
      <c r="I56" s="7" t="s">
        <v>12</v>
      </c>
      <c r="J56" s="7"/>
      <c r="K56" s="7"/>
      <c r="L56" s="6">
        <v>45157</v>
      </c>
      <c r="M56" s="7"/>
      <c r="N56" s="7"/>
      <c r="O56" s="6">
        <f t="shared" si="0"/>
        <v>45157</v>
      </c>
      <c r="P56" s="7">
        <f t="shared" si="1"/>
        <v>9</v>
      </c>
      <c r="Q56" s="6" t="str">
        <f t="shared" si="2"/>
        <v>6 - 10 Days Resolution</v>
      </c>
      <c r="R56" s="7" t="str">
        <f t="shared" si="3"/>
        <v>NON-JIRA</v>
      </c>
      <c r="S56" s="7"/>
      <c r="T56" s="7" t="s">
        <v>55</v>
      </c>
      <c r="U56" s="7" t="s">
        <v>56</v>
      </c>
      <c r="V56" s="7" t="s">
        <v>495</v>
      </c>
      <c r="W56" s="7"/>
      <c r="X56" s="8">
        <v>45139.567361111112</v>
      </c>
      <c r="Y56" s="7">
        <v>455644</v>
      </c>
      <c r="Z56" s="7" t="s">
        <v>57</v>
      </c>
      <c r="AA56" s="7" t="s">
        <v>594</v>
      </c>
      <c r="AB56" s="7" t="s">
        <v>595</v>
      </c>
      <c r="AC56" s="7"/>
      <c r="AD56" s="3" t="s">
        <v>630</v>
      </c>
      <c r="AE56" s="7"/>
      <c r="AF56" s="7"/>
    </row>
    <row r="57" spans="1:32" x14ac:dyDescent="0.35">
      <c r="A57" s="6">
        <v>45146</v>
      </c>
      <c r="B57" s="6">
        <v>45139</v>
      </c>
      <c r="C57" s="7" t="s">
        <v>52</v>
      </c>
      <c r="D57" s="7" t="str">
        <f>VLOOKUP(C57,'Account Allocation'!B:K,10,0)</f>
        <v>Aditya Yadav</v>
      </c>
      <c r="E57" s="7" t="s">
        <v>406</v>
      </c>
      <c r="F57" s="7" t="s">
        <v>48</v>
      </c>
      <c r="G57" s="7" t="s">
        <v>462</v>
      </c>
      <c r="H57" s="7" t="s">
        <v>2</v>
      </c>
      <c r="I57" s="7" t="s">
        <v>12</v>
      </c>
      <c r="J57" s="7"/>
      <c r="K57" s="7"/>
      <c r="L57" s="6">
        <v>45157</v>
      </c>
      <c r="M57" s="7"/>
      <c r="N57" s="7"/>
      <c r="O57" s="6">
        <f t="shared" si="0"/>
        <v>45157</v>
      </c>
      <c r="P57" s="7">
        <f t="shared" si="1"/>
        <v>9</v>
      </c>
      <c r="Q57" s="6" t="str">
        <f t="shared" si="2"/>
        <v>6 - 10 Days Resolution</v>
      </c>
      <c r="R57" s="7" t="str">
        <f t="shared" si="3"/>
        <v>NON-JIRA</v>
      </c>
      <c r="S57" s="7"/>
      <c r="T57" s="7" t="s">
        <v>55</v>
      </c>
      <c r="U57" s="7" t="s">
        <v>56</v>
      </c>
      <c r="V57" s="7" t="s">
        <v>496</v>
      </c>
      <c r="W57" s="7"/>
      <c r="X57" s="8">
        <v>45139.567361111112</v>
      </c>
      <c r="Y57" s="7">
        <v>455644</v>
      </c>
      <c r="Z57" s="7" t="s">
        <v>57</v>
      </c>
      <c r="AA57" s="7" t="s">
        <v>596</v>
      </c>
      <c r="AB57" s="7" t="s">
        <v>597</v>
      </c>
      <c r="AC57" s="7"/>
      <c r="AD57" s="3" t="s">
        <v>630</v>
      </c>
      <c r="AE57" s="7"/>
      <c r="AF57" s="7"/>
    </row>
    <row r="58" spans="1:32" x14ac:dyDescent="0.35">
      <c r="A58" s="6">
        <v>45146</v>
      </c>
      <c r="B58" s="6">
        <v>45139</v>
      </c>
      <c r="C58" s="7" t="s">
        <v>52</v>
      </c>
      <c r="D58" s="7" t="str">
        <f>VLOOKUP(C58,'Account Allocation'!B:K,10,0)</f>
        <v>Aditya Yadav</v>
      </c>
      <c r="E58" s="7" t="s">
        <v>407</v>
      </c>
      <c r="F58" s="7" t="s">
        <v>48</v>
      </c>
      <c r="G58" s="7" t="s">
        <v>463</v>
      </c>
      <c r="H58" s="7" t="s">
        <v>2</v>
      </c>
      <c r="I58" s="7" t="s">
        <v>12</v>
      </c>
      <c r="J58" s="7"/>
      <c r="K58" s="7"/>
      <c r="L58" s="6">
        <v>45157</v>
      </c>
      <c r="M58" s="7"/>
      <c r="N58" s="7"/>
      <c r="O58" s="6">
        <f t="shared" si="0"/>
        <v>45157</v>
      </c>
      <c r="P58" s="7">
        <f t="shared" si="1"/>
        <v>9</v>
      </c>
      <c r="Q58" s="6" t="str">
        <f t="shared" si="2"/>
        <v>6 - 10 Days Resolution</v>
      </c>
      <c r="R58" s="7" t="str">
        <f t="shared" si="3"/>
        <v>NON-JIRA</v>
      </c>
      <c r="S58" s="7"/>
      <c r="T58" s="7" t="s">
        <v>55</v>
      </c>
      <c r="U58" s="7" t="s">
        <v>56</v>
      </c>
      <c r="V58" s="7" t="s">
        <v>497</v>
      </c>
      <c r="W58" s="7"/>
      <c r="X58" s="8">
        <v>45139.567361111112</v>
      </c>
      <c r="Y58" s="7">
        <v>455644</v>
      </c>
      <c r="Z58" s="7" t="s">
        <v>57</v>
      </c>
      <c r="AA58" s="7" t="s">
        <v>598</v>
      </c>
      <c r="AB58" s="7" t="s">
        <v>599</v>
      </c>
      <c r="AC58" s="7"/>
      <c r="AD58" s="3" t="s">
        <v>630</v>
      </c>
      <c r="AE58" s="7"/>
      <c r="AF58" s="7"/>
    </row>
    <row r="59" spans="1:32" x14ac:dyDescent="0.35">
      <c r="A59" s="6">
        <v>45146</v>
      </c>
      <c r="B59" s="6">
        <v>45139</v>
      </c>
      <c r="C59" s="7" t="s">
        <v>52</v>
      </c>
      <c r="D59" s="7" t="str">
        <f>VLOOKUP(C59,'Account Allocation'!B:K,10,0)</f>
        <v>Aditya Yadav</v>
      </c>
      <c r="E59" s="7" t="s">
        <v>408</v>
      </c>
      <c r="F59" s="7" t="s">
        <v>48</v>
      </c>
      <c r="G59" s="7" t="s">
        <v>463</v>
      </c>
      <c r="H59" s="7" t="s">
        <v>2</v>
      </c>
      <c r="I59" s="7" t="s">
        <v>12</v>
      </c>
      <c r="J59" s="7"/>
      <c r="K59" s="7"/>
      <c r="L59" s="6">
        <v>45157</v>
      </c>
      <c r="M59" s="7"/>
      <c r="N59" s="7"/>
      <c r="O59" s="6">
        <f t="shared" si="0"/>
        <v>45157</v>
      </c>
      <c r="P59" s="7">
        <f t="shared" si="1"/>
        <v>9</v>
      </c>
      <c r="Q59" s="6" t="str">
        <f t="shared" si="2"/>
        <v>6 - 10 Days Resolution</v>
      </c>
      <c r="R59" s="7" t="str">
        <f t="shared" si="3"/>
        <v>NON-JIRA</v>
      </c>
      <c r="S59" s="7"/>
      <c r="T59" s="7" t="s">
        <v>55</v>
      </c>
      <c r="U59" s="7" t="s">
        <v>56</v>
      </c>
      <c r="V59" s="7" t="s">
        <v>498</v>
      </c>
      <c r="W59" s="7"/>
      <c r="X59" s="8">
        <v>45139.567361111112</v>
      </c>
      <c r="Y59" s="7">
        <v>455644</v>
      </c>
      <c r="Z59" s="7" t="s">
        <v>57</v>
      </c>
      <c r="AA59" s="7" t="s">
        <v>600</v>
      </c>
      <c r="AB59" s="7" t="s">
        <v>601</v>
      </c>
      <c r="AC59" s="7"/>
      <c r="AD59" s="3" t="s">
        <v>630</v>
      </c>
      <c r="AE59" s="7"/>
      <c r="AF59" s="7"/>
    </row>
    <row r="60" spans="1:32" x14ac:dyDescent="0.35">
      <c r="A60" s="6">
        <v>45146</v>
      </c>
      <c r="B60" s="6">
        <v>45139</v>
      </c>
      <c r="C60" s="7" t="s">
        <v>52</v>
      </c>
      <c r="D60" s="7" t="str">
        <f>VLOOKUP(C60,'Account Allocation'!B:K,10,0)</f>
        <v>Aditya Yadav</v>
      </c>
      <c r="E60" s="7" t="s">
        <v>409</v>
      </c>
      <c r="F60" s="7" t="s">
        <v>48</v>
      </c>
      <c r="G60" s="7" t="s">
        <v>464</v>
      </c>
      <c r="H60" s="7" t="s">
        <v>2</v>
      </c>
      <c r="I60" s="7" t="s">
        <v>12</v>
      </c>
      <c r="J60" s="7"/>
      <c r="K60" s="7"/>
      <c r="L60" s="6">
        <v>45157</v>
      </c>
      <c r="M60" s="7"/>
      <c r="N60" s="7"/>
      <c r="O60" s="6">
        <f t="shared" si="0"/>
        <v>45157</v>
      </c>
      <c r="P60" s="7">
        <f t="shared" si="1"/>
        <v>9</v>
      </c>
      <c r="Q60" s="6" t="str">
        <f t="shared" si="2"/>
        <v>6 - 10 Days Resolution</v>
      </c>
      <c r="R60" s="7" t="str">
        <f t="shared" si="3"/>
        <v>NON-JIRA</v>
      </c>
      <c r="S60" s="7"/>
      <c r="T60" s="7" t="s">
        <v>55</v>
      </c>
      <c r="U60" s="7" t="s">
        <v>56</v>
      </c>
      <c r="V60" s="7" t="s">
        <v>499</v>
      </c>
      <c r="W60" s="7"/>
      <c r="X60" s="8">
        <v>45139.568055555559</v>
      </c>
      <c r="Y60" s="7">
        <v>455644</v>
      </c>
      <c r="Z60" s="7" t="s">
        <v>57</v>
      </c>
      <c r="AA60" s="7" t="s">
        <v>602</v>
      </c>
      <c r="AB60" s="7" t="s">
        <v>603</v>
      </c>
      <c r="AC60" s="7"/>
      <c r="AD60" s="3" t="s">
        <v>630</v>
      </c>
      <c r="AE60" s="7"/>
      <c r="AF60" s="7"/>
    </row>
    <row r="61" spans="1:32" x14ac:dyDescent="0.35">
      <c r="A61" s="6">
        <v>45146</v>
      </c>
      <c r="B61" s="6">
        <v>45139</v>
      </c>
      <c r="C61" s="7" t="s">
        <v>52</v>
      </c>
      <c r="D61" s="7" t="str">
        <f>VLOOKUP(C61,'Account Allocation'!B:K,10,0)</f>
        <v>Aditya Yadav</v>
      </c>
      <c r="E61" s="7" t="s">
        <v>410</v>
      </c>
      <c r="F61" s="7" t="s">
        <v>48</v>
      </c>
      <c r="G61" s="7" t="s">
        <v>465</v>
      </c>
      <c r="H61" s="7" t="s">
        <v>2</v>
      </c>
      <c r="I61" s="7" t="s">
        <v>12</v>
      </c>
      <c r="J61" s="7"/>
      <c r="K61" s="7"/>
      <c r="L61" s="6">
        <v>45157</v>
      </c>
      <c r="M61" s="7"/>
      <c r="N61" s="7"/>
      <c r="O61" s="6">
        <f t="shared" si="0"/>
        <v>45157</v>
      </c>
      <c r="P61" s="7">
        <f t="shared" si="1"/>
        <v>9</v>
      </c>
      <c r="Q61" s="6" t="str">
        <f t="shared" si="2"/>
        <v>6 - 10 Days Resolution</v>
      </c>
      <c r="R61" s="7" t="str">
        <f t="shared" si="3"/>
        <v>NON-JIRA</v>
      </c>
      <c r="S61" s="7"/>
      <c r="T61" s="7" t="s">
        <v>55</v>
      </c>
      <c r="U61" s="7" t="s">
        <v>56</v>
      </c>
      <c r="V61" s="7" t="s">
        <v>500</v>
      </c>
      <c r="W61" s="7"/>
      <c r="X61" s="8">
        <v>45139.568055555559</v>
      </c>
      <c r="Y61" s="7">
        <v>455644</v>
      </c>
      <c r="Z61" s="7" t="s">
        <v>57</v>
      </c>
      <c r="AA61" s="7" t="s">
        <v>604</v>
      </c>
      <c r="AB61" s="7" t="s">
        <v>605</v>
      </c>
      <c r="AC61" s="7"/>
      <c r="AD61" s="3" t="s">
        <v>630</v>
      </c>
      <c r="AE61" s="7"/>
      <c r="AF61" s="7"/>
    </row>
    <row r="62" spans="1:32" x14ac:dyDescent="0.35">
      <c r="A62" s="6">
        <v>45146</v>
      </c>
      <c r="B62" s="6">
        <v>45139</v>
      </c>
      <c r="C62" s="7" t="s">
        <v>52</v>
      </c>
      <c r="D62" s="7" t="str">
        <f>VLOOKUP(C62,'Account Allocation'!B:K,10,0)</f>
        <v>Aditya Yadav</v>
      </c>
      <c r="E62" s="7" t="s">
        <v>411</v>
      </c>
      <c r="F62" s="7" t="s">
        <v>48</v>
      </c>
      <c r="G62" s="7" t="s">
        <v>466</v>
      </c>
      <c r="H62" s="7" t="s">
        <v>2</v>
      </c>
      <c r="I62" s="7" t="s">
        <v>12</v>
      </c>
      <c r="J62" s="7"/>
      <c r="K62" s="7"/>
      <c r="L62" s="6">
        <v>45157</v>
      </c>
      <c r="M62" s="7"/>
      <c r="N62" s="7"/>
      <c r="O62" s="6">
        <f t="shared" si="0"/>
        <v>45157</v>
      </c>
      <c r="P62" s="7">
        <f t="shared" si="1"/>
        <v>9</v>
      </c>
      <c r="Q62" s="6" t="str">
        <f t="shared" si="2"/>
        <v>6 - 10 Days Resolution</v>
      </c>
      <c r="R62" s="7" t="str">
        <f t="shared" si="3"/>
        <v>NON-JIRA</v>
      </c>
      <c r="S62" s="7"/>
      <c r="T62" s="7" t="s">
        <v>55</v>
      </c>
      <c r="U62" s="7" t="s">
        <v>56</v>
      </c>
      <c r="V62" s="7" t="s">
        <v>501</v>
      </c>
      <c r="W62" s="7"/>
      <c r="X62" s="8">
        <v>45139.568749999999</v>
      </c>
      <c r="Y62" s="7">
        <v>455644</v>
      </c>
      <c r="Z62" s="7" t="s">
        <v>57</v>
      </c>
      <c r="AA62" s="7" t="s">
        <v>606</v>
      </c>
      <c r="AB62" s="7" t="s">
        <v>607</v>
      </c>
      <c r="AC62" s="7"/>
      <c r="AD62" s="3" t="s">
        <v>630</v>
      </c>
      <c r="AE62" s="7"/>
      <c r="AF62" s="7"/>
    </row>
    <row r="63" spans="1:32" x14ac:dyDescent="0.35">
      <c r="A63" s="6">
        <v>45146</v>
      </c>
      <c r="B63" s="6">
        <v>45139</v>
      </c>
      <c r="C63" s="7" t="s">
        <v>52</v>
      </c>
      <c r="D63" s="7" t="str">
        <f>VLOOKUP(C63,'Account Allocation'!B:K,10,0)</f>
        <v>Aditya Yadav</v>
      </c>
      <c r="E63" s="7" t="s">
        <v>412</v>
      </c>
      <c r="F63" s="7" t="s">
        <v>48</v>
      </c>
      <c r="G63" s="7" t="s">
        <v>467</v>
      </c>
      <c r="H63" s="7" t="s">
        <v>2</v>
      </c>
      <c r="I63" s="7" t="s">
        <v>12</v>
      </c>
      <c r="J63" s="7"/>
      <c r="K63" s="7"/>
      <c r="L63" s="6">
        <v>45157</v>
      </c>
      <c r="M63" s="7"/>
      <c r="N63" s="7"/>
      <c r="O63" s="6">
        <f t="shared" si="0"/>
        <v>45157</v>
      </c>
      <c r="P63" s="7">
        <f t="shared" si="1"/>
        <v>9</v>
      </c>
      <c r="Q63" s="6" t="str">
        <f t="shared" si="2"/>
        <v>6 - 10 Days Resolution</v>
      </c>
      <c r="R63" s="7" t="str">
        <f t="shared" si="3"/>
        <v>NON-JIRA</v>
      </c>
      <c r="S63" s="7"/>
      <c r="T63" s="7" t="s">
        <v>474</v>
      </c>
      <c r="U63" s="7" t="s">
        <v>49</v>
      </c>
      <c r="V63" s="7" t="s">
        <v>502</v>
      </c>
      <c r="W63" s="7" t="s">
        <v>626</v>
      </c>
      <c r="X63" s="8">
        <v>45139.784722222219</v>
      </c>
      <c r="Y63" s="7">
        <v>455688</v>
      </c>
      <c r="Z63" s="7" t="s">
        <v>50</v>
      </c>
      <c r="AA63" s="7" t="s">
        <v>608</v>
      </c>
      <c r="AB63" s="7" t="s">
        <v>609</v>
      </c>
      <c r="AC63" s="7"/>
      <c r="AD63" s="3" t="s">
        <v>642</v>
      </c>
      <c r="AE63" s="7"/>
      <c r="AF63" s="7"/>
    </row>
    <row r="64" spans="1:32" x14ac:dyDescent="0.35">
      <c r="A64" s="6">
        <v>45146</v>
      </c>
      <c r="B64" s="6">
        <v>45139</v>
      </c>
      <c r="C64" s="7" t="s">
        <v>58</v>
      </c>
      <c r="D64" s="7" t="str">
        <f>VLOOKUP(C64,'Account Allocation'!B:K,10,0)</f>
        <v>Omkar Sagavekar</v>
      </c>
      <c r="E64" s="7" t="s">
        <v>371</v>
      </c>
      <c r="F64" s="7" t="s">
        <v>48</v>
      </c>
      <c r="G64" s="7" t="s">
        <v>427</v>
      </c>
      <c r="H64" s="7" t="s">
        <v>2</v>
      </c>
      <c r="I64" s="7" t="s">
        <v>12</v>
      </c>
      <c r="J64" s="7"/>
      <c r="K64" s="7"/>
      <c r="L64" s="7"/>
      <c r="M64" s="7"/>
      <c r="N64" s="7"/>
      <c r="O64" s="6">
        <f t="shared" si="0"/>
        <v>0</v>
      </c>
      <c r="P64" s="7">
        <f t="shared" si="1"/>
        <v>-32247</v>
      </c>
      <c r="Q64" s="6" t="str">
        <f t="shared" si="2"/>
        <v>0-2 Days Resolution</v>
      </c>
      <c r="R64" s="7" t="str">
        <f t="shared" si="3"/>
        <v>NON-JIRA</v>
      </c>
      <c r="S64" s="7"/>
      <c r="T64" s="7" t="s">
        <v>60</v>
      </c>
      <c r="U64" s="7" t="s">
        <v>49</v>
      </c>
      <c r="V64" s="7" t="s">
        <v>479</v>
      </c>
      <c r="W64" s="7"/>
      <c r="X64" s="8">
        <v>45138.86550925926</v>
      </c>
      <c r="Y64" s="7">
        <v>540498</v>
      </c>
      <c r="Z64" s="7" t="s">
        <v>50</v>
      </c>
      <c r="AA64" s="7" t="s">
        <v>526</v>
      </c>
      <c r="AB64" s="7" t="s">
        <v>527</v>
      </c>
      <c r="AC64" s="7"/>
      <c r="AD64" s="3" t="s">
        <v>632</v>
      </c>
      <c r="AE64" s="7"/>
      <c r="AF64" s="7"/>
    </row>
    <row r="65" spans="1:32" x14ac:dyDescent="0.35">
      <c r="A65" s="6">
        <v>45146</v>
      </c>
      <c r="B65" s="6">
        <v>45139</v>
      </c>
      <c r="C65" s="7" t="s">
        <v>58</v>
      </c>
      <c r="D65" s="7" t="str">
        <f>VLOOKUP(C65,'Account Allocation'!B:K,10,0)</f>
        <v>Omkar Sagavekar</v>
      </c>
      <c r="E65" s="7" t="s">
        <v>370</v>
      </c>
      <c r="F65" s="7" t="s">
        <v>48</v>
      </c>
      <c r="G65" s="7" t="s">
        <v>426</v>
      </c>
      <c r="H65" s="7" t="s">
        <v>2</v>
      </c>
      <c r="I65" s="7" t="s">
        <v>12</v>
      </c>
      <c r="J65" s="7"/>
      <c r="K65" s="7"/>
      <c r="L65" s="7"/>
      <c r="M65" s="7"/>
      <c r="N65" s="7"/>
      <c r="O65" s="6">
        <f t="shared" si="0"/>
        <v>0</v>
      </c>
      <c r="P65" s="7">
        <f t="shared" si="1"/>
        <v>-32247</v>
      </c>
      <c r="Q65" s="6" t="str">
        <f t="shared" si="2"/>
        <v>0-2 Days Resolution</v>
      </c>
      <c r="R65" s="7" t="str">
        <f t="shared" si="3"/>
        <v>NON-JIRA</v>
      </c>
      <c r="S65" s="7"/>
      <c r="T65" s="7" t="s">
        <v>90</v>
      </c>
      <c r="U65" s="7" t="s">
        <v>49</v>
      </c>
      <c r="V65" s="7">
        <v>8813607837</v>
      </c>
      <c r="W65" s="7" t="s">
        <v>620</v>
      </c>
      <c r="X65" s="8">
        <v>45139.065972222219</v>
      </c>
      <c r="Y65" s="7">
        <v>540495</v>
      </c>
      <c r="Z65" s="7" t="s">
        <v>50</v>
      </c>
      <c r="AA65" s="7" t="s">
        <v>524</v>
      </c>
      <c r="AB65" s="7" t="s">
        <v>525</v>
      </c>
      <c r="AC65" s="7"/>
      <c r="AD65" s="3" t="s">
        <v>631</v>
      </c>
      <c r="AE65" s="7"/>
      <c r="AF65" s="7"/>
    </row>
    <row r="66" spans="1:32" x14ac:dyDescent="0.35">
      <c r="A66" s="6">
        <v>45146</v>
      </c>
      <c r="B66" s="6">
        <v>45139</v>
      </c>
      <c r="C66" s="7" t="s">
        <v>58</v>
      </c>
      <c r="D66" s="7" t="str">
        <f>VLOOKUP(C66,'Account Allocation'!B:K,10,0)</f>
        <v>Omkar Sagavekar</v>
      </c>
      <c r="E66" s="7" t="s">
        <v>372</v>
      </c>
      <c r="F66" s="7" t="s">
        <v>48</v>
      </c>
      <c r="G66" s="7" t="s">
        <v>428</v>
      </c>
      <c r="H66" s="7" t="s">
        <v>2</v>
      </c>
      <c r="I66" s="7" t="s">
        <v>12</v>
      </c>
      <c r="J66" s="7"/>
      <c r="K66" s="7"/>
      <c r="L66" s="7"/>
      <c r="M66" s="7"/>
      <c r="N66" s="7"/>
      <c r="O66" s="6">
        <f t="shared" si="0"/>
        <v>0</v>
      </c>
      <c r="P66" s="7">
        <f t="shared" si="1"/>
        <v>-32247</v>
      </c>
      <c r="Q66" s="6" t="str">
        <f t="shared" si="2"/>
        <v>0-2 Days Resolution</v>
      </c>
      <c r="R66" s="7" t="str">
        <f t="shared" si="3"/>
        <v>NON-JIRA</v>
      </c>
      <c r="S66" s="7"/>
      <c r="T66" s="7" t="s">
        <v>64</v>
      </c>
      <c r="U66" s="7" t="s">
        <v>49</v>
      </c>
      <c r="V66" s="7">
        <v>9787484261</v>
      </c>
      <c r="W66" s="7" t="s">
        <v>621</v>
      </c>
      <c r="X66" s="8">
        <v>45139.397222222222</v>
      </c>
      <c r="Y66" s="7">
        <v>540492</v>
      </c>
      <c r="Z66" s="7" t="s">
        <v>50</v>
      </c>
      <c r="AA66" s="7" t="s">
        <v>528</v>
      </c>
      <c r="AB66" s="7" t="s">
        <v>529</v>
      </c>
      <c r="AC66" s="7"/>
      <c r="AD66" s="3" t="s">
        <v>633</v>
      </c>
      <c r="AE66" s="7"/>
      <c r="AF66" s="7"/>
    </row>
    <row r="67" spans="1:32" x14ac:dyDescent="0.35">
      <c r="A67" s="6">
        <v>45146</v>
      </c>
      <c r="B67" s="6">
        <v>45139</v>
      </c>
      <c r="C67" s="7" t="s">
        <v>58</v>
      </c>
      <c r="D67" s="7" t="str">
        <f>VLOOKUP(C67,'Account Allocation'!B:K,10,0)</f>
        <v>Omkar Sagavekar</v>
      </c>
      <c r="E67" s="7" t="s">
        <v>373</v>
      </c>
      <c r="F67" s="7" t="s">
        <v>61</v>
      </c>
      <c r="G67" s="7" t="s">
        <v>429</v>
      </c>
      <c r="H67" s="7" t="s">
        <v>2</v>
      </c>
      <c r="I67" s="7" t="s">
        <v>12</v>
      </c>
      <c r="J67" s="7"/>
      <c r="K67" s="7"/>
      <c r="L67" s="7"/>
      <c r="M67" s="7"/>
      <c r="N67" s="7"/>
      <c r="O67" s="6">
        <f t="shared" si="0"/>
        <v>0</v>
      </c>
      <c r="P67" s="7">
        <f t="shared" si="1"/>
        <v>-32247</v>
      </c>
      <c r="Q67" s="6" t="str">
        <f t="shared" si="2"/>
        <v>0-2 Days Resolution</v>
      </c>
      <c r="R67" s="7" t="str">
        <f t="shared" si="3"/>
        <v>NON-JIRA</v>
      </c>
      <c r="S67" s="7"/>
      <c r="T67" s="7" t="s">
        <v>64</v>
      </c>
      <c r="U67" s="7" t="s">
        <v>49</v>
      </c>
      <c r="V67" s="7">
        <v>9787584094</v>
      </c>
      <c r="W67" s="7" t="s">
        <v>622</v>
      </c>
      <c r="X67" s="8">
        <v>45139.388194444444</v>
      </c>
      <c r="Y67" s="7">
        <v>540492</v>
      </c>
      <c r="Z67" s="7" t="s">
        <v>50</v>
      </c>
      <c r="AA67" s="7" t="s">
        <v>530</v>
      </c>
      <c r="AB67" s="7" t="s">
        <v>531</v>
      </c>
      <c r="AC67" s="7" t="s">
        <v>75</v>
      </c>
      <c r="AD67" s="3" t="s">
        <v>633</v>
      </c>
      <c r="AE67" s="7"/>
      <c r="AF67" s="7"/>
    </row>
    <row r="68" spans="1:32" x14ac:dyDescent="0.35">
      <c r="A68" s="6">
        <v>45146</v>
      </c>
      <c r="B68" s="6">
        <v>45139</v>
      </c>
      <c r="C68" s="7" t="s">
        <v>58</v>
      </c>
      <c r="D68" s="7" t="str">
        <f>VLOOKUP(C68,'Account Allocation'!B:K,10,0)</f>
        <v>Omkar Sagavekar</v>
      </c>
      <c r="E68" s="7" t="s">
        <v>374</v>
      </c>
      <c r="F68" s="7" t="s">
        <v>48</v>
      </c>
      <c r="G68" s="7" t="s">
        <v>430</v>
      </c>
      <c r="H68" s="7" t="s">
        <v>2</v>
      </c>
      <c r="I68" s="7" t="s">
        <v>12</v>
      </c>
      <c r="J68" s="7"/>
      <c r="K68" s="7"/>
      <c r="L68" s="7"/>
      <c r="M68" s="7"/>
      <c r="N68" s="7"/>
      <c r="O68" s="6">
        <f t="shared" si="0"/>
        <v>0</v>
      </c>
      <c r="P68" s="7">
        <f t="shared" si="1"/>
        <v>-32247</v>
      </c>
      <c r="Q68" s="6" t="str">
        <f t="shared" si="2"/>
        <v>0-2 Days Resolution</v>
      </c>
      <c r="R68" s="7" t="str">
        <f t="shared" si="3"/>
        <v>NON-JIRA</v>
      </c>
      <c r="S68" s="7"/>
      <c r="T68" s="7" t="s">
        <v>64</v>
      </c>
      <c r="U68" s="7" t="s">
        <v>49</v>
      </c>
      <c r="V68" s="7">
        <v>9788320324</v>
      </c>
      <c r="W68" s="7" t="s">
        <v>623</v>
      </c>
      <c r="X68" s="8">
        <v>45139.386111111111</v>
      </c>
      <c r="Y68" s="7">
        <v>540492</v>
      </c>
      <c r="Z68" s="7" t="s">
        <v>50</v>
      </c>
      <c r="AA68" s="7" t="s">
        <v>532</v>
      </c>
      <c r="AB68" s="7" t="s">
        <v>533</v>
      </c>
      <c r="AC68" s="7"/>
      <c r="AD68" s="3" t="s">
        <v>633</v>
      </c>
      <c r="AE68" s="7"/>
      <c r="AF68" s="7"/>
    </row>
    <row r="69" spans="1:32" x14ac:dyDescent="0.35">
      <c r="A69" s="6">
        <v>45146</v>
      </c>
      <c r="B69" s="6">
        <v>45139</v>
      </c>
      <c r="C69" s="7" t="s">
        <v>58</v>
      </c>
      <c r="D69" s="7" t="str">
        <f>VLOOKUP(C69,'Account Allocation'!B:K,10,0)</f>
        <v>Omkar Sagavekar</v>
      </c>
      <c r="E69" s="7" t="s">
        <v>375</v>
      </c>
      <c r="F69" s="7" t="s">
        <v>48</v>
      </c>
      <c r="G69" s="7" t="s">
        <v>431</v>
      </c>
      <c r="H69" s="7" t="s">
        <v>2</v>
      </c>
      <c r="I69" s="7" t="s">
        <v>12</v>
      </c>
      <c r="J69" s="7"/>
      <c r="K69" s="7"/>
      <c r="L69" s="7"/>
      <c r="M69" s="7"/>
      <c r="N69" s="7"/>
      <c r="O69" s="6">
        <f t="shared" si="0"/>
        <v>0</v>
      </c>
      <c r="P69" s="7">
        <f t="shared" si="1"/>
        <v>-32247</v>
      </c>
      <c r="Q69" s="6" t="str">
        <f t="shared" si="2"/>
        <v>0-2 Days Resolution</v>
      </c>
      <c r="R69" s="7" t="str">
        <f t="shared" si="3"/>
        <v>NON-JIRA</v>
      </c>
      <c r="S69" s="7"/>
      <c r="T69" s="7" t="s">
        <v>64</v>
      </c>
      <c r="U69" s="7" t="s">
        <v>49</v>
      </c>
      <c r="V69" s="7">
        <v>9788326453</v>
      </c>
      <c r="W69" s="7" t="s">
        <v>623</v>
      </c>
      <c r="X69" s="8">
        <v>45139.334027777775</v>
      </c>
      <c r="Y69" s="7">
        <v>540492</v>
      </c>
      <c r="Z69" s="7" t="s">
        <v>50</v>
      </c>
      <c r="AA69" s="7" t="s">
        <v>534</v>
      </c>
      <c r="AB69" s="7" t="s">
        <v>535</v>
      </c>
      <c r="AC69" s="7"/>
      <c r="AD69" s="3" t="s">
        <v>633</v>
      </c>
      <c r="AE69" s="7"/>
      <c r="AF69" s="7"/>
    </row>
    <row r="70" spans="1:32" x14ac:dyDescent="0.35">
      <c r="A70" s="6">
        <v>45146</v>
      </c>
      <c r="B70" s="6">
        <v>45139</v>
      </c>
      <c r="C70" s="7" t="s">
        <v>58</v>
      </c>
      <c r="D70" s="7" t="str">
        <f>VLOOKUP(C70,'Account Allocation'!B:K,10,0)</f>
        <v>Omkar Sagavekar</v>
      </c>
      <c r="E70" s="7" t="s">
        <v>413</v>
      </c>
      <c r="F70" s="7" t="s">
        <v>48</v>
      </c>
      <c r="G70" s="7" t="s">
        <v>468</v>
      </c>
      <c r="H70" s="7" t="s">
        <v>2</v>
      </c>
      <c r="I70" s="7" t="s">
        <v>12</v>
      </c>
      <c r="J70" s="7"/>
      <c r="K70" s="7"/>
      <c r="L70" s="7"/>
      <c r="M70" s="7"/>
      <c r="N70" s="7"/>
      <c r="O70" s="6">
        <f t="shared" si="0"/>
        <v>0</v>
      </c>
      <c r="P70" s="7">
        <f t="shared" si="1"/>
        <v>-32247</v>
      </c>
      <c r="Q70" s="6" t="str">
        <f t="shared" si="2"/>
        <v>0-2 Days Resolution</v>
      </c>
      <c r="R70" s="7" t="str">
        <f t="shared" si="3"/>
        <v>NON-JIRA</v>
      </c>
      <c r="S70" s="7"/>
      <c r="T70" s="7" t="s">
        <v>60</v>
      </c>
      <c r="U70" s="7" t="s">
        <v>49</v>
      </c>
      <c r="V70" s="7" t="s">
        <v>503</v>
      </c>
      <c r="W70" s="7"/>
      <c r="X70" s="8">
        <v>45139.713888888888</v>
      </c>
      <c r="Y70" s="7">
        <v>540498</v>
      </c>
      <c r="Z70" s="7" t="s">
        <v>50</v>
      </c>
      <c r="AA70" s="7" t="s">
        <v>610</v>
      </c>
      <c r="AB70" s="7" t="s">
        <v>611</v>
      </c>
      <c r="AC70" s="7"/>
      <c r="AD70" s="3" t="s">
        <v>632</v>
      </c>
      <c r="AE70" s="7"/>
      <c r="AF70" s="7"/>
    </row>
    <row r="71" spans="1:32" x14ac:dyDescent="0.35">
      <c r="A71" s="6">
        <v>45146</v>
      </c>
      <c r="B71" s="6">
        <v>45139</v>
      </c>
      <c r="C71" s="7" t="s">
        <v>58</v>
      </c>
      <c r="D71" s="7" t="str">
        <f>VLOOKUP(C71,'Account Allocation'!B:K,10,0)</f>
        <v>Omkar Sagavekar</v>
      </c>
      <c r="E71" s="7" t="s">
        <v>414</v>
      </c>
      <c r="F71" s="7" t="s">
        <v>48</v>
      </c>
      <c r="G71" s="7" t="s">
        <v>469</v>
      </c>
      <c r="H71" s="7" t="s">
        <v>2</v>
      </c>
      <c r="I71" s="7" t="s">
        <v>12</v>
      </c>
      <c r="J71" s="7"/>
      <c r="K71" s="7"/>
      <c r="L71" s="7"/>
      <c r="M71" s="7"/>
      <c r="N71" s="7"/>
      <c r="O71" s="6">
        <f t="shared" si="0"/>
        <v>0</v>
      </c>
      <c r="P71" s="7">
        <f t="shared" si="1"/>
        <v>-32247</v>
      </c>
      <c r="Q71" s="6" t="str">
        <f t="shared" si="2"/>
        <v>0-2 Days Resolution</v>
      </c>
      <c r="R71" s="7" t="str">
        <f t="shared" ref="R71:R74" si="4">IF(S71="","NON-JIRA","JIRA")</f>
        <v>NON-JIRA</v>
      </c>
      <c r="S71" s="7"/>
      <c r="T71" s="7" t="s">
        <v>60</v>
      </c>
      <c r="U71" s="7" t="s">
        <v>49</v>
      </c>
      <c r="V71" s="7" t="s">
        <v>504</v>
      </c>
      <c r="W71" s="7"/>
      <c r="X71" s="8">
        <v>45139.713888888888</v>
      </c>
      <c r="Y71" s="7">
        <v>540498</v>
      </c>
      <c r="Z71" s="7" t="s">
        <v>50</v>
      </c>
      <c r="AA71" s="7" t="s">
        <v>612</v>
      </c>
      <c r="AB71" s="7" t="s">
        <v>613</v>
      </c>
      <c r="AC71" s="7"/>
      <c r="AD71" s="3" t="s">
        <v>632</v>
      </c>
      <c r="AE71" s="7"/>
      <c r="AF71" s="7"/>
    </row>
    <row r="72" spans="1:32" x14ac:dyDescent="0.35">
      <c r="A72" s="6">
        <v>45146</v>
      </c>
      <c r="B72" s="6">
        <v>45139</v>
      </c>
      <c r="C72" s="7" t="s">
        <v>58</v>
      </c>
      <c r="D72" s="7" t="str">
        <f>VLOOKUP(C72,'Account Allocation'!B:K,10,0)</f>
        <v>Omkar Sagavekar</v>
      </c>
      <c r="E72" s="7" t="s">
        <v>415</v>
      </c>
      <c r="F72" s="7" t="s">
        <v>48</v>
      </c>
      <c r="G72" s="7" t="s">
        <v>470</v>
      </c>
      <c r="H72" s="7" t="s">
        <v>2</v>
      </c>
      <c r="I72" s="7" t="s">
        <v>12</v>
      </c>
      <c r="J72" s="7"/>
      <c r="K72" s="7"/>
      <c r="L72" s="7"/>
      <c r="M72" s="7"/>
      <c r="N72" s="7"/>
      <c r="O72" s="6">
        <f t="shared" ref="O72:O74" si="5">IF(N72&lt;&gt;"",N72,IF(M72&lt;&gt;"",M72,L72))</f>
        <v>0</v>
      </c>
      <c r="P72" s="7">
        <f t="shared" ref="P72:P74" si="6">NETWORKDAYS(A72,O72)</f>
        <v>-32247</v>
      </c>
      <c r="Q72" s="6" t="str">
        <f t="shared" ref="Q72:Q74" si="7">IF(P72&lt;=2,"0-2 Days Resolution",IF(AND(P72&gt;=3,P72&lt;=5),"3 - 5 Days Resoultion",IF(AND(P72&gt;=6,P72&lt;=10),"6 - 10 Days Resolution",IF(AND(P72&gt;=11,P72&lt;=15),"11 - 15 Days Resolution",IF(AND(P72&gt;=16,P72&lt;=20),"16 - 20 Days Resolution",IF(P72&gt;=21,"&gt; 20 Days Resolution"))))))</f>
        <v>0-2 Days Resolution</v>
      </c>
      <c r="R72" s="7" t="str">
        <f t="shared" si="4"/>
        <v>NON-JIRA</v>
      </c>
      <c r="S72" s="7"/>
      <c r="T72" s="7" t="s">
        <v>60</v>
      </c>
      <c r="U72" s="7" t="s">
        <v>49</v>
      </c>
      <c r="V72" s="7" t="s">
        <v>505</v>
      </c>
      <c r="W72" s="7"/>
      <c r="X72" s="8">
        <v>45139.713888888888</v>
      </c>
      <c r="Y72" s="7">
        <v>540498</v>
      </c>
      <c r="Z72" s="7" t="s">
        <v>50</v>
      </c>
      <c r="AA72" s="7" t="s">
        <v>614</v>
      </c>
      <c r="AB72" s="7" t="s">
        <v>615</v>
      </c>
      <c r="AC72" s="7"/>
      <c r="AD72" s="3" t="s">
        <v>632</v>
      </c>
      <c r="AE72" s="7"/>
      <c r="AF72" s="7"/>
    </row>
    <row r="73" spans="1:32" x14ac:dyDescent="0.35">
      <c r="A73" s="6">
        <v>45146</v>
      </c>
      <c r="B73" s="6">
        <v>45139</v>
      </c>
      <c r="C73" s="7" t="s">
        <v>58</v>
      </c>
      <c r="D73" s="7" t="str">
        <f>VLOOKUP(C73,'Account Allocation'!B:K,10,0)</f>
        <v>Omkar Sagavekar</v>
      </c>
      <c r="E73" s="7" t="s">
        <v>416</v>
      </c>
      <c r="F73" s="7" t="s">
        <v>48</v>
      </c>
      <c r="G73" s="7" t="s">
        <v>471</v>
      </c>
      <c r="H73" s="7" t="s">
        <v>2</v>
      </c>
      <c r="I73" s="7" t="s">
        <v>12</v>
      </c>
      <c r="J73" s="7"/>
      <c r="K73" s="7"/>
      <c r="L73" s="7"/>
      <c r="M73" s="7"/>
      <c r="N73" s="7"/>
      <c r="O73" s="6">
        <f t="shared" si="5"/>
        <v>0</v>
      </c>
      <c r="P73" s="7">
        <f t="shared" si="6"/>
        <v>-32247</v>
      </c>
      <c r="Q73" s="6" t="str">
        <f t="shared" si="7"/>
        <v>0-2 Days Resolution</v>
      </c>
      <c r="R73" s="7" t="str">
        <f t="shared" si="4"/>
        <v>NON-JIRA</v>
      </c>
      <c r="S73" s="7"/>
      <c r="T73" s="7" t="s">
        <v>60</v>
      </c>
      <c r="U73" s="7" t="s">
        <v>49</v>
      </c>
      <c r="V73" s="7" t="s">
        <v>506</v>
      </c>
      <c r="W73" s="7"/>
      <c r="X73" s="8">
        <v>45139.713888888888</v>
      </c>
      <c r="Y73" s="7">
        <v>540498</v>
      </c>
      <c r="Z73" s="7" t="s">
        <v>50</v>
      </c>
      <c r="AA73" s="7" t="s">
        <v>616</v>
      </c>
      <c r="AB73" s="7" t="s">
        <v>617</v>
      </c>
      <c r="AC73" s="7"/>
      <c r="AD73" s="3" t="s">
        <v>632</v>
      </c>
      <c r="AE73" s="7"/>
      <c r="AF73" s="7"/>
    </row>
    <row r="74" spans="1:32" x14ac:dyDescent="0.35">
      <c r="A74" s="6">
        <v>45146</v>
      </c>
      <c r="B74" s="6">
        <v>45139</v>
      </c>
      <c r="C74" s="7" t="s">
        <v>58</v>
      </c>
      <c r="D74" s="7" t="str">
        <f>VLOOKUP(C74,'Account Allocation'!B:K,10,0)</f>
        <v>Omkar Sagavekar</v>
      </c>
      <c r="E74" s="7" t="s">
        <v>417</v>
      </c>
      <c r="F74" s="7" t="s">
        <v>48</v>
      </c>
      <c r="G74" s="7" t="s">
        <v>472</v>
      </c>
      <c r="H74" s="7" t="s">
        <v>2</v>
      </c>
      <c r="I74" s="7" t="s">
        <v>12</v>
      </c>
      <c r="J74" s="7"/>
      <c r="K74" s="7"/>
      <c r="L74" s="7"/>
      <c r="M74" s="7"/>
      <c r="N74" s="7"/>
      <c r="O74" s="6">
        <f t="shared" si="5"/>
        <v>0</v>
      </c>
      <c r="P74" s="7">
        <f t="shared" si="6"/>
        <v>-32247</v>
      </c>
      <c r="Q74" s="6" t="str">
        <f t="shared" si="7"/>
        <v>0-2 Days Resolution</v>
      </c>
      <c r="R74" s="7" t="str">
        <f t="shared" si="4"/>
        <v>NON-JIRA</v>
      </c>
      <c r="S74" s="7"/>
      <c r="T74" s="7" t="s">
        <v>60</v>
      </c>
      <c r="U74" s="7" t="s">
        <v>49</v>
      </c>
      <c r="V74" s="7" t="s">
        <v>507</v>
      </c>
      <c r="W74" s="7"/>
      <c r="X74" s="8">
        <v>45139.713888888888</v>
      </c>
      <c r="Y74" s="7">
        <v>540498</v>
      </c>
      <c r="Z74" s="7" t="s">
        <v>50</v>
      </c>
      <c r="AA74" s="7" t="s">
        <v>618</v>
      </c>
      <c r="AB74" s="7" t="s">
        <v>619</v>
      </c>
      <c r="AC74" s="7"/>
      <c r="AD74" s="3" t="s">
        <v>632</v>
      </c>
      <c r="AE74" s="7"/>
      <c r="AF74" s="7"/>
    </row>
  </sheetData>
  <conditionalFormatting sqref="E7">
    <cfRule type="duplicateValues" dxfId="9" priority="31"/>
    <cfRule type="duplicateValues" dxfId="8" priority="32"/>
  </conditionalFormatting>
  <conditionalFormatting sqref="V1:V1048576">
    <cfRule type="duplicateValues" dxfId="7" priority="26"/>
  </conditionalFormatting>
  <conditionalFormatting sqref="V7">
    <cfRule type="duplicateValues" dxfId="6" priority="35"/>
    <cfRule type="duplicateValues" dxfId="5" priority="36"/>
    <cfRule type="duplicateValues" dxfId="4" priority="37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Validation'!$E$4:$E$12</xm:f>
          </x14:formula1>
          <xm:sqref>I8:I74</xm:sqref>
        </x14:dataValidation>
        <x14:dataValidation type="list" allowBlank="1" showInputMessage="1" showErrorMessage="1">
          <x14:formula1>
            <xm:f>'Data Validation'!$A$4:$A$17</xm:f>
          </x14:formula1>
          <xm:sqref>H8:H74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0"/>
  <sheetViews>
    <sheetView showGridLines="0" topLeftCell="L1" zoomScale="85" zoomScaleNormal="85" workbookViewId="0">
      <pane ySplit="6" topLeftCell="A7" activePane="bottomLeft" state="frozen"/>
      <selection activeCell="C180" sqref="C180"/>
      <selection pane="bottomLeft" activeCell="X7" sqref="X7"/>
    </sheetView>
  </sheetViews>
  <sheetFormatPr defaultColWidth="9.1796875" defaultRowHeight="14.5" x14ac:dyDescent="0.35"/>
  <cols>
    <col min="1" max="1" width="11.54296875" style="13" customWidth="1"/>
    <col min="2" max="2" width="16.1796875" style="13" customWidth="1"/>
    <col min="3" max="3" width="22.453125" style="13" customWidth="1"/>
    <col min="4" max="4" width="19" style="13" customWidth="1"/>
    <col min="5" max="5" width="31.1796875" style="13" customWidth="1"/>
    <col min="6" max="6" width="13.81640625" style="13" customWidth="1"/>
    <col min="7" max="7" width="21.81640625" style="13" customWidth="1"/>
    <col min="8" max="8" width="12.453125" style="13" customWidth="1"/>
    <col min="9" max="9" width="9.1796875" style="13" customWidth="1"/>
    <col min="10" max="10" width="11.1796875" style="13" customWidth="1"/>
    <col min="11" max="12" width="18.7265625" style="13" customWidth="1"/>
    <col min="13" max="13" width="19.453125" style="13" customWidth="1"/>
    <col min="14" max="14" width="8.7265625" style="13" customWidth="1"/>
    <col min="15" max="15" width="8.7265625" style="13" bestFit="1" customWidth="1"/>
    <col min="16" max="16" width="20" style="13" customWidth="1"/>
    <col min="17" max="17" width="10" style="13" customWidth="1"/>
    <col min="18" max="18" width="7.81640625" style="13" customWidth="1"/>
    <col min="19" max="19" width="15.81640625" style="13" customWidth="1"/>
    <col min="20" max="20" width="12.453125" style="13" customWidth="1"/>
    <col min="21" max="21" width="21.1796875" style="16" customWidth="1"/>
    <col min="22" max="22" width="12.453125" style="13" customWidth="1"/>
    <col min="23" max="24" width="8.7265625" style="13" bestFit="1" customWidth="1"/>
  </cols>
  <sheetData>
    <row r="2" spans="1:24" x14ac:dyDescent="0.35">
      <c r="B2" s="18"/>
      <c r="C2" s="22" t="s">
        <v>18</v>
      </c>
    </row>
    <row r="3" spans="1:24" x14ac:dyDescent="0.35">
      <c r="B3" s="19"/>
      <c r="C3" s="22" t="s">
        <v>19</v>
      </c>
    </row>
    <row r="4" spans="1:24" ht="15" customHeight="1" x14ac:dyDescent="0.35">
      <c r="B4" s="21"/>
      <c r="C4" s="22" t="s">
        <v>20</v>
      </c>
    </row>
    <row r="5" spans="1:24" x14ac:dyDescent="0.35">
      <c r="A5" s="13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>
        <v>7</v>
      </c>
      <c r="I5" s="13">
        <v>8</v>
      </c>
      <c r="J5" s="13">
        <v>9</v>
      </c>
      <c r="K5" s="13">
        <v>10</v>
      </c>
      <c r="L5" s="13">
        <v>11</v>
      </c>
      <c r="M5" s="13">
        <v>12</v>
      </c>
      <c r="N5" s="13">
        <v>13</v>
      </c>
      <c r="O5" s="13">
        <v>14</v>
      </c>
      <c r="P5" s="13">
        <v>15</v>
      </c>
      <c r="Q5" s="13">
        <v>16</v>
      </c>
      <c r="R5" s="13">
        <v>17</v>
      </c>
      <c r="S5" s="13">
        <v>18</v>
      </c>
      <c r="T5" s="13">
        <v>19</v>
      </c>
      <c r="U5" s="13">
        <v>20</v>
      </c>
      <c r="V5" s="13">
        <v>21</v>
      </c>
      <c r="W5" s="13">
        <v>22</v>
      </c>
      <c r="X5" s="13">
        <v>23</v>
      </c>
    </row>
    <row r="6" spans="1:24" ht="21" customHeight="1" x14ac:dyDescent="0.35">
      <c r="A6" s="24" t="s">
        <v>21</v>
      </c>
      <c r="B6" s="25" t="s">
        <v>22</v>
      </c>
      <c r="C6" s="26" t="s">
        <v>627</v>
      </c>
      <c r="D6" s="26" t="s">
        <v>10</v>
      </c>
      <c r="E6" s="26" t="s">
        <v>53</v>
      </c>
      <c r="F6" s="24" t="s">
        <v>1</v>
      </c>
      <c r="G6" s="17" t="s">
        <v>26</v>
      </c>
      <c r="H6" s="24" t="s">
        <v>97</v>
      </c>
      <c r="I6" s="17" t="s">
        <v>30</v>
      </c>
      <c r="J6" s="17" t="s">
        <v>31</v>
      </c>
      <c r="K6" s="20" t="s">
        <v>32</v>
      </c>
      <c r="L6" s="20" t="s">
        <v>33</v>
      </c>
      <c r="M6" s="20" t="s">
        <v>34</v>
      </c>
      <c r="N6" s="27" t="s">
        <v>35</v>
      </c>
      <c r="O6" s="17" t="s">
        <v>36</v>
      </c>
      <c r="P6" s="15" t="s">
        <v>37</v>
      </c>
      <c r="Q6" s="15" t="s">
        <v>98</v>
      </c>
      <c r="R6" s="15" t="s">
        <v>99</v>
      </c>
      <c r="S6" s="15" t="s">
        <v>100</v>
      </c>
      <c r="T6" s="15" t="s">
        <v>101</v>
      </c>
      <c r="U6" s="15" t="s">
        <v>102</v>
      </c>
      <c r="V6" s="15" t="s">
        <v>103</v>
      </c>
      <c r="W6" s="15" t="s">
        <v>41</v>
      </c>
      <c r="X6" s="42" t="s">
        <v>643</v>
      </c>
    </row>
    <row r="7" spans="1:24" x14ac:dyDescent="0.35">
      <c r="A7" s="6">
        <v>45146</v>
      </c>
      <c r="B7" s="6">
        <v>45139</v>
      </c>
      <c r="C7" s="7" t="s">
        <v>52</v>
      </c>
      <c r="D7" s="7" t="str">
        <f>VLOOKUP(C7,'Account Allocation'!B:K,10,0)</f>
        <v>Aditya Yadav</v>
      </c>
      <c r="E7" s="7" t="s">
        <v>131</v>
      </c>
      <c r="F7" s="7" t="s">
        <v>2</v>
      </c>
      <c r="G7" s="7" t="s">
        <v>12</v>
      </c>
      <c r="H7" s="7"/>
      <c r="I7" s="7"/>
      <c r="J7" s="7"/>
      <c r="K7" s="6">
        <f t="shared" ref="K7:K70" si="0">IF(J7&lt;&gt;"",J7,IF(I7&lt;&gt;"",I7,H7))</f>
        <v>0</v>
      </c>
      <c r="L7" s="7">
        <f t="shared" ref="L7:L70" si="1">NETWORKDAYS(A7,K7)</f>
        <v>-32247</v>
      </c>
      <c r="M7" s="6" t="str">
        <f t="shared" ref="M7:M70" si="2">IF(L7&lt;=2,"0-2 Days Resolution",IF(AND(L7&gt;=3,L7&lt;=5),"3 - 5 Days Resoultion",IF(AND(L7&gt;=6,L7&lt;=10),"6 - 10 Days Resolution",IF(AND(L7&gt;=11,L7&lt;=15),"11 - 15 Days Resolution",IF(AND(L7&gt;=16,L7&lt;=20),"16 - 20 Days Resolution",IF(L7&gt;=21,"&gt; 20 Days Resolution"))))))</f>
        <v>0-2 Days Resolution</v>
      </c>
      <c r="N7" s="7" t="str">
        <f t="shared" ref="N7:N70" si="3">IF(O7="","NON-JIRA","JIRA")</f>
        <v>NON-JIRA</v>
      </c>
      <c r="O7" s="7"/>
      <c r="P7" s="7" t="s">
        <v>73</v>
      </c>
      <c r="Q7" s="7">
        <v>141</v>
      </c>
      <c r="R7" s="7">
        <v>8</v>
      </c>
      <c r="S7" s="7" t="s">
        <v>196</v>
      </c>
      <c r="T7" s="7">
        <v>649.79</v>
      </c>
      <c r="U7" s="8" t="s">
        <v>197</v>
      </c>
      <c r="V7" s="7">
        <v>1625373</v>
      </c>
      <c r="W7" s="7">
        <v>394448</v>
      </c>
      <c r="X7" s="43" t="str">
        <f>CONCATENATE(C7,"_",P7,"_",W7)</f>
        <v>ABM_DADE PAPER &amp; BAG_394448</v>
      </c>
    </row>
    <row r="8" spans="1:24" x14ac:dyDescent="0.35">
      <c r="A8" s="6">
        <v>45146</v>
      </c>
      <c r="B8" s="6">
        <v>45139</v>
      </c>
      <c r="C8" s="7" t="s">
        <v>52</v>
      </c>
      <c r="D8" s="7" t="str">
        <f>VLOOKUP(C8,'Account Allocation'!B:K,10,0)</f>
        <v>Aditya Yadav</v>
      </c>
      <c r="E8" s="7" t="s">
        <v>193</v>
      </c>
      <c r="F8" s="7" t="s">
        <v>2</v>
      </c>
      <c r="G8" s="7" t="s">
        <v>12</v>
      </c>
      <c r="H8" s="6">
        <v>45157</v>
      </c>
      <c r="I8" s="7"/>
      <c r="J8" s="7"/>
      <c r="K8" s="6">
        <f t="shared" si="0"/>
        <v>45157</v>
      </c>
      <c r="L8" s="7">
        <f t="shared" si="1"/>
        <v>9</v>
      </c>
      <c r="M8" s="6" t="str">
        <f t="shared" si="2"/>
        <v>6 - 10 Days Resolution</v>
      </c>
      <c r="N8" s="7" t="str">
        <f t="shared" si="3"/>
        <v>NON-JIRA</v>
      </c>
      <c r="O8" s="7"/>
      <c r="P8" s="7" t="s">
        <v>55</v>
      </c>
      <c r="Q8" s="7">
        <v>142</v>
      </c>
      <c r="R8" s="7">
        <v>8</v>
      </c>
      <c r="S8" s="7" t="s">
        <v>198</v>
      </c>
      <c r="T8" s="7">
        <v>1979.16</v>
      </c>
      <c r="U8" s="8" t="s">
        <v>199</v>
      </c>
      <c r="V8" s="7">
        <v>1617812</v>
      </c>
      <c r="W8" s="7">
        <v>455644</v>
      </c>
      <c r="X8" s="43" t="str">
        <f t="shared" ref="X8:X71" si="4">CONCATENATE(C8,"_",P8,"_",W8)</f>
        <v>ABM_WAXIE SANITARY SUPPLY_455644</v>
      </c>
    </row>
    <row r="9" spans="1:24" x14ac:dyDescent="0.35">
      <c r="A9" s="6">
        <v>45146</v>
      </c>
      <c r="B9" s="6">
        <v>45139</v>
      </c>
      <c r="C9" s="7" t="s">
        <v>52</v>
      </c>
      <c r="D9" s="7" t="str">
        <f>VLOOKUP(C9,'Account Allocation'!B:K,10,0)</f>
        <v>Aditya Yadav</v>
      </c>
      <c r="E9" s="7" t="s">
        <v>193</v>
      </c>
      <c r="F9" s="7" t="s">
        <v>2</v>
      </c>
      <c r="G9" s="7" t="s">
        <v>12</v>
      </c>
      <c r="H9" s="6">
        <v>45157</v>
      </c>
      <c r="I9" s="7"/>
      <c r="J9" s="7"/>
      <c r="K9" s="6">
        <f t="shared" si="0"/>
        <v>45157</v>
      </c>
      <c r="L9" s="7">
        <f t="shared" si="1"/>
        <v>9</v>
      </c>
      <c r="M9" s="6" t="str">
        <f t="shared" si="2"/>
        <v>6 - 10 Days Resolution</v>
      </c>
      <c r="N9" s="7" t="str">
        <f t="shared" si="3"/>
        <v>NON-JIRA</v>
      </c>
      <c r="O9" s="7"/>
      <c r="P9" s="7" t="s">
        <v>55</v>
      </c>
      <c r="Q9" s="7">
        <v>142</v>
      </c>
      <c r="R9" s="7">
        <v>8</v>
      </c>
      <c r="S9" s="7" t="s">
        <v>200</v>
      </c>
      <c r="T9" s="7">
        <v>117.9</v>
      </c>
      <c r="U9" s="8" t="s">
        <v>199</v>
      </c>
      <c r="V9" s="7">
        <v>1617819</v>
      </c>
      <c r="W9" s="7">
        <v>455644</v>
      </c>
      <c r="X9" s="43" t="str">
        <f t="shared" si="4"/>
        <v>ABM_WAXIE SANITARY SUPPLY_455644</v>
      </c>
    </row>
    <row r="10" spans="1:24" x14ac:dyDescent="0.35">
      <c r="A10" s="6">
        <v>45146</v>
      </c>
      <c r="B10" s="6">
        <v>45140</v>
      </c>
      <c r="C10" s="7" t="s">
        <v>52</v>
      </c>
      <c r="D10" s="7" t="str">
        <f>VLOOKUP(C10,'Account Allocation'!B:K,10,0)</f>
        <v>Aditya Yadav</v>
      </c>
      <c r="E10" s="7" t="s">
        <v>110</v>
      </c>
      <c r="F10" s="7" t="s">
        <v>2</v>
      </c>
      <c r="G10" s="7" t="s">
        <v>12</v>
      </c>
      <c r="H10" s="7"/>
      <c r="I10" s="7"/>
      <c r="J10" s="7"/>
      <c r="K10" s="6">
        <f t="shared" si="0"/>
        <v>0</v>
      </c>
      <c r="L10" s="7">
        <f t="shared" si="1"/>
        <v>-32247</v>
      </c>
      <c r="M10" s="6" t="str">
        <f t="shared" si="2"/>
        <v>0-2 Days Resolution</v>
      </c>
      <c r="N10" s="7" t="str">
        <f t="shared" si="3"/>
        <v>NON-JIRA</v>
      </c>
      <c r="O10" s="7"/>
      <c r="P10" s="7" t="s">
        <v>55</v>
      </c>
      <c r="Q10" s="7">
        <v>141</v>
      </c>
      <c r="R10" s="7">
        <v>8</v>
      </c>
      <c r="S10" s="7" t="s">
        <v>201</v>
      </c>
      <c r="T10" s="7">
        <v>2958.1</v>
      </c>
      <c r="U10" s="8" t="s">
        <v>202</v>
      </c>
      <c r="V10" s="7">
        <v>1626558</v>
      </c>
      <c r="W10" s="7">
        <v>455644</v>
      </c>
      <c r="X10" s="43" t="str">
        <f t="shared" si="4"/>
        <v>ABM_WAXIE SANITARY SUPPLY_455644</v>
      </c>
    </row>
    <row r="11" spans="1:24" x14ac:dyDescent="0.35">
      <c r="A11" s="6">
        <v>45146</v>
      </c>
      <c r="B11" s="6">
        <v>45141</v>
      </c>
      <c r="C11" s="7" t="s">
        <v>52</v>
      </c>
      <c r="D11" s="7" t="str">
        <f>VLOOKUP(C11,'Account Allocation'!B:K,10,0)</f>
        <v>Aditya Yadav</v>
      </c>
      <c r="E11" s="7" t="s">
        <v>110</v>
      </c>
      <c r="F11" s="7" t="s">
        <v>2</v>
      </c>
      <c r="G11" s="7" t="s">
        <v>12</v>
      </c>
      <c r="H11" s="7"/>
      <c r="I11" s="7"/>
      <c r="J11" s="7"/>
      <c r="K11" s="6">
        <f t="shared" si="0"/>
        <v>0</v>
      </c>
      <c r="L11" s="7">
        <f t="shared" si="1"/>
        <v>-32247</v>
      </c>
      <c r="M11" s="6" t="str">
        <f t="shared" si="2"/>
        <v>0-2 Days Resolution</v>
      </c>
      <c r="N11" s="7" t="str">
        <f t="shared" si="3"/>
        <v>NON-JIRA</v>
      </c>
      <c r="O11" s="7"/>
      <c r="P11" s="7" t="s">
        <v>55</v>
      </c>
      <c r="Q11" s="7">
        <v>141</v>
      </c>
      <c r="R11" s="7">
        <v>8</v>
      </c>
      <c r="S11" s="7" t="s">
        <v>203</v>
      </c>
      <c r="T11" s="7">
        <v>581.84</v>
      </c>
      <c r="U11" s="8" t="s">
        <v>204</v>
      </c>
      <c r="V11" s="7">
        <v>1627904</v>
      </c>
      <c r="W11" s="7">
        <v>455644</v>
      </c>
      <c r="X11" s="43" t="str">
        <f t="shared" si="4"/>
        <v>ABM_WAXIE SANITARY SUPPLY_455644</v>
      </c>
    </row>
    <row r="12" spans="1:24" x14ac:dyDescent="0.35">
      <c r="A12" s="6">
        <v>45146</v>
      </c>
      <c r="B12" s="6">
        <v>45141</v>
      </c>
      <c r="C12" s="7" t="s">
        <v>52</v>
      </c>
      <c r="D12" s="7" t="str">
        <f>VLOOKUP(C12,'Account Allocation'!B:K,10,0)</f>
        <v>Aditya Yadav</v>
      </c>
      <c r="E12" s="7" t="s">
        <v>110</v>
      </c>
      <c r="F12" s="7" t="s">
        <v>2</v>
      </c>
      <c r="G12" s="7" t="s">
        <v>12</v>
      </c>
      <c r="H12" s="7"/>
      <c r="I12" s="7"/>
      <c r="J12" s="7"/>
      <c r="K12" s="6">
        <f t="shared" si="0"/>
        <v>0</v>
      </c>
      <c r="L12" s="7">
        <f t="shared" si="1"/>
        <v>-32247</v>
      </c>
      <c r="M12" s="6" t="str">
        <f t="shared" si="2"/>
        <v>0-2 Days Resolution</v>
      </c>
      <c r="N12" s="7" t="str">
        <f t="shared" si="3"/>
        <v>NON-JIRA</v>
      </c>
      <c r="O12" s="7"/>
      <c r="P12" s="7" t="s">
        <v>74</v>
      </c>
      <c r="Q12" s="7">
        <v>141</v>
      </c>
      <c r="R12" s="7">
        <v>8</v>
      </c>
      <c r="S12" s="7" t="s">
        <v>205</v>
      </c>
      <c r="T12" s="7">
        <v>1197</v>
      </c>
      <c r="U12" s="8" t="s">
        <v>206</v>
      </c>
      <c r="V12" s="7">
        <v>1628050</v>
      </c>
      <c r="W12" s="7">
        <v>455641</v>
      </c>
      <c r="X12" s="43" t="str">
        <f t="shared" si="4"/>
        <v>ABM_S FREEDMAN &amp; SONS INC_455641</v>
      </c>
    </row>
    <row r="13" spans="1:24" x14ac:dyDescent="0.35">
      <c r="A13" s="6">
        <v>45146</v>
      </c>
      <c r="B13" s="6">
        <v>45141</v>
      </c>
      <c r="C13" s="7" t="s">
        <v>52</v>
      </c>
      <c r="D13" s="7" t="str">
        <f>VLOOKUP(C13,'Account Allocation'!B:K,10,0)</f>
        <v>Aditya Yadav</v>
      </c>
      <c r="E13" s="7" t="s">
        <v>110</v>
      </c>
      <c r="F13" s="7" t="s">
        <v>2</v>
      </c>
      <c r="G13" s="7" t="s">
        <v>12</v>
      </c>
      <c r="H13" s="7"/>
      <c r="I13" s="7"/>
      <c r="J13" s="7"/>
      <c r="K13" s="6">
        <f t="shared" si="0"/>
        <v>0</v>
      </c>
      <c r="L13" s="7">
        <f t="shared" si="1"/>
        <v>-32247</v>
      </c>
      <c r="M13" s="6" t="str">
        <f t="shared" si="2"/>
        <v>0-2 Days Resolution</v>
      </c>
      <c r="N13" s="7" t="str">
        <f t="shared" si="3"/>
        <v>NON-JIRA</v>
      </c>
      <c r="O13" s="7"/>
      <c r="P13" s="7" t="s">
        <v>81</v>
      </c>
      <c r="Q13" s="7">
        <v>141</v>
      </c>
      <c r="R13" s="7">
        <v>8</v>
      </c>
      <c r="S13" s="7" t="s">
        <v>207</v>
      </c>
      <c r="T13" s="7">
        <v>13.14</v>
      </c>
      <c r="U13" s="8" t="s">
        <v>208</v>
      </c>
      <c r="V13" s="7">
        <v>1628823</v>
      </c>
      <c r="W13" s="7">
        <v>394443</v>
      </c>
      <c r="X13" s="43" t="str">
        <f t="shared" si="4"/>
        <v>ABM_OFFICE DEPOT INC_394443</v>
      </c>
    </row>
    <row r="14" spans="1:24" x14ac:dyDescent="0.35">
      <c r="A14" s="6">
        <v>45146</v>
      </c>
      <c r="B14" s="6">
        <v>45143</v>
      </c>
      <c r="C14" s="7" t="s">
        <v>52</v>
      </c>
      <c r="D14" s="7" t="str">
        <f>VLOOKUP(C14,'Account Allocation'!B:K,10,0)</f>
        <v>Aditya Yadav</v>
      </c>
      <c r="E14" s="7" t="s">
        <v>123</v>
      </c>
      <c r="F14" s="7" t="s">
        <v>2</v>
      </c>
      <c r="G14" s="7" t="s">
        <v>12</v>
      </c>
      <c r="H14" s="7"/>
      <c r="I14" s="7"/>
      <c r="J14" s="7"/>
      <c r="K14" s="6">
        <f t="shared" si="0"/>
        <v>0</v>
      </c>
      <c r="L14" s="7">
        <f t="shared" si="1"/>
        <v>-32247</v>
      </c>
      <c r="M14" s="6" t="str">
        <f t="shared" si="2"/>
        <v>0-2 Days Resolution</v>
      </c>
      <c r="N14" s="7" t="str">
        <f t="shared" si="3"/>
        <v>NON-JIRA</v>
      </c>
      <c r="O14" s="7"/>
      <c r="P14" s="7" t="s">
        <v>64</v>
      </c>
      <c r="Q14" s="7">
        <v>142</v>
      </c>
      <c r="R14" s="7">
        <v>8</v>
      </c>
      <c r="S14" s="7" t="s">
        <v>209</v>
      </c>
      <c r="T14" s="7">
        <v>103.2</v>
      </c>
      <c r="U14" s="8" t="s">
        <v>210</v>
      </c>
      <c r="V14" s="7">
        <v>1630954</v>
      </c>
      <c r="W14" s="7">
        <v>394450</v>
      </c>
      <c r="X14" s="43" t="str">
        <f t="shared" si="4"/>
        <v>ABM_GRAINGER_394450</v>
      </c>
    </row>
    <row r="15" spans="1:24" x14ac:dyDescent="0.35">
      <c r="A15" s="6">
        <v>45146</v>
      </c>
      <c r="B15" s="6">
        <v>45144</v>
      </c>
      <c r="C15" s="7" t="s">
        <v>52</v>
      </c>
      <c r="D15" s="7" t="str">
        <f>VLOOKUP(C15,'Account Allocation'!B:K,10,0)</f>
        <v>Aditya Yadav</v>
      </c>
      <c r="E15" s="7" t="s">
        <v>110</v>
      </c>
      <c r="F15" s="7" t="s">
        <v>2</v>
      </c>
      <c r="G15" s="7" t="s">
        <v>12</v>
      </c>
      <c r="H15" s="7"/>
      <c r="I15" s="7"/>
      <c r="J15" s="7"/>
      <c r="K15" s="6">
        <f t="shared" si="0"/>
        <v>0</v>
      </c>
      <c r="L15" s="7">
        <f t="shared" si="1"/>
        <v>-32247</v>
      </c>
      <c r="M15" s="6" t="str">
        <f t="shared" si="2"/>
        <v>0-2 Days Resolution</v>
      </c>
      <c r="N15" s="7" t="str">
        <f t="shared" si="3"/>
        <v>NON-JIRA</v>
      </c>
      <c r="O15" s="7"/>
      <c r="P15" s="7" t="s">
        <v>93</v>
      </c>
      <c r="Q15" s="7">
        <v>142</v>
      </c>
      <c r="R15" s="7">
        <v>8</v>
      </c>
      <c r="S15" s="7" t="s">
        <v>211</v>
      </c>
      <c r="T15" s="7">
        <v>226.98</v>
      </c>
      <c r="U15" s="8" t="s">
        <v>212</v>
      </c>
      <c r="V15" s="7">
        <v>1631052</v>
      </c>
      <c r="W15" s="7">
        <v>418486</v>
      </c>
      <c r="X15" s="43" t="str">
        <f t="shared" si="4"/>
        <v>ABM_FERGUSON FACILITIES SUPPLY_418486</v>
      </c>
    </row>
    <row r="16" spans="1:24" x14ac:dyDescent="0.35">
      <c r="A16" s="6">
        <v>45146</v>
      </c>
      <c r="B16" s="6">
        <v>45144</v>
      </c>
      <c r="C16" s="7" t="s">
        <v>52</v>
      </c>
      <c r="D16" s="7" t="str">
        <f>VLOOKUP(C16,'Account Allocation'!B:K,10,0)</f>
        <v>Aditya Yadav</v>
      </c>
      <c r="E16" s="7" t="s">
        <v>110</v>
      </c>
      <c r="F16" s="7" t="s">
        <v>2</v>
      </c>
      <c r="G16" s="7" t="s">
        <v>12</v>
      </c>
      <c r="H16" s="7"/>
      <c r="I16" s="7"/>
      <c r="J16" s="7"/>
      <c r="K16" s="6">
        <f t="shared" si="0"/>
        <v>0</v>
      </c>
      <c r="L16" s="7">
        <f t="shared" si="1"/>
        <v>-32247</v>
      </c>
      <c r="M16" s="6" t="str">
        <f t="shared" si="2"/>
        <v>0-2 Days Resolution</v>
      </c>
      <c r="N16" s="7" t="str">
        <f t="shared" si="3"/>
        <v>NON-JIRA</v>
      </c>
      <c r="O16" s="7"/>
      <c r="P16" s="7" t="s">
        <v>93</v>
      </c>
      <c r="Q16" s="7">
        <v>142</v>
      </c>
      <c r="R16" s="7">
        <v>8</v>
      </c>
      <c r="S16" s="7" t="s">
        <v>213</v>
      </c>
      <c r="T16" s="7">
        <v>226.98</v>
      </c>
      <c r="U16" s="8" t="s">
        <v>214</v>
      </c>
      <c r="V16" s="7">
        <v>1631054</v>
      </c>
      <c r="W16" s="7">
        <v>418486</v>
      </c>
      <c r="X16" s="43" t="str">
        <f t="shared" si="4"/>
        <v>ABM_FERGUSON FACILITIES SUPPLY_418486</v>
      </c>
    </row>
    <row r="17" spans="1:24" x14ac:dyDescent="0.35">
      <c r="A17" s="6">
        <v>45146</v>
      </c>
      <c r="B17" s="6">
        <v>45145</v>
      </c>
      <c r="C17" s="7" t="s">
        <v>147</v>
      </c>
      <c r="D17" s="7" t="str">
        <f>VLOOKUP(C17,'Account Allocation'!B:K,10,0)</f>
        <v>Omkar Sagavekar</v>
      </c>
      <c r="E17" s="7" t="s">
        <v>110</v>
      </c>
      <c r="F17" s="7" t="s">
        <v>2</v>
      </c>
      <c r="G17" s="7" t="s">
        <v>12</v>
      </c>
      <c r="H17" s="7"/>
      <c r="I17" s="7"/>
      <c r="J17" s="7"/>
      <c r="K17" s="6">
        <f t="shared" si="0"/>
        <v>0</v>
      </c>
      <c r="L17" s="7">
        <f t="shared" si="1"/>
        <v>-32247</v>
      </c>
      <c r="M17" s="6" t="str">
        <f t="shared" si="2"/>
        <v>0-2 Days Resolution</v>
      </c>
      <c r="N17" s="7" t="str">
        <f t="shared" si="3"/>
        <v>NON-JIRA</v>
      </c>
      <c r="O17" s="7"/>
      <c r="P17" s="7" t="s">
        <v>215</v>
      </c>
      <c r="Q17" s="7">
        <v>142</v>
      </c>
      <c r="R17" s="7">
        <v>8</v>
      </c>
      <c r="S17" s="7" t="s">
        <v>216</v>
      </c>
      <c r="T17" s="7">
        <v>218.68</v>
      </c>
      <c r="U17" s="8" t="s">
        <v>217</v>
      </c>
      <c r="V17" s="7">
        <v>571146</v>
      </c>
      <c r="W17" s="7">
        <v>457774</v>
      </c>
      <c r="X17" s="43" t="str">
        <f t="shared" si="4"/>
        <v>ATG_AMAZON CAPITAL SERVICES INC_457774</v>
      </c>
    </row>
    <row r="18" spans="1:24" x14ac:dyDescent="0.35">
      <c r="A18" s="6">
        <v>45146</v>
      </c>
      <c r="B18" s="6">
        <v>45139</v>
      </c>
      <c r="C18" s="7" t="s">
        <v>71</v>
      </c>
      <c r="D18" s="7" t="str">
        <f>VLOOKUP(C18,'Account Allocation'!B:K,10,0)</f>
        <v>Aditya Yadav</v>
      </c>
      <c r="E18" s="7" t="s">
        <v>110</v>
      </c>
      <c r="F18" s="7" t="s">
        <v>2</v>
      </c>
      <c r="G18" s="7" t="s">
        <v>12</v>
      </c>
      <c r="H18" s="7"/>
      <c r="I18" s="7"/>
      <c r="J18" s="7"/>
      <c r="K18" s="6">
        <f t="shared" si="0"/>
        <v>0</v>
      </c>
      <c r="L18" s="7">
        <f t="shared" si="1"/>
        <v>-32247</v>
      </c>
      <c r="M18" s="6" t="str">
        <f t="shared" si="2"/>
        <v>0-2 Days Resolution</v>
      </c>
      <c r="N18" s="7" t="str">
        <f t="shared" si="3"/>
        <v>NON-JIRA</v>
      </c>
      <c r="O18" s="7"/>
      <c r="P18" s="7" t="s">
        <v>94</v>
      </c>
      <c r="Q18" s="7">
        <v>142</v>
      </c>
      <c r="R18" s="7">
        <v>8</v>
      </c>
      <c r="S18" s="7" t="s">
        <v>218</v>
      </c>
      <c r="T18" s="7">
        <v>28.48</v>
      </c>
      <c r="U18" s="8" t="s">
        <v>219</v>
      </c>
      <c r="V18" s="7">
        <v>1050585</v>
      </c>
      <c r="W18" s="7">
        <v>168742</v>
      </c>
      <c r="X18" s="43" t="str">
        <f t="shared" si="4"/>
        <v>CincinnatiBell_CDW DIRECT LLC_168742</v>
      </c>
    </row>
    <row r="19" spans="1:24" x14ac:dyDescent="0.35">
      <c r="A19" s="6">
        <v>45146</v>
      </c>
      <c r="B19" s="6">
        <v>45140</v>
      </c>
      <c r="C19" s="7" t="s">
        <v>71</v>
      </c>
      <c r="D19" s="7" t="str">
        <f>VLOOKUP(C19,'Account Allocation'!B:K,10,0)</f>
        <v>Aditya Yadav</v>
      </c>
      <c r="E19" s="7" t="s">
        <v>194</v>
      </c>
      <c r="F19" s="7" t="s">
        <v>2</v>
      </c>
      <c r="G19" s="7" t="s">
        <v>12</v>
      </c>
      <c r="H19" s="6">
        <v>45157</v>
      </c>
      <c r="I19" s="7"/>
      <c r="J19" s="7"/>
      <c r="K19" s="6">
        <f t="shared" si="0"/>
        <v>45157</v>
      </c>
      <c r="L19" s="7">
        <f t="shared" si="1"/>
        <v>9</v>
      </c>
      <c r="M19" s="6" t="str">
        <f t="shared" si="2"/>
        <v>6 - 10 Days Resolution</v>
      </c>
      <c r="N19" s="7" t="str">
        <f t="shared" si="3"/>
        <v>NON-JIRA</v>
      </c>
      <c r="O19" s="7"/>
      <c r="P19" s="7" t="s">
        <v>94</v>
      </c>
      <c r="Q19" s="7">
        <v>142</v>
      </c>
      <c r="R19" s="7">
        <v>8</v>
      </c>
      <c r="S19" s="7" t="s">
        <v>220</v>
      </c>
      <c r="T19" s="7">
        <v>14.24</v>
      </c>
      <c r="U19" s="8" t="s">
        <v>221</v>
      </c>
      <c r="V19" s="7">
        <v>1051140</v>
      </c>
      <c r="W19" s="7">
        <v>168742</v>
      </c>
      <c r="X19" s="43" t="str">
        <f t="shared" si="4"/>
        <v>CincinnatiBell_CDW DIRECT LLC_168742</v>
      </c>
    </row>
    <row r="20" spans="1:24" x14ac:dyDescent="0.35">
      <c r="A20" s="6">
        <v>45146</v>
      </c>
      <c r="B20" s="6">
        <v>45140</v>
      </c>
      <c r="C20" s="7" t="s">
        <v>71</v>
      </c>
      <c r="D20" s="7" t="str">
        <f>VLOOKUP(C20,'Account Allocation'!B:K,10,0)</f>
        <v>Aditya Yadav</v>
      </c>
      <c r="E20" s="7" t="s">
        <v>194</v>
      </c>
      <c r="F20" s="7" t="s">
        <v>2</v>
      </c>
      <c r="G20" s="7" t="s">
        <v>12</v>
      </c>
      <c r="H20" s="6">
        <v>45157</v>
      </c>
      <c r="I20" s="7"/>
      <c r="J20" s="7"/>
      <c r="K20" s="6">
        <f t="shared" si="0"/>
        <v>45157</v>
      </c>
      <c r="L20" s="7">
        <f t="shared" si="1"/>
        <v>9</v>
      </c>
      <c r="M20" s="6" t="str">
        <f t="shared" si="2"/>
        <v>6 - 10 Days Resolution</v>
      </c>
      <c r="N20" s="7" t="str">
        <f t="shared" si="3"/>
        <v>NON-JIRA</v>
      </c>
      <c r="O20" s="7"/>
      <c r="P20" s="7" t="s">
        <v>94</v>
      </c>
      <c r="Q20" s="7">
        <v>142</v>
      </c>
      <c r="R20" s="7">
        <v>8</v>
      </c>
      <c r="S20" s="7" t="s">
        <v>222</v>
      </c>
      <c r="T20" s="7">
        <v>288.77</v>
      </c>
      <c r="U20" s="8" t="s">
        <v>223</v>
      </c>
      <c r="V20" s="7">
        <v>1051187</v>
      </c>
      <c r="W20" s="7">
        <v>168742</v>
      </c>
      <c r="X20" s="43" t="str">
        <f t="shared" si="4"/>
        <v>CincinnatiBell_CDW DIRECT LLC_168742</v>
      </c>
    </row>
    <row r="21" spans="1:24" x14ac:dyDescent="0.35">
      <c r="A21" s="6">
        <v>45146</v>
      </c>
      <c r="B21" s="6">
        <v>45141</v>
      </c>
      <c r="C21" s="7" t="s">
        <v>71</v>
      </c>
      <c r="D21" s="7" t="str">
        <f>VLOOKUP(C21,'Account Allocation'!B:K,10,0)</f>
        <v>Aditya Yadav</v>
      </c>
      <c r="E21" s="7" t="s">
        <v>194</v>
      </c>
      <c r="F21" s="7" t="s">
        <v>2</v>
      </c>
      <c r="G21" s="7" t="s">
        <v>12</v>
      </c>
      <c r="H21" s="6">
        <v>45157</v>
      </c>
      <c r="I21" s="7"/>
      <c r="J21" s="7"/>
      <c r="K21" s="6">
        <f t="shared" si="0"/>
        <v>45157</v>
      </c>
      <c r="L21" s="7">
        <f t="shared" si="1"/>
        <v>9</v>
      </c>
      <c r="M21" s="6" t="str">
        <f t="shared" si="2"/>
        <v>6 - 10 Days Resolution</v>
      </c>
      <c r="N21" s="7" t="str">
        <f t="shared" si="3"/>
        <v>NON-JIRA</v>
      </c>
      <c r="O21" s="7"/>
      <c r="P21" s="7" t="s">
        <v>94</v>
      </c>
      <c r="Q21" s="7">
        <v>142</v>
      </c>
      <c r="R21" s="7">
        <v>8</v>
      </c>
      <c r="S21" s="7" t="s">
        <v>224</v>
      </c>
      <c r="T21" s="7">
        <v>14.24</v>
      </c>
      <c r="U21" s="8" t="s">
        <v>225</v>
      </c>
      <c r="V21" s="7">
        <v>1051448</v>
      </c>
      <c r="W21" s="7">
        <v>168742</v>
      </c>
      <c r="X21" s="43" t="str">
        <f t="shared" si="4"/>
        <v>CincinnatiBell_CDW DIRECT LLC_168742</v>
      </c>
    </row>
    <row r="22" spans="1:24" x14ac:dyDescent="0.35">
      <c r="A22" s="6">
        <v>45146</v>
      </c>
      <c r="B22" s="6">
        <v>45141</v>
      </c>
      <c r="C22" s="7" t="s">
        <v>71</v>
      </c>
      <c r="D22" s="7" t="str">
        <f>VLOOKUP(C22,'Account Allocation'!B:K,10,0)</f>
        <v>Aditya Yadav</v>
      </c>
      <c r="E22" s="7" t="s">
        <v>194</v>
      </c>
      <c r="F22" s="7" t="s">
        <v>2</v>
      </c>
      <c r="G22" s="7" t="s">
        <v>12</v>
      </c>
      <c r="H22" s="6">
        <v>45157</v>
      </c>
      <c r="I22" s="7"/>
      <c r="J22" s="7"/>
      <c r="K22" s="6">
        <f t="shared" si="0"/>
        <v>45157</v>
      </c>
      <c r="L22" s="7">
        <f t="shared" si="1"/>
        <v>9</v>
      </c>
      <c r="M22" s="6" t="str">
        <f t="shared" si="2"/>
        <v>6 - 10 Days Resolution</v>
      </c>
      <c r="N22" s="7" t="str">
        <f t="shared" si="3"/>
        <v>NON-JIRA</v>
      </c>
      <c r="O22" s="7"/>
      <c r="P22" s="7" t="s">
        <v>94</v>
      </c>
      <c r="Q22" s="7">
        <v>142</v>
      </c>
      <c r="R22" s="7">
        <v>8</v>
      </c>
      <c r="S22" s="7" t="s">
        <v>226</v>
      </c>
      <c r="T22" s="7">
        <v>136.72</v>
      </c>
      <c r="U22" s="8" t="s">
        <v>227</v>
      </c>
      <c r="V22" s="7">
        <v>1051478</v>
      </c>
      <c r="W22" s="7">
        <v>168742</v>
      </c>
      <c r="X22" s="43" t="str">
        <f t="shared" si="4"/>
        <v>CincinnatiBell_CDW DIRECT LLC_168742</v>
      </c>
    </row>
    <row r="23" spans="1:24" x14ac:dyDescent="0.35">
      <c r="A23" s="6">
        <v>45146</v>
      </c>
      <c r="B23" s="6">
        <v>45141</v>
      </c>
      <c r="C23" s="7" t="s">
        <v>71</v>
      </c>
      <c r="D23" s="7" t="str">
        <f>VLOOKUP(C23,'Account Allocation'!B:K,10,0)</f>
        <v>Aditya Yadav</v>
      </c>
      <c r="E23" s="7" t="s">
        <v>194</v>
      </c>
      <c r="F23" s="7" t="s">
        <v>2</v>
      </c>
      <c r="G23" s="7" t="s">
        <v>12</v>
      </c>
      <c r="H23" s="6">
        <v>45157</v>
      </c>
      <c r="I23" s="7"/>
      <c r="J23" s="7"/>
      <c r="K23" s="6">
        <f t="shared" si="0"/>
        <v>45157</v>
      </c>
      <c r="L23" s="7">
        <f t="shared" si="1"/>
        <v>9</v>
      </c>
      <c r="M23" s="6" t="str">
        <f t="shared" si="2"/>
        <v>6 - 10 Days Resolution</v>
      </c>
      <c r="N23" s="7" t="str">
        <f t="shared" si="3"/>
        <v>NON-JIRA</v>
      </c>
      <c r="O23" s="7"/>
      <c r="P23" s="7" t="s">
        <v>94</v>
      </c>
      <c r="Q23" s="7">
        <v>142</v>
      </c>
      <c r="R23" s="7">
        <v>8</v>
      </c>
      <c r="S23" s="7" t="s">
        <v>228</v>
      </c>
      <c r="T23" s="7">
        <v>34.18</v>
      </c>
      <c r="U23" s="8" t="s">
        <v>229</v>
      </c>
      <c r="V23" s="7">
        <v>1051494</v>
      </c>
      <c r="W23" s="7">
        <v>168742</v>
      </c>
      <c r="X23" s="43" t="str">
        <f t="shared" si="4"/>
        <v>CincinnatiBell_CDW DIRECT LLC_168742</v>
      </c>
    </row>
    <row r="24" spans="1:24" x14ac:dyDescent="0.35">
      <c r="A24" s="6">
        <v>45146</v>
      </c>
      <c r="B24" s="6">
        <v>45141</v>
      </c>
      <c r="C24" s="7" t="s">
        <v>71</v>
      </c>
      <c r="D24" s="7" t="str">
        <f>VLOOKUP(C24,'Account Allocation'!B:K,10,0)</f>
        <v>Aditya Yadav</v>
      </c>
      <c r="E24" s="7" t="s">
        <v>194</v>
      </c>
      <c r="F24" s="7" t="s">
        <v>2</v>
      </c>
      <c r="G24" s="7" t="s">
        <v>12</v>
      </c>
      <c r="H24" s="6">
        <v>45157</v>
      </c>
      <c r="I24" s="7"/>
      <c r="J24" s="7"/>
      <c r="K24" s="6">
        <f t="shared" si="0"/>
        <v>45157</v>
      </c>
      <c r="L24" s="7">
        <f t="shared" si="1"/>
        <v>9</v>
      </c>
      <c r="M24" s="6" t="str">
        <f t="shared" si="2"/>
        <v>6 - 10 Days Resolution</v>
      </c>
      <c r="N24" s="7" t="str">
        <f t="shared" si="3"/>
        <v>NON-JIRA</v>
      </c>
      <c r="O24" s="7"/>
      <c r="P24" s="7" t="s">
        <v>94</v>
      </c>
      <c r="Q24" s="7">
        <v>142</v>
      </c>
      <c r="R24" s="7">
        <v>8</v>
      </c>
      <c r="S24" s="7" t="s">
        <v>230</v>
      </c>
      <c r="T24" s="7">
        <v>17.09</v>
      </c>
      <c r="U24" s="8" t="s">
        <v>231</v>
      </c>
      <c r="V24" s="7">
        <v>1051495</v>
      </c>
      <c r="W24" s="7">
        <v>168742</v>
      </c>
      <c r="X24" s="43" t="str">
        <f t="shared" si="4"/>
        <v>CincinnatiBell_CDW DIRECT LLC_168742</v>
      </c>
    </row>
    <row r="25" spans="1:24" x14ac:dyDescent="0.35">
      <c r="A25" s="6">
        <v>45146</v>
      </c>
      <c r="B25" s="6">
        <v>45141</v>
      </c>
      <c r="C25" s="7" t="s">
        <v>71</v>
      </c>
      <c r="D25" s="7" t="str">
        <f>VLOOKUP(C25,'Account Allocation'!B:K,10,0)</f>
        <v>Aditya Yadav</v>
      </c>
      <c r="E25" s="7" t="s">
        <v>194</v>
      </c>
      <c r="F25" s="7" t="s">
        <v>2</v>
      </c>
      <c r="G25" s="7" t="s">
        <v>12</v>
      </c>
      <c r="H25" s="6">
        <v>45157</v>
      </c>
      <c r="I25" s="7"/>
      <c r="J25" s="7"/>
      <c r="K25" s="6">
        <f t="shared" si="0"/>
        <v>45157</v>
      </c>
      <c r="L25" s="7">
        <f t="shared" si="1"/>
        <v>9</v>
      </c>
      <c r="M25" s="6" t="str">
        <f t="shared" si="2"/>
        <v>6 - 10 Days Resolution</v>
      </c>
      <c r="N25" s="7" t="str">
        <f t="shared" si="3"/>
        <v>NON-JIRA</v>
      </c>
      <c r="O25" s="7"/>
      <c r="P25" s="7" t="s">
        <v>94</v>
      </c>
      <c r="Q25" s="7">
        <v>142</v>
      </c>
      <c r="R25" s="7">
        <v>8</v>
      </c>
      <c r="S25" s="7" t="s">
        <v>232</v>
      </c>
      <c r="T25" s="7">
        <v>17.09</v>
      </c>
      <c r="U25" s="8" t="s">
        <v>231</v>
      </c>
      <c r="V25" s="7">
        <v>1051496</v>
      </c>
      <c r="W25" s="7">
        <v>168742</v>
      </c>
      <c r="X25" s="43" t="str">
        <f t="shared" si="4"/>
        <v>CincinnatiBell_CDW DIRECT LLC_168742</v>
      </c>
    </row>
    <row r="26" spans="1:24" x14ac:dyDescent="0.35">
      <c r="A26" s="6">
        <v>45146</v>
      </c>
      <c r="B26" s="6">
        <v>45142</v>
      </c>
      <c r="C26" s="7" t="s">
        <v>71</v>
      </c>
      <c r="D26" s="7" t="str">
        <f>VLOOKUP(C26,'Account Allocation'!B:K,10,0)</f>
        <v>Aditya Yadav</v>
      </c>
      <c r="E26" s="7" t="s">
        <v>194</v>
      </c>
      <c r="F26" s="7" t="s">
        <v>2</v>
      </c>
      <c r="G26" s="7" t="s">
        <v>12</v>
      </c>
      <c r="H26" s="6">
        <v>45157</v>
      </c>
      <c r="I26" s="7"/>
      <c r="J26" s="7"/>
      <c r="K26" s="6">
        <f t="shared" si="0"/>
        <v>45157</v>
      </c>
      <c r="L26" s="7">
        <f t="shared" si="1"/>
        <v>9</v>
      </c>
      <c r="M26" s="6" t="str">
        <f t="shared" si="2"/>
        <v>6 - 10 Days Resolution</v>
      </c>
      <c r="N26" s="7" t="str">
        <f t="shared" si="3"/>
        <v>NON-JIRA</v>
      </c>
      <c r="O26" s="7"/>
      <c r="P26" s="7" t="s">
        <v>94</v>
      </c>
      <c r="Q26" s="7">
        <v>142</v>
      </c>
      <c r="R26" s="7">
        <v>8</v>
      </c>
      <c r="S26" s="7" t="s">
        <v>218</v>
      </c>
      <c r="T26" s="7">
        <v>28.48</v>
      </c>
      <c r="U26" s="8" t="s">
        <v>233</v>
      </c>
      <c r="V26" s="7">
        <v>1050585</v>
      </c>
      <c r="W26" s="7">
        <v>168742</v>
      </c>
      <c r="X26" s="43" t="str">
        <f t="shared" si="4"/>
        <v>CincinnatiBell_CDW DIRECT LLC_168742</v>
      </c>
    </row>
    <row r="27" spans="1:24" x14ac:dyDescent="0.35">
      <c r="A27" s="6">
        <v>45146</v>
      </c>
      <c r="B27" s="6">
        <v>45142</v>
      </c>
      <c r="C27" s="7" t="s">
        <v>71</v>
      </c>
      <c r="D27" s="7" t="str">
        <f>VLOOKUP(C27,'Account Allocation'!B:K,10,0)</f>
        <v>Aditya Yadav</v>
      </c>
      <c r="E27" s="7" t="s">
        <v>194</v>
      </c>
      <c r="F27" s="7" t="s">
        <v>2</v>
      </c>
      <c r="G27" s="7" t="s">
        <v>12</v>
      </c>
      <c r="H27" s="6">
        <v>45157</v>
      </c>
      <c r="I27" s="7"/>
      <c r="J27" s="7"/>
      <c r="K27" s="6">
        <f t="shared" si="0"/>
        <v>45157</v>
      </c>
      <c r="L27" s="7">
        <f t="shared" si="1"/>
        <v>9</v>
      </c>
      <c r="M27" s="6" t="str">
        <f t="shared" si="2"/>
        <v>6 - 10 Days Resolution</v>
      </c>
      <c r="N27" s="7" t="str">
        <f t="shared" si="3"/>
        <v>NON-JIRA</v>
      </c>
      <c r="O27" s="7"/>
      <c r="P27" s="7" t="s">
        <v>94</v>
      </c>
      <c r="Q27" s="7">
        <v>142</v>
      </c>
      <c r="R27" s="7">
        <v>8</v>
      </c>
      <c r="S27" s="7" t="s">
        <v>234</v>
      </c>
      <c r="T27" s="7">
        <v>17.09</v>
      </c>
      <c r="U27" s="8" t="s">
        <v>235</v>
      </c>
      <c r="V27" s="7">
        <v>1052163</v>
      </c>
      <c r="W27" s="7">
        <v>168742</v>
      </c>
      <c r="X27" s="43" t="str">
        <f t="shared" si="4"/>
        <v>CincinnatiBell_CDW DIRECT LLC_168742</v>
      </c>
    </row>
    <row r="28" spans="1:24" x14ac:dyDescent="0.35">
      <c r="A28" s="6">
        <v>45146</v>
      </c>
      <c r="B28" s="6">
        <v>45145</v>
      </c>
      <c r="C28" s="7" t="s">
        <v>71</v>
      </c>
      <c r="D28" s="7" t="str">
        <f>VLOOKUP(C28,'Account Allocation'!B:K,10,0)</f>
        <v>Aditya Yadav</v>
      </c>
      <c r="E28" s="7" t="s">
        <v>194</v>
      </c>
      <c r="F28" s="7" t="s">
        <v>2</v>
      </c>
      <c r="G28" s="7" t="s">
        <v>12</v>
      </c>
      <c r="H28" s="6">
        <v>45157</v>
      </c>
      <c r="I28" s="7"/>
      <c r="J28" s="7"/>
      <c r="K28" s="6">
        <f t="shared" si="0"/>
        <v>45157</v>
      </c>
      <c r="L28" s="7">
        <f t="shared" si="1"/>
        <v>9</v>
      </c>
      <c r="M28" s="6" t="str">
        <f t="shared" si="2"/>
        <v>6 - 10 Days Resolution</v>
      </c>
      <c r="N28" s="7" t="str">
        <f t="shared" si="3"/>
        <v>NON-JIRA</v>
      </c>
      <c r="O28" s="7"/>
      <c r="P28" s="7" t="s">
        <v>94</v>
      </c>
      <c r="Q28" s="7">
        <v>142</v>
      </c>
      <c r="R28" s="7">
        <v>8</v>
      </c>
      <c r="S28" s="7" t="s">
        <v>236</v>
      </c>
      <c r="T28" s="7">
        <v>52.24</v>
      </c>
      <c r="U28" s="8" t="s">
        <v>237</v>
      </c>
      <c r="V28" s="7">
        <v>1052483</v>
      </c>
      <c r="W28" s="7">
        <v>168742</v>
      </c>
      <c r="X28" s="43" t="str">
        <f t="shared" si="4"/>
        <v>CincinnatiBell_CDW DIRECT LLC_168742</v>
      </c>
    </row>
    <row r="29" spans="1:24" x14ac:dyDescent="0.35">
      <c r="A29" s="6">
        <v>45146</v>
      </c>
      <c r="B29" s="6">
        <v>45145</v>
      </c>
      <c r="C29" s="7" t="s">
        <v>71</v>
      </c>
      <c r="D29" s="7" t="str">
        <f>VLOOKUP(C29,'Account Allocation'!B:K,10,0)</f>
        <v>Aditya Yadav</v>
      </c>
      <c r="E29" s="7" t="s">
        <v>194</v>
      </c>
      <c r="F29" s="7" t="s">
        <v>2</v>
      </c>
      <c r="G29" s="7" t="s">
        <v>12</v>
      </c>
      <c r="H29" s="6">
        <v>45157</v>
      </c>
      <c r="I29" s="7"/>
      <c r="J29" s="7"/>
      <c r="K29" s="6">
        <f t="shared" si="0"/>
        <v>45157</v>
      </c>
      <c r="L29" s="7">
        <f t="shared" si="1"/>
        <v>9</v>
      </c>
      <c r="M29" s="6" t="str">
        <f t="shared" si="2"/>
        <v>6 - 10 Days Resolution</v>
      </c>
      <c r="N29" s="7" t="str">
        <f t="shared" si="3"/>
        <v>NON-JIRA</v>
      </c>
      <c r="O29" s="7"/>
      <c r="P29" s="7" t="s">
        <v>94</v>
      </c>
      <c r="Q29" s="7">
        <v>142</v>
      </c>
      <c r="R29" s="7">
        <v>8</v>
      </c>
      <c r="S29" s="7" t="s">
        <v>238</v>
      </c>
      <c r="T29" s="7">
        <v>21878.12</v>
      </c>
      <c r="U29" s="8" t="s">
        <v>239</v>
      </c>
      <c r="V29" s="7">
        <v>1052620</v>
      </c>
      <c r="W29" s="7">
        <v>168742</v>
      </c>
      <c r="X29" s="43" t="str">
        <f t="shared" si="4"/>
        <v>CincinnatiBell_CDW DIRECT LLC_168742</v>
      </c>
    </row>
    <row r="30" spans="1:24" x14ac:dyDescent="0.35">
      <c r="A30" s="6">
        <v>45146</v>
      </c>
      <c r="B30" s="6">
        <v>45138</v>
      </c>
      <c r="C30" s="7" t="s">
        <v>58</v>
      </c>
      <c r="D30" s="7" t="str">
        <f>VLOOKUP(C30,'Account Allocation'!B:K,10,0)</f>
        <v>Omkar Sagavekar</v>
      </c>
      <c r="E30" s="7" t="s">
        <v>110</v>
      </c>
      <c r="F30" s="7" t="s">
        <v>2</v>
      </c>
      <c r="G30" s="7" t="s">
        <v>12</v>
      </c>
      <c r="H30" s="7"/>
      <c r="I30" s="7"/>
      <c r="J30" s="7"/>
      <c r="K30" s="6">
        <f t="shared" si="0"/>
        <v>0</v>
      </c>
      <c r="L30" s="7">
        <f t="shared" si="1"/>
        <v>-32247</v>
      </c>
      <c r="M30" s="6" t="str">
        <f t="shared" si="2"/>
        <v>0-2 Days Resolution</v>
      </c>
      <c r="N30" s="7" t="str">
        <f t="shared" si="3"/>
        <v>NON-JIRA</v>
      </c>
      <c r="O30" s="7"/>
      <c r="P30" s="7" t="s">
        <v>240</v>
      </c>
      <c r="Q30" s="7">
        <v>142</v>
      </c>
      <c r="R30" s="7">
        <v>8</v>
      </c>
      <c r="S30" s="7" t="s">
        <v>241</v>
      </c>
      <c r="T30" s="7">
        <v>143</v>
      </c>
      <c r="U30" s="8" t="s">
        <v>242</v>
      </c>
      <c r="V30" s="7">
        <v>2543118</v>
      </c>
      <c r="W30" s="7">
        <v>542380</v>
      </c>
      <c r="X30" s="43" t="str">
        <f t="shared" si="4"/>
        <v>Ecolab_VWR INTERNATIONAL EUROLAB SL_542380</v>
      </c>
    </row>
    <row r="31" spans="1:24" x14ac:dyDescent="0.35">
      <c r="A31" s="6">
        <v>45146</v>
      </c>
      <c r="B31" s="6">
        <v>45139</v>
      </c>
      <c r="C31" s="7" t="s">
        <v>58</v>
      </c>
      <c r="D31" s="7" t="str">
        <f>VLOOKUP(C31,'Account Allocation'!B:K,10,0)</f>
        <v>Omkar Sagavekar</v>
      </c>
      <c r="E31" s="7" t="s">
        <v>110</v>
      </c>
      <c r="F31" s="7" t="s">
        <v>2</v>
      </c>
      <c r="G31" s="7" t="s">
        <v>12</v>
      </c>
      <c r="H31" s="7"/>
      <c r="I31" s="7"/>
      <c r="J31" s="7"/>
      <c r="K31" s="6">
        <f t="shared" si="0"/>
        <v>0</v>
      </c>
      <c r="L31" s="7">
        <f t="shared" si="1"/>
        <v>-32247</v>
      </c>
      <c r="M31" s="6" t="str">
        <f t="shared" si="2"/>
        <v>0-2 Days Resolution</v>
      </c>
      <c r="N31" s="7" t="str">
        <f t="shared" si="3"/>
        <v>NON-JIRA</v>
      </c>
      <c r="O31" s="7"/>
      <c r="P31" s="7" t="s">
        <v>243</v>
      </c>
      <c r="Q31" s="7">
        <v>142</v>
      </c>
      <c r="R31" s="7">
        <v>8</v>
      </c>
      <c r="S31" s="7" t="s">
        <v>244</v>
      </c>
      <c r="T31" s="7">
        <v>114.98</v>
      </c>
      <c r="U31" s="8" t="s">
        <v>245</v>
      </c>
      <c r="V31" s="7">
        <v>2545347</v>
      </c>
      <c r="W31" s="7">
        <v>543413</v>
      </c>
      <c r="X31" s="43" t="str">
        <f t="shared" si="4"/>
        <v>Ecolab_Bechtle Direct S.L.U._543413</v>
      </c>
    </row>
    <row r="32" spans="1:24" x14ac:dyDescent="0.35">
      <c r="A32" s="6">
        <v>45146</v>
      </c>
      <c r="B32" s="6">
        <v>45140</v>
      </c>
      <c r="C32" s="7" t="s">
        <v>58</v>
      </c>
      <c r="D32" s="7" t="str">
        <f>VLOOKUP(C32,'Account Allocation'!B:K,10,0)</f>
        <v>Omkar Sagavekar</v>
      </c>
      <c r="E32" s="7" t="s">
        <v>110</v>
      </c>
      <c r="F32" s="7" t="s">
        <v>2</v>
      </c>
      <c r="G32" s="7" t="s">
        <v>12</v>
      </c>
      <c r="H32" s="7"/>
      <c r="I32" s="7"/>
      <c r="J32" s="7"/>
      <c r="K32" s="6">
        <f t="shared" si="0"/>
        <v>0</v>
      </c>
      <c r="L32" s="7">
        <f t="shared" si="1"/>
        <v>-32247</v>
      </c>
      <c r="M32" s="6" t="str">
        <f t="shared" si="2"/>
        <v>0-2 Days Resolution</v>
      </c>
      <c r="N32" s="7" t="str">
        <f t="shared" si="3"/>
        <v>NON-JIRA</v>
      </c>
      <c r="O32" s="7"/>
      <c r="P32" s="7" t="s">
        <v>243</v>
      </c>
      <c r="Q32" s="7">
        <v>142</v>
      </c>
      <c r="R32" s="7">
        <v>8</v>
      </c>
      <c r="S32" s="7" t="s">
        <v>246</v>
      </c>
      <c r="T32" s="7">
        <v>514.57000000000005</v>
      </c>
      <c r="U32" s="8" t="s">
        <v>247</v>
      </c>
      <c r="V32" s="7">
        <v>2547649</v>
      </c>
      <c r="W32" s="7">
        <v>543413</v>
      </c>
      <c r="X32" s="43" t="str">
        <f t="shared" si="4"/>
        <v>Ecolab_Bechtle Direct S.L.U._543413</v>
      </c>
    </row>
    <row r="33" spans="1:24" x14ac:dyDescent="0.35">
      <c r="A33" s="6">
        <v>45146</v>
      </c>
      <c r="B33" s="6">
        <v>45141</v>
      </c>
      <c r="C33" s="7" t="s">
        <v>58</v>
      </c>
      <c r="D33" s="7" t="str">
        <f>VLOOKUP(C33,'Account Allocation'!B:K,10,0)</f>
        <v>Omkar Sagavekar</v>
      </c>
      <c r="E33" s="7" t="s">
        <v>110</v>
      </c>
      <c r="F33" s="7" t="s">
        <v>2</v>
      </c>
      <c r="G33" s="7" t="s">
        <v>12</v>
      </c>
      <c r="H33" s="7"/>
      <c r="I33" s="7"/>
      <c r="J33" s="7"/>
      <c r="K33" s="6">
        <f t="shared" si="0"/>
        <v>0</v>
      </c>
      <c r="L33" s="7">
        <f t="shared" si="1"/>
        <v>-32247</v>
      </c>
      <c r="M33" s="6" t="str">
        <f t="shared" si="2"/>
        <v>0-2 Days Resolution</v>
      </c>
      <c r="N33" s="7" t="str">
        <f t="shared" si="3"/>
        <v>NON-JIRA</v>
      </c>
      <c r="O33" s="7"/>
      <c r="P33" s="7" t="s">
        <v>64</v>
      </c>
      <c r="Q33" s="7">
        <v>141</v>
      </c>
      <c r="R33" s="7">
        <v>8</v>
      </c>
      <c r="S33" s="7" t="s">
        <v>248</v>
      </c>
      <c r="T33" s="7">
        <v>93.72</v>
      </c>
      <c r="U33" s="8" t="s">
        <v>249</v>
      </c>
      <c r="V33" s="7">
        <v>2551719</v>
      </c>
      <c r="W33" s="7">
        <v>540492</v>
      </c>
      <c r="X33" s="43" t="str">
        <f t="shared" si="4"/>
        <v>Ecolab_GRAINGER_540492</v>
      </c>
    </row>
    <row r="34" spans="1:24" x14ac:dyDescent="0.35">
      <c r="A34" s="6">
        <v>45146</v>
      </c>
      <c r="B34" s="6">
        <v>45141</v>
      </c>
      <c r="C34" s="7" t="s">
        <v>58</v>
      </c>
      <c r="D34" s="7" t="str">
        <f>VLOOKUP(C34,'Account Allocation'!B:K,10,0)</f>
        <v>Omkar Sagavekar</v>
      </c>
      <c r="E34" s="7" t="s">
        <v>110</v>
      </c>
      <c r="F34" s="7" t="s">
        <v>2</v>
      </c>
      <c r="G34" s="7" t="s">
        <v>12</v>
      </c>
      <c r="H34" s="7"/>
      <c r="I34" s="7"/>
      <c r="J34" s="7"/>
      <c r="K34" s="6">
        <f t="shared" si="0"/>
        <v>0</v>
      </c>
      <c r="L34" s="7">
        <f t="shared" si="1"/>
        <v>-32247</v>
      </c>
      <c r="M34" s="6" t="str">
        <f t="shared" si="2"/>
        <v>0-2 Days Resolution</v>
      </c>
      <c r="N34" s="7" t="str">
        <f t="shared" si="3"/>
        <v>NON-JIRA</v>
      </c>
      <c r="O34" s="7"/>
      <c r="P34" s="7" t="s">
        <v>64</v>
      </c>
      <c r="Q34" s="7">
        <v>141</v>
      </c>
      <c r="R34" s="7">
        <v>8</v>
      </c>
      <c r="S34" s="7" t="s">
        <v>250</v>
      </c>
      <c r="T34" s="7">
        <v>461.23</v>
      </c>
      <c r="U34" s="8" t="s">
        <v>208</v>
      </c>
      <c r="V34" s="7">
        <v>2552845</v>
      </c>
      <c r="W34" s="7">
        <v>540492</v>
      </c>
      <c r="X34" s="43" t="str">
        <f t="shared" si="4"/>
        <v>Ecolab_GRAINGER_540492</v>
      </c>
    </row>
    <row r="35" spans="1:24" x14ac:dyDescent="0.35">
      <c r="A35" s="6">
        <v>45146</v>
      </c>
      <c r="B35" s="6">
        <v>45141</v>
      </c>
      <c r="C35" s="7" t="s">
        <v>58</v>
      </c>
      <c r="D35" s="7" t="str">
        <f>VLOOKUP(C35,'Account Allocation'!B:K,10,0)</f>
        <v>Omkar Sagavekar</v>
      </c>
      <c r="E35" s="7" t="s">
        <v>110</v>
      </c>
      <c r="F35" s="7" t="s">
        <v>2</v>
      </c>
      <c r="G35" s="7" t="s">
        <v>12</v>
      </c>
      <c r="H35" s="7"/>
      <c r="I35" s="7"/>
      <c r="J35" s="7"/>
      <c r="K35" s="6">
        <f t="shared" si="0"/>
        <v>0</v>
      </c>
      <c r="L35" s="7">
        <f t="shared" si="1"/>
        <v>-32247</v>
      </c>
      <c r="M35" s="6" t="str">
        <f t="shared" si="2"/>
        <v>0-2 Days Resolution</v>
      </c>
      <c r="N35" s="7" t="str">
        <f t="shared" si="3"/>
        <v>NON-JIRA</v>
      </c>
      <c r="O35" s="7"/>
      <c r="P35" s="7" t="s">
        <v>240</v>
      </c>
      <c r="Q35" s="7">
        <v>142</v>
      </c>
      <c r="R35" s="7">
        <v>8</v>
      </c>
      <c r="S35" s="7" t="s">
        <v>251</v>
      </c>
      <c r="T35" s="7">
        <v>312.8</v>
      </c>
      <c r="U35" s="8" t="s">
        <v>252</v>
      </c>
      <c r="V35" s="7">
        <v>2492591</v>
      </c>
      <c r="W35" s="7">
        <v>542380</v>
      </c>
      <c r="X35" s="43" t="str">
        <f t="shared" si="4"/>
        <v>Ecolab_VWR INTERNATIONAL EUROLAB SL_542380</v>
      </c>
    </row>
    <row r="36" spans="1:24" x14ac:dyDescent="0.35">
      <c r="A36" s="6">
        <v>45146</v>
      </c>
      <c r="B36" s="6">
        <v>45141</v>
      </c>
      <c r="C36" s="7" t="s">
        <v>58</v>
      </c>
      <c r="D36" s="7" t="str">
        <f>VLOOKUP(C36,'Account Allocation'!B:K,10,0)</f>
        <v>Omkar Sagavekar</v>
      </c>
      <c r="E36" s="7" t="s">
        <v>110</v>
      </c>
      <c r="F36" s="7" t="s">
        <v>2</v>
      </c>
      <c r="G36" s="7" t="s">
        <v>12</v>
      </c>
      <c r="H36" s="7"/>
      <c r="I36" s="7"/>
      <c r="J36" s="7"/>
      <c r="K36" s="6">
        <f t="shared" si="0"/>
        <v>0</v>
      </c>
      <c r="L36" s="7">
        <f t="shared" si="1"/>
        <v>-32247</v>
      </c>
      <c r="M36" s="6" t="str">
        <f t="shared" si="2"/>
        <v>0-2 Days Resolution</v>
      </c>
      <c r="N36" s="7" t="str">
        <f t="shared" si="3"/>
        <v>NON-JIRA</v>
      </c>
      <c r="O36" s="7"/>
      <c r="P36" s="7" t="s">
        <v>240</v>
      </c>
      <c r="Q36" s="7">
        <v>142</v>
      </c>
      <c r="R36" s="7">
        <v>8</v>
      </c>
      <c r="S36" s="7" t="s">
        <v>253</v>
      </c>
      <c r="T36" s="7">
        <v>143.52000000000001</v>
      </c>
      <c r="U36" s="8" t="s">
        <v>254</v>
      </c>
      <c r="V36" s="7">
        <v>2513056</v>
      </c>
      <c r="W36" s="7">
        <v>542380</v>
      </c>
      <c r="X36" s="43" t="str">
        <f t="shared" si="4"/>
        <v>Ecolab_VWR INTERNATIONAL EUROLAB SL_542380</v>
      </c>
    </row>
    <row r="37" spans="1:24" x14ac:dyDescent="0.35">
      <c r="A37" s="6">
        <v>45146</v>
      </c>
      <c r="B37" s="6">
        <v>45144</v>
      </c>
      <c r="C37" s="7" t="s">
        <v>58</v>
      </c>
      <c r="D37" s="7" t="str">
        <f>VLOOKUP(C37,'Account Allocation'!B:K,10,0)</f>
        <v>Omkar Sagavekar</v>
      </c>
      <c r="E37" s="7" t="s">
        <v>110</v>
      </c>
      <c r="F37" s="7" t="s">
        <v>2</v>
      </c>
      <c r="G37" s="7" t="s">
        <v>12</v>
      </c>
      <c r="H37" s="7"/>
      <c r="I37" s="7"/>
      <c r="J37" s="7"/>
      <c r="K37" s="6">
        <f t="shared" si="0"/>
        <v>0</v>
      </c>
      <c r="L37" s="7">
        <f t="shared" si="1"/>
        <v>-32247</v>
      </c>
      <c r="M37" s="6" t="str">
        <f t="shared" si="2"/>
        <v>0-2 Days Resolution</v>
      </c>
      <c r="N37" s="7" t="str">
        <f t="shared" si="3"/>
        <v>NON-JIRA</v>
      </c>
      <c r="O37" s="7"/>
      <c r="P37" s="7" t="s">
        <v>92</v>
      </c>
      <c r="Q37" s="7">
        <v>142</v>
      </c>
      <c r="R37" s="7">
        <v>8</v>
      </c>
      <c r="S37" s="7" t="s">
        <v>255</v>
      </c>
      <c r="T37" s="7">
        <v>169.98</v>
      </c>
      <c r="U37" s="8" t="s">
        <v>256</v>
      </c>
      <c r="V37" s="7">
        <v>2555665</v>
      </c>
      <c r="W37" s="7">
        <v>548861</v>
      </c>
      <c r="X37" s="43" t="str">
        <f t="shared" si="4"/>
        <v>Ecolab_SHOES FOR CREWS LLC_548861</v>
      </c>
    </row>
    <row r="38" spans="1:24" x14ac:dyDescent="0.35">
      <c r="A38" s="6">
        <v>45146</v>
      </c>
      <c r="B38" s="6">
        <v>45138</v>
      </c>
      <c r="C38" s="7" t="s">
        <v>109</v>
      </c>
      <c r="D38" s="7" t="str">
        <f>VLOOKUP(C38,'Account Allocation'!B:K,10,0)</f>
        <v>Aditya Yadav</v>
      </c>
      <c r="E38" s="7" t="s">
        <v>110</v>
      </c>
      <c r="F38" s="7" t="s">
        <v>2</v>
      </c>
      <c r="G38" s="7" t="s">
        <v>12</v>
      </c>
      <c r="H38" s="7"/>
      <c r="I38" s="7"/>
      <c r="J38" s="7"/>
      <c r="K38" s="6">
        <f t="shared" si="0"/>
        <v>0</v>
      </c>
      <c r="L38" s="7">
        <f t="shared" si="1"/>
        <v>-32247</v>
      </c>
      <c r="M38" s="6" t="str">
        <f t="shared" si="2"/>
        <v>0-2 Days Resolution</v>
      </c>
      <c r="N38" s="7" t="str">
        <f t="shared" si="3"/>
        <v>NON-JIRA</v>
      </c>
      <c r="O38" s="7"/>
      <c r="P38" s="7" t="s">
        <v>114</v>
      </c>
      <c r="Q38" s="7">
        <v>142</v>
      </c>
      <c r="R38" s="7">
        <v>8</v>
      </c>
      <c r="S38" s="7" t="s">
        <v>257</v>
      </c>
      <c r="T38" s="7">
        <v>8760.48</v>
      </c>
      <c r="U38" s="8" t="s">
        <v>258</v>
      </c>
      <c r="V38" s="7">
        <v>1736197</v>
      </c>
      <c r="W38" s="7">
        <v>651054</v>
      </c>
      <c r="X38" s="43" t="str">
        <f t="shared" si="4"/>
        <v>EXXONMOBIL_DSV AIR AND SEA INC - 60001007_651054</v>
      </c>
    </row>
    <row r="39" spans="1:24" x14ac:dyDescent="0.35">
      <c r="A39" s="6">
        <v>45146</v>
      </c>
      <c r="B39" s="6">
        <v>45138</v>
      </c>
      <c r="C39" s="7" t="s">
        <v>109</v>
      </c>
      <c r="D39" s="7" t="str">
        <f>VLOOKUP(C39,'Account Allocation'!B:K,10,0)</f>
        <v>Aditya Yadav</v>
      </c>
      <c r="E39" s="7" t="s">
        <v>110</v>
      </c>
      <c r="F39" s="7" t="s">
        <v>2</v>
      </c>
      <c r="G39" s="7" t="s">
        <v>12</v>
      </c>
      <c r="H39" s="7"/>
      <c r="I39" s="7"/>
      <c r="J39" s="7"/>
      <c r="K39" s="6">
        <f t="shared" si="0"/>
        <v>0</v>
      </c>
      <c r="L39" s="7">
        <f t="shared" si="1"/>
        <v>-32247</v>
      </c>
      <c r="M39" s="6" t="str">
        <f t="shared" si="2"/>
        <v>0-2 Days Resolution</v>
      </c>
      <c r="N39" s="7" t="str">
        <f t="shared" si="3"/>
        <v>NON-JIRA</v>
      </c>
      <c r="O39" s="7"/>
      <c r="P39" s="7" t="s">
        <v>114</v>
      </c>
      <c r="Q39" s="7">
        <v>142</v>
      </c>
      <c r="R39" s="7">
        <v>8</v>
      </c>
      <c r="S39" s="7" t="s">
        <v>259</v>
      </c>
      <c r="T39" s="7">
        <v>3487.52</v>
      </c>
      <c r="U39" s="8" t="s">
        <v>260</v>
      </c>
      <c r="V39" s="7">
        <v>1736184</v>
      </c>
      <c r="W39" s="7">
        <v>651054</v>
      </c>
      <c r="X39" s="43" t="str">
        <f t="shared" si="4"/>
        <v>EXXONMOBIL_DSV AIR AND SEA INC - 60001007_651054</v>
      </c>
    </row>
    <row r="40" spans="1:24" x14ac:dyDescent="0.35">
      <c r="A40" s="6">
        <v>45146</v>
      </c>
      <c r="B40" s="6">
        <v>45139</v>
      </c>
      <c r="C40" s="7" t="s">
        <v>109</v>
      </c>
      <c r="D40" s="7" t="str">
        <f>VLOOKUP(C40,'Account Allocation'!B:K,10,0)</f>
        <v>Aditya Yadav</v>
      </c>
      <c r="E40" s="7" t="s">
        <v>123</v>
      </c>
      <c r="F40" s="7" t="s">
        <v>2</v>
      </c>
      <c r="G40" s="7" t="s">
        <v>12</v>
      </c>
      <c r="H40" s="7"/>
      <c r="I40" s="7"/>
      <c r="J40" s="7"/>
      <c r="K40" s="6">
        <f t="shared" si="0"/>
        <v>0</v>
      </c>
      <c r="L40" s="7">
        <f t="shared" si="1"/>
        <v>-32247</v>
      </c>
      <c r="M40" s="6" t="str">
        <f t="shared" si="2"/>
        <v>0-2 Days Resolution</v>
      </c>
      <c r="N40" s="7" t="str">
        <f t="shared" si="3"/>
        <v>NON-JIRA</v>
      </c>
      <c r="O40" s="7"/>
      <c r="P40" s="7" t="s">
        <v>261</v>
      </c>
      <c r="Q40" s="7">
        <v>142</v>
      </c>
      <c r="R40" s="7">
        <v>8</v>
      </c>
      <c r="S40" s="7" t="s">
        <v>262</v>
      </c>
      <c r="T40" s="7">
        <v>3316.8</v>
      </c>
      <c r="U40" s="8" t="s">
        <v>263</v>
      </c>
      <c r="V40" s="7">
        <v>1737499</v>
      </c>
      <c r="W40" s="7">
        <v>640875</v>
      </c>
      <c r="X40" s="43" t="str">
        <f t="shared" si="4"/>
        <v>EXXONMOBIL_PENTAGON FREIGHT SERVICES PTY LTD - 60000997_640875</v>
      </c>
    </row>
    <row r="41" spans="1:24" x14ac:dyDescent="0.35">
      <c r="A41" s="6">
        <v>45146</v>
      </c>
      <c r="B41" s="6">
        <v>45139</v>
      </c>
      <c r="C41" s="7" t="s">
        <v>109</v>
      </c>
      <c r="D41" s="7" t="str">
        <f>VLOOKUP(C41,'Account Allocation'!B:K,10,0)</f>
        <v>Aditya Yadav</v>
      </c>
      <c r="E41" s="7" t="s">
        <v>110</v>
      </c>
      <c r="F41" s="7" t="s">
        <v>2</v>
      </c>
      <c r="G41" s="7" t="s">
        <v>12</v>
      </c>
      <c r="H41" s="7"/>
      <c r="I41" s="7"/>
      <c r="J41" s="7"/>
      <c r="K41" s="6">
        <f t="shared" si="0"/>
        <v>0</v>
      </c>
      <c r="L41" s="7">
        <f t="shared" si="1"/>
        <v>-32247</v>
      </c>
      <c r="M41" s="6" t="str">
        <f t="shared" si="2"/>
        <v>0-2 Days Resolution</v>
      </c>
      <c r="N41" s="7" t="str">
        <f t="shared" si="3"/>
        <v>NON-JIRA</v>
      </c>
      <c r="O41" s="7"/>
      <c r="P41" s="7" t="s">
        <v>264</v>
      </c>
      <c r="Q41" s="7">
        <v>142</v>
      </c>
      <c r="R41" s="7">
        <v>8</v>
      </c>
      <c r="S41" s="7" t="s">
        <v>265</v>
      </c>
      <c r="T41" s="7">
        <v>99.6</v>
      </c>
      <c r="U41" s="8" t="s">
        <v>266</v>
      </c>
      <c r="V41" s="7">
        <v>1737700</v>
      </c>
      <c r="W41" s="7">
        <v>640934</v>
      </c>
      <c r="X41" s="43" t="str">
        <f t="shared" si="4"/>
        <v>EXXONMOBIL_AGILITY PROJECT LOGISTICS - 60000987_640934</v>
      </c>
    </row>
    <row r="42" spans="1:24" x14ac:dyDescent="0.35">
      <c r="A42" s="6">
        <v>45146</v>
      </c>
      <c r="B42" s="6">
        <v>45139</v>
      </c>
      <c r="C42" s="7" t="s">
        <v>109</v>
      </c>
      <c r="D42" s="7" t="str">
        <f>VLOOKUP(C42,'Account Allocation'!B:K,10,0)</f>
        <v>Aditya Yadav</v>
      </c>
      <c r="E42" s="7" t="s">
        <v>110</v>
      </c>
      <c r="F42" s="7" t="s">
        <v>2</v>
      </c>
      <c r="G42" s="7" t="s">
        <v>12</v>
      </c>
      <c r="H42" s="7"/>
      <c r="I42" s="7"/>
      <c r="J42" s="7"/>
      <c r="K42" s="6">
        <f t="shared" si="0"/>
        <v>0</v>
      </c>
      <c r="L42" s="7">
        <f t="shared" si="1"/>
        <v>-32247</v>
      </c>
      <c r="M42" s="6" t="str">
        <f t="shared" si="2"/>
        <v>0-2 Days Resolution</v>
      </c>
      <c r="N42" s="7" t="str">
        <f t="shared" si="3"/>
        <v>NON-JIRA</v>
      </c>
      <c r="O42" s="7"/>
      <c r="P42" s="7" t="s">
        <v>114</v>
      </c>
      <c r="Q42" s="7">
        <v>142</v>
      </c>
      <c r="R42" s="7">
        <v>8</v>
      </c>
      <c r="S42" s="7" t="s">
        <v>267</v>
      </c>
      <c r="T42" s="7">
        <v>119.88</v>
      </c>
      <c r="U42" s="8" t="s">
        <v>268</v>
      </c>
      <c r="V42" s="7">
        <v>1738970</v>
      </c>
      <c r="W42" s="7">
        <v>651054</v>
      </c>
      <c r="X42" s="43" t="str">
        <f t="shared" si="4"/>
        <v>EXXONMOBIL_DSV AIR AND SEA INC - 60001007_651054</v>
      </c>
    </row>
    <row r="43" spans="1:24" x14ac:dyDescent="0.35">
      <c r="A43" s="6">
        <v>45146</v>
      </c>
      <c r="B43" s="6">
        <v>45139</v>
      </c>
      <c r="C43" s="7" t="s">
        <v>109</v>
      </c>
      <c r="D43" s="7" t="str">
        <f>VLOOKUP(C43,'Account Allocation'!B:K,10,0)</f>
        <v>Aditya Yadav</v>
      </c>
      <c r="E43" s="7" t="s">
        <v>125</v>
      </c>
      <c r="F43" s="7" t="s">
        <v>2</v>
      </c>
      <c r="G43" s="7" t="s">
        <v>12</v>
      </c>
      <c r="H43" s="6">
        <v>45157</v>
      </c>
      <c r="I43" s="7"/>
      <c r="J43" s="7"/>
      <c r="K43" s="6">
        <f t="shared" si="0"/>
        <v>45157</v>
      </c>
      <c r="L43" s="7">
        <f t="shared" si="1"/>
        <v>9</v>
      </c>
      <c r="M43" s="6" t="str">
        <f t="shared" si="2"/>
        <v>6 - 10 Days Resolution</v>
      </c>
      <c r="N43" s="7" t="str">
        <f t="shared" si="3"/>
        <v>NON-JIRA</v>
      </c>
      <c r="O43" s="7"/>
      <c r="P43" s="7" t="s">
        <v>124</v>
      </c>
      <c r="Q43" s="7">
        <v>142</v>
      </c>
      <c r="R43" s="7">
        <v>8</v>
      </c>
      <c r="S43" s="7" t="s">
        <v>269</v>
      </c>
      <c r="T43" s="7">
        <v>2421</v>
      </c>
      <c r="U43" s="8" t="s">
        <v>270</v>
      </c>
      <c r="V43" s="7">
        <v>1739220</v>
      </c>
      <c r="W43" s="7">
        <v>411731</v>
      </c>
      <c r="X43" s="43" t="str">
        <f t="shared" si="4"/>
        <v>EXXONMOBIL_DELL MARKETING LP - 50035045 - 2008651    - 2008651_411731</v>
      </c>
    </row>
    <row r="44" spans="1:24" x14ac:dyDescent="0.35">
      <c r="A44" s="6">
        <v>45146</v>
      </c>
      <c r="B44" s="6">
        <v>45139</v>
      </c>
      <c r="C44" s="7" t="s">
        <v>109</v>
      </c>
      <c r="D44" s="7" t="str">
        <f>VLOOKUP(C44,'Account Allocation'!B:K,10,0)</f>
        <v>Aditya Yadav</v>
      </c>
      <c r="E44" s="44" t="s">
        <v>653</v>
      </c>
      <c r="F44" s="7" t="s">
        <v>2</v>
      </c>
      <c r="G44" s="7" t="s">
        <v>12</v>
      </c>
      <c r="H44" s="6">
        <v>45157</v>
      </c>
      <c r="I44" s="7"/>
      <c r="J44" s="7"/>
      <c r="K44" s="6">
        <f t="shared" si="0"/>
        <v>45157</v>
      </c>
      <c r="L44" s="7">
        <f t="shared" si="1"/>
        <v>9</v>
      </c>
      <c r="M44" s="6" t="str">
        <f t="shared" si="2"/>
        <v>6 - 10 Days Resolution</v>
      </c>
      <c r="N44" s="7" t="str">
        <f t="shared" si="3"/>
        <v>NON-JIRA</v>
      </c>
      <c r="O44" s="7"/>
      <c r="P44" s="7" t="s">
        <v>124</v>
      </c>
      <c r="Q44" s="7">
        <v>142</v>
      </c>
      <c r="R44" s="7">
        <v>8</v>
      </c>
      <c r="S44" s="7" t="s">
        <v>271</v>
      </c>
      <c r="T44" s="7">
        <v>6746.06</v>
      </c>
      <c r="U44" s="8" t="s">
        <v>270</v>
      </c>
      <c r="V44" s="7">
        <v>1739221</v>
      </c>
      <c r="W44" s="7">
        <v>411731</v>
      </c>
      <c r="X44" s="43" t="str">
        <f t="shared" si="4"/>
        <v>EXXONMOBIL_DELL MARKETING LP - 50035045 - 2008651    - 2008651_411731</v>
      </c>
    </row>
    <row r="45" spans="1:24" x14ac:dyDescent="0.35">
      <c r="A45" s="6">
        <v>45146</v>
      </c>
      <c r="B45" s="6">
        <v>45139</v>
      </c>
      <c r="C45" s="7" t="s">
        <v>109</v>
      </c>
      <c r="D45" s="7" t="str">
        <f>VLOOKUP(C45,'Account Allocation'!B:K,10,0)</f>
        <v>Aditya Yadav</v>
      </c>
      <c r="E45" s="7" t="s">
        <v>123</v>
      </c>
      <c r="F45" s="7" t="s">
        <v>2</v>
      </c>
      <c r="G45" s="7" t="s">
        <v>12</v>
      </c>
      <c r="H45" s="7"/>
      <c r="I45" s="7"/>
      <c r="J45" s="7"/>
      <c r="K45" s="6">
        <f t="shared" si="0"/>
        <v>0</v>
      </c>
      <c r="L45" s="7">
        <f t="shared" si="1"/>
        <v>-32247</v>
      </c>
      <c r="M45" s="6" t="str">
        <f t="shared" si="2"/>
        <v>0-2 Days Resolution</v>
      </c>
      <c r="N45" s="7" t="str">
        <f t="shared" si="3"/>
        <v>NON-JIRA</v>
      </c>
      <c r="O45" s="7"/>
      <c r="P45" s="7" t="s">
        <v>113</v>
      </c>
      <c r="Q45" s="7">
        <v>142</v>
      </c>
      <c r="R45" s="7">
        <v>8</v>
      </c>
      <c r="S45" s="7" t="s">
        <v>272</v>
      </c>
      <c r="T45" s="7">
        <v>34.5</v>
      </c>
      <c r="U45" s="8" t="s">
        <v>273</v>
      </c>
      <c r="V45" s="7">
        <v>1739489</v>
      </c>
      <c r="W45" s="7">
        <v>337254</v>
      </c>
      <c r="X45" s="43" t="str">
        <f t="shared" si="4"/>
        <v>EXXONMOBIL_WHOLESALE ELECTRIC SUPPLY CO O - 50039816 - 2019894    - 2019894   _337254</v>
      </c>
    </row>
    <row r="46" spans="1:24" x14ac:dyDescent="0.35">
      <c r="A46" s="6">
        <v>45146</v>
      </c>
      <c r="B46" s="6">
        <v>45140</v>
      </c>
      <c r="C46" s="7" t="s">
        <v>109</v>
      </c>
      <c r="D46" s="7" t="str">
        <f>VLOOKUP(C46,'Account Allocation'!B:K,10,0)</f>
        <v>Aditya Yadav</v>
      </c>
      <c r="E46" s="7" t="s">
        <v>110</v>
      </c>
      <c r="F46" s="7" t="s">
        <v>2</v>
      </c>
      <c r="G46" s="7" t="s">
        <v>12</v>
      </c>
      <c r="H46" s="7"/>
      <c r="I46" s="7"/>
      <c r="J46" s="7"/>
      <c r="K46" s="6">
        <f t="shared" si="0"/>
        <v>0</v>
      </c>
      <c r="L46" s="7">
        <f t="shared" si="1"/>
        <v>-32247</v>
      </c>
      <c r="M46" s="6" t="str">
        <f t="shared" si="2"/>
        <v>0-2 Days Resolution</v>
      </c>
      <c r="N46" s="7" t="str">
        <f t="shared" si="3"/>
        <v>NON-JIRA</v>
      </c>
      <c r="O46" s="7"/>
      <c r="P46" s="7" t="s">
        <v>118</v>
      </c>
      <c r="Q46" s="7">
        <v>142</v>
      </c>
      <c r="R46" s="7">
        <v>8</v>
      </c>
      <c r="S46" s="7" t="s">
        <v>274</v>
      </c>
      <c r="T46" s="7">
        <v>34086.28</v>
      </c>
      <c r="U46" s="8" t="s">
        <v>275</v>
      </c>
      <c r="V46" s="7">
        <v>1742596</v>
      </c>
      <c r="W46" s="7">
        <v>337277</v>
      </c>
      <c r="X46" s="43" t="str">
        <f t="shared" si="4"/>
        <v>EXXONMOBIL_MRC GLOBAL US INC - 50141746 - 2125108 - 2125108_337277</v>
      </c>
    </row>
    <row r="47" spans="1:24" x14ac:dyDescent="0.35">
      <c r="A47" s="6">
        <v>45146</v>
      </c>
      <c r="B47" s="6">
        <v>45141</v>
      </c>
      <c r="C47" s="7" t="s">
        <v>109</v>
      </c>
      <c r="D47" s="7" t="str">
        <f>VLOOKUP(C47,'Account Allocation'!B:K,10,0)</f>
        <v>Aditya Yadav</v>
      </c>
      <c r="E47" s="7" t="s">
        <v>110</v>
      </c>
      <c r="F47" s="7" t="s">
        <v>2</v>
      </c>
      <c r="G47" s="7" t="s">
        <v>12</v>
      </c>
      <c r="H47" s="7"/>
      <c r="I47" s="7"/>
      <c r="J47" s="7"/>
      <c r="K47" s="6">
        <f t="shared" si="0"/>
        <v>0</v>
      </c>
      <c r="L47" s="7">
        <f t="shared" si="1"/>
        <v>-32247</v>
      </c>
      <c r="M47" s="6" t="str">
        <f t="shared" si="2"/>
        <v>0-2 Days Resolution</v>
      </c>
      <c r="N47" s="7" t="str">
        <f t="shared" si="3"/>
        <v>NON-JIRA</v>
      </c>
      <c r="O47" s="7"/>
      <c r="P47" s="7" t="s">
        <v>114</v>
      </c>
      <c r="Q47" s="7">
        <v>142</v>
      </c>
      <c r="R47" s="7">
        <v>8</v>
      </c>
      <c r="S47" s="7" t="s">
        <v>276</v>
      </c>
      <c r="T47" s="7">
        <v>1680.42</v>
      </c>
      <c r="U47" s="8" t="s">
        <v>277</v>
      </c>
      <c r="V47" s="7">
        <v>1744083</v>
      </c>
      <c r="W47" s="7">
        <v>651054</v>
      </c>
      <c r="X47" s="43" t="str">
        <f t="shared" si="4"/>
        <v>EXXONMOBIL_DSV AIR AND SEA INC - 60001007_651054</v>
      </c>
    </row>
    <row r="48" spans="1:24" x14ac:dyDescent="0.35">
      <c r="A48" s="6">
        <v>45146</v>
      </c>
      <c r="B48" s="6">
        <v>45141</v>
      </c>
      <c r="C48" s="7" t="s">
        <v>109</v>
      </c>
      <c r="D48" s="7" t="str">
        <f>VLOOKUP(C48,'Account Allocation'!B:K,10,0)</f>
        <v>Aditya Yadav</v>
      </c>
      <c r="E48" s="7" t="s">
        <v>110</v>
      </c>
      <c r="F48" s="7" t="s">
        <v>2</v>
      </c>
      <c r="G48" s="7" t="s">
        <v>12</v>
      </c>
      <c r="H48" s="7"/>
      <c r="I48" s="7"/>
      <c r="J48" s="7"/>
      <c r="K48" s="6">
        <f t="shared" si="0"/>
        <v>0</v>
      </c>
      <c r="L48" s="7">
        <f t="shared" si="1"/>
        <v>-32247</v>
      </c>
      <c r="M48" s="6" t="str">
        <f t="shared" si="2"/>
        <v>0-2 Days Resolution</v>
      </c>
      <c r="N48" s="7" t="str">
        <f t="shared" si="3"/>
        <v>NON-JIRA</v>
      </c>
      <c r="O48" s="7"/>
      <c r="P48" s="7" t="s">
        <v>114</v>
      </c>
      <c r="Q48" s="7">
        <v>142</v>
      </c>
      <c r="R48" s="7">
        <v>8</v>
      </c>
      <c r="S48" s="7" t="s">
        <v>278</v>
      </c>
      <c r="T48" s="7">
        <v>706.82</v>
      </c>
      <c r="U48" s="8" t="s">
        <v>279</v>
      </c>
      <c r="V48" s="7">
        <v>1744388</v>
      </c>
      <c r="W48" s="7">
        <v>651054</v>
      </c>
      <c r="X48" s="43" t="str">
        <f t="shared" si="4"/>
        <v>EXXONMOBIL_DSV AIR AND SEA INC - 60001007_651054</v>
      </c>
    </row>
    <row r="49" spans="1:24" x14ac:dyDescent="0.35">
      <c r="A49" s="6">
        <v>45146</v>
      </c>
      <c r="B49" s="6">
        <v>45141</v>
      </c>
      <c r="C49" s="7" t="s">
        <v>109</v>
      </c>
      <c r="D49" s="7" t="str">
        <f>VLOOKUP(C49,'Account Allocation'!B:K,10,0)</f>
        <v>Aditya Yadav</v>
      </c>
      <c r="E49" s="7" t="s">
        <v>110</v>
      </c>
      <c r="F49" s="7" t="s">
        <v>2</v>
      </c>
      <c r="G49" s="7" t="s">
        <v>12</v>
      </c>
      <c r="H49" s="7"/>
      <c r="I49" s="7"/>
      <c r="J49" s="7"/>
      <c r="K49" s="6">
        <f t="shared" si="0"/>
        <v>0</v>
      </c>
      <c r="L49" s="7">
        <f t="shared" si="1"/>
        <v>-32247</v>
      </c>
      <c r="M49" s="6" t="str">
        <f t="shared" si="2"/>
        <v>0-2 Days Resolution</v>
      </c>
      <c r="N49" s="7" t="str">
        <f t="shared" si="3"/>
        <v>NON-JIRA</v>
      </c>
      <c r="O49" s="7"/>
      <c r="P49" s="7" t="s">
        <v>118</v>
      </c>
      <c r="Q49" s="7">
        <v>142</v>
      </c>
      <c r="R49" s="7">
        <v>8</v>
      </c>
      <c r="S49" s="7" t="s">
        <v>280</v>
      </c>
      <c r="T49" s="7">
        <v>422.11</v>
      </c>
      <c r="U49" s="8" t="s">
        <v>281</v>
      </c>
      <c r="V49" s="7">
        <v>1745015</v>
      </c>
      <c r="W49" s="7">
        <v>337277</v>
      </c>
      <c r="X49" s="43" t="str">
        <f t="shared" si="4"/>
        <v>EXXONMOBIL_MRC GLOBAL US INC - 50141746 - 2125108 - 2125108_337277</v>
      </c>
    </row>
    <row r="50" spans="1:24" x14ac:dyDescent="0.35">
      <c r="A50" s="6">
        <v>45146</v>
      </c>
      <c r="B50" s="6">
        <v>45142</v>
      </c>
      <c r="C50" s="7" t="s">
        <v>109</v>
      </c>
      <c r="D50" s="7" t="str">
        <f>VLOOKUP(C50,'Account Allocation'!B:K,10,0)</f>
        <v>Aditya Yadav</v>
      </c>
      <c r="E50" s="7" t="s">
        <v>123</v>
      </c>
      <c r="F50" s="7" t="s">
        <v>2</v>
      </c>
      <c r="G50" s="7" t="s">
        <v>12</v>
      </c>
      <c r="H50" s="7"/>
      <c r="I50" s="7"/>
      <c r="J50" s="7"/>
      <c r="K50" s="6">
        <f t="shared" si="0"/>
        <v>0</v>
      </c>
      <c r="L50" s="7">
        <f t="shared" si="1"/>
        <v>-32247</v>
      </c>
      <c r="M50" s="6" t="str">
        <f t="shared" si="2"/>
        <v>0-2 Days Resolution</v>
      </c>
      <c r="N50" s="7" t="str">
        <f t="shared" si="3"/>
        <v>NON-JIRA</v>
      </c>
      <c r="O50" s="7"/>
      <c r="P50" s="7" t="s">
        <v>282</v>
      </c>
      <c r="Q50" s="7">
        <v>142</v>
      </c>
      <c r="R50" s="7">
        <v>8</v>
      </c>
      <c r="S50" s="7" t="s">
        <v>283</v>
      </c>
      <c r="T50" s="7">
        <v>61.77</v>
      </c>
      <c r="U50" s="8" t="s">
        <v>284</v>
      </c>
      <c r="V50" s="7">
        <v>1746169</v>
      </c>
      <c r="W50" s="7">
        <v>472037</v>
      </c>
      <c r="X50" s="43" t="str">
        <f t="shared" si="4"/>
        <v>EXXONMOBIL_IDAHO VALVE &amp; FITTING INC - 50035939 - 2105913    - 2105913   _472037</v>
      </c>
    </row>
    <row r="51" spans="1:24" x14ac:dyDescent="0.35">
      <c r="A51" s="6">
        <v>45146</v>
      </c>
      <c r="B51" s="6">
        <v>45142</v>
      </c>
      <c r="C51" s="7" t="s">
        <v>109</v>
      </c>
      <c r="D51" s="7" t="str">
        <f>VLOOKUP(C51,'Account Allocation'!B:K,10,0)</f>
        <v>Aditya Yadav</v>
      </c>
      <c r="E51" s="7" t="s">
        <v>116</v>
      </c>
      <c r="F51" s="7" t="s">
        <v>2</v>
      </c>
      <c r="G51" s="7" t="s">
        <v>12</v>
      </c>
      <c r="H51" s="6">
        <v>45157</v>
      </c>
      <c r="I51" s="7"/>
      <c r="J51" s="7"/>
      <c r="K51" s="6">
        <f t="shared" si="0"/>
        <v>45157</v>
      </c>
      <c r="L51" s="7">
        <f t="shared" si="1"/>
        <v>9</v>
      </c>
      <c r="M51" s="6" t="str">
        <f t="shared" si="2"/>
        <v>6 - 10 Days Resolution</v>
      </c>
      <c r="N51" s="7" t="str">
        <f t="shared" si="3"/>
        <v>NON-JIRA</v>
      </c>
      <c r="O51" s="7"/>
      <c r="P51" s="7" t="s">
        <v>113</v>
      </c>
      <c r="Q51" s="7">
        <v>142</v>
      </c>
      <c r="R51" s="7">
        <v>8</v>
      </c>
      <c r="S51" s="7" t="s">
        <v>285</v>
      </c>
      <c r="T51" s="7">
        <v>11945.23</v>
      </c>
      <c r="U51" s="8" t="s">
        <v>286</v>
      </c>
      <c r="V51" s="7">
        <v>1746179</v>
      </c>
      <c r="W51" s="7">
        <v>337254</v>
      </c>
      <c r="X51" s="43" t="str">
        <f t="shared" si="4"/>
        <v>EXXONMOBIL_WHOLESALE ELECTRIC SUPPLY CO O - 50039816 - 2019894    - 2019894   _337254</v>
      </c>
    </row>
    <row r="52" spans="1:24" x14ac:dyDescent="0.35">
      <c r="A52" s="6">
        <v>45146</v>
      </c>
      <c r="B52" s="6">
        <v>45142</v>
      </c>
      <c r="C52" s="7" t="s">
        <v>109</v>
      </c>
      <c r="D52" s="7" t="str">
        <f>VLOOKUP(C52,'Account Allocation'!B:K,10,0)</f>
        <v>Aditya Yadav</v>
      </c>
      <c r="E52" s="7" t="s">
        <v>195</v>
      </c>
      <c r="F52" s="7" t="s">
        <v>2</v>
      </c>
      <c r="G52" s="7" t="s">
        <v>12</v>
      </c>
      <c r="H52" s="6">
        <v>45157</v>
      </c>
      <c r="I52" s="7"/>
      <c r="J52" s="7"/>
      <c r="K52" s="6">
        <f t="shared" si="0"/>
        <v>45157</v>
      </c>
      <c r="L52" s="7">
        <f t="shared" si="1"/>
        <v>9</v>
      </c>
      <c r="M52" s="6" t="str">
        <f t="shared" si="2"/>
        <v>6 - 10 Days Resolution</v>
      </c>
      <c r="N52" s="7" t="str">
        <f t="shared" si="3"/>
        <v>NON-JIRA</v>
      </c>
      <c r="O52" s="7"/>
      <c r="P52" s="7" t="s">
        <v>115</v>
      </c>
      <c r="Q52" s="7">
        <v>142</v>
      </c>
      <c r="R52" s="7">
        <v>8</v>
      </c>
      <c r="S52" s="7" t="s">
        <v>287</v>
      </c>
      <c r="T52" s="7">
        <v>469.98</v>
      </c>
      <c r="U52" s="8" t="s">
        <v>288</v>
      </c>
      <c r="V52" s="7">
        <v>1746647</v>
      </c>
      <c r="W52" s="7">
        <v>469998</v>
      </c>
      <c r="X52" s="43" t="str">
        <f t="shared" si="4"/>
        <v>EXXONMOBIL_DELL CANADA INC - 50007124 - CA00019749 - 10000092  _469998</v>
      </c>
    </row>
    <row r="53" spans="1:24" x14ac:dyDescent="0.35">
      <c r="A53" s="6">
        <v>45146</v>
      </c>
      <c r="B53" s="6">
        <v>45144</v>
      </c>
      <c r="C53" s="7" t="s">
        <v>109</v>
      </c>
      <c r="D53" s="7" t="str">
        <f>VLOOKUP(C53,'Account Allocation'!B:K,10,0)</f>
        <v>Aditya Yadav</v>
      </c>
      <c r="E53" s="7" t="s">
        <v>110</v>
      </c>
      <c r="F53" s="7" t="s">
        <v>2</v>
      </c>
      <c r="G53" s="7" t="s">
        <v>12</v>
      </c>
      <c r="H53" s="7"/>
      <c r="I53" s="7"/>
      <c r="J53" s="7"/>
      <c r="K53" s="6">
        <f t="shared" si="0"/>
        <v>0</v>
      </c>
      <c r="L53" s="7">
        <f t="shared" si="1"/>
        <v>-32247</v>
      </c>
      <c r="M53" s="6" t="str">
        <f t="shared" si="2"/>
        <v>0-2 Days Resolution</v>
      </c>
      <c r="N53" s="7" t="str">
        <f t="shared" si="3"/>
        <v>NON-JIRA</v>
      </c>
      <c r="O53" s="7"/>
      <c r="P53" s="7" t="s">
        <v>261</v>
      </c>
      <c r="Q53" s="7">
        <v>142</v>
      </c>
      <c r="R53" s="7">
        <v>8</v>
      </c>
      <c r="S53" s="7" t="s">
        <v>289</v>
      </c>
      <c r="T53" s="7">
        <v>3845</v>
      </c>
      <c r="U53" s="8" t="s">
        <v>290</v>
      </c>
      <c r="V53" s="7">
        <v>1747947</v>
      </c>
      <c r="W53" s="7">
        <v>640875</v>
      </c>
      <c r="X53" s="43" t="str">
        <f t="shared" si="4"/>
        <v>EXXONMOBIL_PENTAGON FREIGHT SERVICES PTY LTD - 60000997_640875</v>
      </c>
    </row>
    <row r="54" spans="1:24" x14ac:dyDescent="0.35">
      <c r="A54" s="6">
        <v>45146</v>
      </c>
      <c r="B54" s="6">
        <v>45144</v>
      </c>
      <c r="C54" s="7" t="s">
        <v>109</v>
      </c>
      <c r="D54" s="7" t="str">
        <f>VLOOKUP(C54,'Account Allocation'!B:K,10,0)</f>
        <v>Aditya Yadav</v>
      </c>
      <c r="E54" s="7" t="s">
        <v>131</v>
      </c>
      <c r="F54" s="7" t="s">
        <v>2</v>
      </c>
      <c r="G54" s="7" t="s">
        <v>12</v>
      </c>
      <c r="H54" s="7"/>
      <c r="I54" s="7"/>
      <c r="J54" s="7"/>
      <c r="K54" s="6">
        <f t="shared" si="0"/>
        <v>0</v>
      </c>
      <c r="L54" s="7">
        <f t="shared" si="1"/>
        <v>-32247</v>
      </c>
      <c r="M54" s="6" t="str">
        <f t="shared" si="2"/>
        <v>0-2 Days Resolution</v>
      </c>
      <c r="N54" s="7" t="str">
        <f t="shared" si="3"/>
        <v>NON-JIRA</v>
      </c>
      <c r="O54" s="7"/>
      <c r="P54" s="7" t="s">
        <v>133</v>
      </c>
      <c r="Q54" s="7">
        <v>141</v>
      </c>
      <c r="R54" s="7">
        <v>8</v>
      </c>
      <c r="S54" s="7" t="s">
        <v>291</v>
      </c>
      <c r="T54" s="7">
        <v>2351.7800000000002</v>
      </c>
      <c r="U54" s="8" t="s">
        <v>292</v>
      </c>
      <c r="V54" s="7">
        <v>1748023</v>
      </c>
      <c r="W54" s="7">
        <v>562292</v>
      </c>
      <c r="X54" s="43" t="str">
        <f t="shared" si="4"/>
        <v>EXXONMOBIL_FINNING CANADA A DIV OF - 50018111 - CA00112589 - 10041210_562292</v>
      </c>
    </row>
    <row r="55" spans="1:24" x14ac:dyDescent="0.35">
      <c r="A55" s="6">
        <v>45146</v>
      </c>
      <c r="B55" s="6">
        <v>45144</v>
      </c>
      <c r="C55" s="7" t="s">
        <v>109</v>
      </c>
      <c r="D55" s="7" t="str">
        <f>VLOOKUP(C55,'Account Allocation'!B:K,10,0)</f>
        <v>Aditya Yadav</v>
      </c>
      <c r="E55" s="7" t="s">
        <v>110</v>
      </c>
      <c r="F55" s="7" t="s">
        <v>2</v>
      </c>
      <c r="G55" s="7" t="s">
        <v>12</v>
      </c>
      <c r="H55" s="7"/>
      <c r="I55" s="7"/>
      <c r="J55" s="7"/>
      <c r="K55" s="6">
        <f t="shared" si="0"/>
        <v>0</v>
      </c>
      <c r="L55" s="7">
        <f t="shared" si="1"/>
        <v>-32247</v>
      </c>
      <c r="M55" s="6" t="str">
        <f t="shared" si="2"/>
        <v>0-2 Days Resolution</v>
      </c>
      <c r="N55" s="7" t="str">
        <f t="shared" si="3"/>
        <v>NON-JIRA</v>
      </c>
      <c r="O55" s="7"/>
      <c r="P55" s="7" t="s">
        <v>120</v>
      </c>
      <c r="Q55" s="7">
        <v>142</v>
      </c>
      <c r="R55" s="7">
        <v>8</v>
      </c>
      <c r="S55" s="7" t="s">
        <v>293</v>
      </c>
      <c r="T55" s="7">
        <v>797.13</v>
      </c>
      <c r="U55" s="8" t="s">
        <v>294</v>
      </c>
      <c r="V55" s="7">
        <v>1747969</v>
      </c>
      <c r="W55" s="7">
        <v>469901</v>
      </c>
      <c r="X55" s="43" t="str">
        <f t="shared" si="4"/>
        <v>EXXONMOBIL_MOTION INDUSTRIES CANADA INC - 50005857 - CA00007886 - 10016526  _469901</v>
      </c>
    </row>
    <row r="56" spans="1:24" x14ac:dyDescent="0.35">
      <c r="A56" s="6">
        <v>45146</v>
      </c>
      <c r="B56" s="6">
        <v>45145</v>
      </c>
      <c r="C56" s="7" t="s">
        <v>109</v>
      </c>
      <c r="D56" s="7" t="str">
        <f>VLOOKUP(C56,'Account Allocation'!B:K,10,0)</f>
        <v>Aditya Yadav</v>
      </c>
      <c r="E56" s="7" t="s">
        <v>110</v>
      </c>
      <c r="F56" s="7" t="s">
        <v>2</v>
      </c>
      <c r="G56" s="7" t="s">
        <v>12</v>
      </c>
      <c r="H56" s="7"/>
      <c r="I56" s="7"/>
      <c r="J56" s="7"/>
      <c r="K56" s="6">
        <f t="shared" si="0"/>
        <v>0</v>
      </c>
      <c r="L56" s="7">
        <f t="shared" si="1"/>
        <v>-32247</v>
      </c>
      <c r="M56" s="6" t="str">
        <f t="shared" si="2"/>
        <v>0-2 Days Resolution</v>
      </c>
      <c r="N56" s="7" t="str">
        <f t="shared" si="3"/>
        <v>NON-JIRA</v>
      </c>
      <c r="O56" s="7"/>
      <c r="P56" s="7" t="s">
        <v>127</v>
      </c>
      <c r="Q56" s="7">
        <v>142</v>
      </c>
      <c r="R56" s="7">
        <v>8</v>
      </c>
      <c r="S56" s="7" t="s">
        <v>295</v>
      </c>
      <c r="T56" s="7">
        <v>970.76</v>
      </c>
      <c r="U56" s="8" t="s">
        <v>296</v>
      </c>
      <c r="V56" s="7">
        <v>1748572</v>
      </c>
      <c r="W56" s="7">
        <v>337269</v>
      </c>
      <c r="X56" s="43" t="str">
        <f t="shared" si="4"/>
        <v>EXXONMOBIL_DNOW LP - 50121188 - 2120037    - 2120037   _337269</v>
      </c>
    </row>
    <row r="57" spans="1:24" x14ac:dyDescent="0.35">
      <c r="A57" s="6">
        <v>45146</v>
      </c>
      <c r="B57" s="6">
        <v>45145</v>
      </c>
      <c r="C57" s="7" t="s">
        <v>109</v>
      </c>
      <c r="D57" s="7" t="str">
        <f>VLOOKUP(C57,'Account Allocation'!B:K,10,0)</f>
        <v>Aditya Yadav</v>
      </c>
      <c r="E57" s="7" t="s">
        <v>110</v>
      </c>
      <c r="F57" s="7" t="s">
        <v>2</v>
      </c>
      <c r="G57" s="7" t="s">
        <v>12</v>
      </c>
      <c r="H57" s="7"/>
      <c r="I57" s="7"/>
      <c r="J57" s="7"/>
      <c r="K57" s="6">
        <f t="shared" si="0"/>
        <v>0</v>
      </c>
      <c r="L57" s="7">
        <f t="shared" si="1"/>
        <v>-32247</v>
      </c>
      <c r="M57" s="6" t="str">
        <f t="shared" si="2"/>
        <v>0-2 Days Resolution</v>
      </c>
      <c r="N57" s="7" t="str">
        <f t="shared" si="3"/>
        <v>NON-JIRA</v>
      </c>
      <c r="O57" s="7"/>
      <c r="P57" s="7" t="s">
        <v>114</v>
      </c>
      <c r="Q57" s="7">
        <v>142</v>
      </c>
      <c r="R57" s="7">
        <v>8</v>
      </c>
      <c r="S57" s="7" t="s">
        <v>297</v>
      </c>
      <c r="T57" s="7">
        <v>127303.29</v>
      </c>
      <c r="U57" s="8" t="s">
        <v>298</v>
      </c>
      <c r="V57" s="7">
        <v>1748889</v>
      </c>
      <c r="W57" s="7">
        <v>651054</v>
      </c>
      <c r="X57" s="43" t="str">
        <f t="shared" si="4"/>
        <v>EXXONMOBIL_DSV AIR AND SEA INC - 60001007_651054</v>
      </c>
    </row>
    <row r="58" spans="1:24" x14ac:dyDescent="0.35">
      <c r="A58" s="6">
        <v>45146</v>
      </c>
      <c r="B58" s="6">
        <v>45145</v>
      </c>
      <c r="C58" s="7" t="s">
        <v>109</v>
      </c>
      <c r="D58" s="7" t="str">
        <f>VLOOKUP(C58,'Account Allocation'!B:K,10,0)</f>
        <v>Aditya Yadav</v>
      </c>
      <c r="E58" s="7" t="s">
        <v>110</v>
      </c>
      <c r="F58" s="7" t="s">
        <v>2</v>
      </c>
      <c r="G58" s="7" t="s">
        <v>12</v>
      </c>
      <c r="H58" s="7"/>
      <c r="I58" s="7"/>
      <c r="J58" s="7"/>
      <c r="K58" s="6">
        <f t="shared" si="0"/>
        <v>0</v>
      </c>
      <c r="L58" s="7">
        <f t="shared" si="1"/>
        <v>-32247</v>
      </c>
      <c r="M58" s="6" t="str">
        <f t="shared" si="2"/>
        <v>0-2 Days Resolution</v>
      </c>
      <c r="N58" s="7" t="str">
        <f t="shared" si="3"/>
        <v>NON-JIRA</v>
      </c>
      <c r="O58" s="7"/>
      <c r="P58" s="7" t="s">
        <v>127</v>
      </c>
      <c r="Q58" s="7">
        <v>142</v>
      </c>
      <c r="R58" s="7">
        <v>8</v>
      </c>
      <c r="S58" s="7" t="s">
        <v>299</v>
      </c>
      <c r="T58" s="7">
        <v>43.05</v>
      </c>
      <c r="U58" s="8" t="s">
        <v>300</v>
      </c>
      <c r="V58" s="7">
        <v>1750964</v>
      </c>
      <c r="W58" s="7">
        <v>337269</v>
      </c>
      <c r="X58" s="43" t="str">
        <f t="shared" si="4"/>
        <v>EXXONMOBIL_DNOW LP - 50121188 - 2120037    - 2120037   _337269</v>
      </c>
    </row>
    <row r="59" spans="1:24" x14ac:dyDescent="0.35">
      <c r="A59" s="6">
        <v>45146</v>
      </c>
      <c r="B59" s="6">
        <v>45145</v>
      </c>
      <c r="C59" s="7" t="s">
        <v>109</v>
      </c>
      <c r="D59" s="7" t="str">
        <f>VLOOKUP(C59,'Account Allocation'!B:K,10,0)</f>
        <v>Aditya Yadav</v>
      </c>
      <c r="E59" s="7" t="s">
        <v>110</v>
      </c>
      <c r="F59" s="7" t="s">
        <v>2</v>
      </c>
      <c r="G59" s="7" t="s">
        <v>12</v>
      </c>
      <c r="H59" s="7"/>
      <c r="I59" s="7"/>
      <c r="J59" s="7"/>
      <c r="K59" s="6">
        <f t="shared" si="0"/>
        <v>0</v>
      </c>
      <c r="L59" s="7">
        <f t="shared" si="1"/>
        <v>-32247</v>
      </c>
      <c r="M59" s="6" t="str">
        <f t="shared" si="2"/>
        <v>0-2 Days Resolution</v>
      </c>
      <c r="N59" s="7" t="str">
        <f t="shared" si="3"/>
        <v>NON-JIRA</v>
      </c>
      <c r="O59" s="7"/>
      <c r="P59" s="7" t="s">
        <v>129</v>
      </c>
      <c r="Q59" s="7">
        <v>142</v>
      </c>
      <c r="R59" s="7">
        <v>8</v>
      </c>
      <c r="S59" s="7" t="s">
        <v>301</v>
      </c>
      <c r="T59" s="7">
        <v>2483.62</v>
      </c>
      <c r="U59" s="8" t="s">
        <v>302</v>
      </c>
      <c r="V59" s="7">
        <v>1749888</v>
      </c>
      <c r="W59" s="7">
        <v>337256</v>
      </c>
      <c r="X59" s="43" t="str">
        <f t="shared" si="4"/>
        <v>EXXONMOBIL_MOTION INDUSTRIES INC - 50039885 - 2013779    - 2013779   _337256</v>
      </c>
    </row>
    <row r="60" spans="1:24" x14ac:dyDescent="0.35">
      <c r="A60" s="6">
        <v>45146</v>
      </c>
      <c r="B60" s="6">
        <v>45139</v>
      </c>
      <c r="C60" s="7" t="s">
        <v>130</v>
      </c>
      <c r="D60" s="7" t="str">
        <f>VLOOKUP(C60,'Account Allocation'!B:K,10,0)</f>
        <v>Omkar Sagavekar</v>
      </c>
      <c r="E60" s="7" t="s">
        <v>110</v>
      </c>
      <c r="F60" s="7" t="s">
        <v>2</v>
      </c>
      <c r="G60" s="7" t="s">
        <v>12</v>
      </c>
      <c r="H60" s="7"/>
      <c r="I60" s="7"/>
      <c r="J60" s="7"/>
      <c r="K60" s="6">
        <f t="shared" si="0"/>
        <v>0</v>
      </c>
      <c r="L60" s="7">
        <f t="shared" si="1"/>
        <v>-32247</v>
      </c>
      <c r="M60" s="6" t="str">
        <f t="shared" si="2"/>
        <v>0-2 Days Resolution</v>
      </c>
      <c r="N60" s="7" t="str">
        <f t="shared" si="3"/>
        <v>NON-JIRA</v>
      </c>
      <c r="O60" s="7"/>
      <c r="P60" s="7" t="s">
        <v>132</v>
      </c>
      <c r="Q60" s="7">
        <v>142</v>
      </c>
      <c r="R60" s="7">
        <v>8</v>
      </c>
      <c r="S60" s="7" t="s">
        <v>303</v>
      </c>
      <c r="T60" s="7">
        <v>103.95</v>
      </c>
      <c r="U60" s="8" t="s">
        <v>304</v>
      </c>
      <c r="V60" s="7">
        <v>14902349</v>
      </c>
      <c r="W60" s="7">
        <v>300486</v>
      </c>
      <c r="X60" s="43" t="str">
        <f t="shared" si="4"/>
        <v>Kellogg_ERIKS INDUSTRIAL SERVICES LT_300486</v>
      </c>
    </row>
    <row r="61" spans="1:24" x14ac:dyDescent="0.35">
      <c r="A61" s="6">
        <v>45146</v>
      </c>
      <c r="B61" s="6">
        <v>45138</v>
      </c>
      <c r="C61" s="7" t="s">
        <v>65</v>
      </c>
      <c r="D61" s="7" t="str">
        <f>VLOOKUP(C61,'Account Allocation'!B:K,10,0)</f>
        <v>Omkar Sagavekar</v>
      </c>
      <c r="E61" s="7" t="s">
        <v>110</v>
      </c>
      <c r="F61" s="7" t="s">
        <v>2</v>
      </c>
      <c r="G61" s="7" t="s">
        <v>12</v>
      </c>
      <c r="H61" s="7"/>
      <c r="I61" s="7"/>
      <c r="J61" s="7"/>
      <c r="K61" s="6">
        <f t="shared" si="0"/>
        <v>0</v>
      </c>
      <c r="L61" s="7">
        <f t="shared" si="1"/>
        <v>-32247</v>
      </c>
      <c r="M61" s="6" t="str">
        <f t="shared" si="2"/>
        <v>0-2 Days Resolution</v>
      </c>
      <c r="N61" s="7" t="str">
        <f t="shared" si="3"/>
        <v>NON-JIRA</v>
      </c>
      <c r="O61" s="7"/>
      <c r="P61" s="7" t="s">
        <v>66</v>
      </c>
      <c r="Q61" s="7">
        <v>141</v>
      </c>
      <c r="R61" s="7">
        <v>8</v>
      </c>
      <c r="S61" s="7" t="s">
        <v>305</v>
      </c>
      <c r="T61" s="7">
        <v>1463.94</v>
      </c>
      <c r="U61" s="8" t="s">
        <v>306</v>
      </c>
      <c r="V61" s="7">
        <v>12191750</v>
      </c>
      <c r="W61" s="7">
        <v>545568</v>
      </c>
      <c r="X61" s="43" t="str">
        <f t="shared" si="4"/>
        <v>Kiewit_Amazon Capital Services Inc_545568</v>
      </c>
    </row>
    <row r="62" spans="1:24" x14ac:dyDescent="0.35">
      <c r="A62" s="6">
        <v>45146</v>
      </c>
      <c r="B62" s="6">
        <v>45138</v>
      </c>
      <c r="C62" s="7" t="s">
        <v>65</v>
      </c>
      <c r="D62" s="7" t="str">
        <f>VLOOKUP(C62,'Account Allocation'!B:K,10,0)</f>
        <v>Omkar Sagavekar</v>
      </c>
      <c r="E62" s="7" t="s">
        <v>110</v>
      </c>
      <c r="F62" s="7" t="s">
        <v>2</v>
      </c>
      <c r="G62" s="7" t="s">
        <v>12</v>
      </c>
      <c r="H62" s="7"/>
      <c r="I62" s="7"/>
      <c r="J62" s="7"/>
      <c r="K62" s="6">
        <f t="shared" si="0"/>
        <v>0</v>
      </c>
      <c r="L62" s="7">
        <f t="shared" si="1"/>
        <v>-32247</v>
      </c>
      <c r="M62" s="6" t="str">
        <f t="shared" si="2"/>
        <v>0-2 Days Resolution</v>
      </c>
      <c r="N62" s="7" t="str">
        <f t="shared" si="3"/>
        <v>NON-JIRA</v>
      </c>
      <c r="O62" s="7"/>
      <c r="P62" s="7" t="s">
        <v>66</v>
      </c>
      <c r="Q62" s="7">
        <v>141</v>
      </c>
      <c r="R62" s="7">
        <v>8</v>
      </c>
      <c r="S62" s="7" t="s">
        <v>307</v>
      </c>
      <c r="T62" s="7">
        <v>441.8</v>
      </c>
      <c r="U62" s="8" t="s">
        <v>308</v>
      </c>
      <c r="V62" s="7">
        <v>12191783</v>
      </c>
      <c r="W62" s="7">
        <v>545568</v>
      </c>
      <c r="X62" s="43" t="str">
        <f t="shared" si="4"/>
        <v>Kiewit_Amazon Capital Services Inc_545568</v>
      </c>
    </row>
    <row r="63" spans="1:24" x14ac:dyDescent="0.35">
      <c r="A63" s="6">
        <v>45146</v>
      </c>
      <c r="B63" s="6">
        <v>45138</v>
      </c>
      <c r="C63" s="7" t="s">
        <v>65</v>
      </c>
      <c r="D63" s="7" t="str">
        <f>VLOOKUP(C63,'Account Allocation'!B:K,10,0)</f>
        <v>Omkar Sagavekar</v>
      </c>
      <c r="E63" s="7" t="s">
        <v>121</v>
      </c>
      <c r="F63" s="7" t="s">
        <v>2</v>
      </c>
      <c r="G63" s="7" t="s">
        <v>12</v>
      </c>
      <c r="H63" s="7"/>
      <c r="I63" s="7"/>
      <c r="J63" s="7"/>
      <c r="K63" s="6">
        <f t="shared" si="0"/>
        <v>0</v>
      </c>
      <c r="L63" s="7">
        <f t="shared" si="1"/>
        <v>-32247</v>
      </c>
      <c r="M63" s="6" t="str">
        <f t="shared" si="2"/>
        <v>0-2 Days Resolution</v>
      </c>
      <c r="N63" s="7" t="str">
        <f t="shared" si="3"/>
        <v>NON-JIRA</v>
      </c>
      <c r="O63" s="7"/>
      <c r="P63" s="7" t="s">
        <v>122</v>
      </c>
      <c r="Q63" s="7">
        <v>142</v>
      </c>
      <c r="R63" s="7">
        <v>8</v>
      </c>
      <c r="S63" s="7" t="s">
        <v>309</v>
      </c>
      <c r="T63" s="7">
        <v>15217.2</v>
      </c>
      <c r="U63" s="8" t="s">
        <v>310</v>
      </c>
      <c r="V63" s="7">
        <v>12127338</v>
      </c>
      <c r="W63" s="7">
        <v>571446</v>
      </c>
      <c r="X63" s="43" t="str">
        <f t="shared" si="4"/>
        <v>Kiewit_Northern Safety Co Inc_571446</v>
      </c>
    </row>
    <row r="64" spans="1:24" x14ac:dyDescent="0.35">
      <c r="A64" s="6">
        <v>45146</v>
      </c>
      <c r="B64" s="6">
        <v>45138</v>
      </c>
      <c r="C64" s="7" t="s">
        <v>65</v>
      </c>
      <c r="D64" s="7" t="str">
        <f>VLOOKUP(C64,'Account Allocation'!B:K,10,0)</f>
        <v>Omkar Sagavekar</v>
      </c>
      <c r="E64" s="7" t="s">
        <v>110</v>
      </c>
      <c r="F64" s="7" t="s">
        <v>2</v>
      </c>
      <c r="G64" s="7" t="s">
        <v>12</v>
      </c>
      <c r="H64" s="7"/>
      <c r="I64" s="7"/>
      <c r="J64" s="7"/>
      <c r="K64" s="6">
        <f t="shared" si="0"/>
        <v>0</v>
      </c>
      <c r="L64" s="7">
        <f t="shared" si="1"/>
        <v>-32247</v>
      </c>
      <c r="M64" s="6" t="str">
        <f t="shared" si="2"/>
        <v>0-2 Days Resolution</v>
      </c>
      <c r="N64" s="7" t="str">
        <f t="shared" si="3"/>
        <v>NON-JIRA</v>
      </c>
      <c r="O64" s="7"/>
      <c r="P64" s="7" t="s">
        <v>68</v>
      </c>
      <c r="Q64" s="7">
        <v>141</v>
      </c>
      <c r="R64" s="7">
        <v>8</v>
      </c>
      <c r="S64" s="7" t="s">
        <v>311</v>
      </c>
      <c r="T64" s="7">
        <v>321.70999999999998</v>
      </c>
      <c r="U64" s="8" t="s">
        <v>312</v>
      </c>
      <c r="V64" s="7">
        <v>12197330</v>
      </c>
      <c r="W64" s="7">
        <v>571544</v>
      </c>
      <c r="X64" s="43" t="str">
        <f t="shared" si="4"/>
        <v>Kiewit_Fastenal Company_571544</v>
      </c>
    </row>
    <row r="65" spans="1:24" x14ac:dyDescent="0.35">
      <c r="A65" s="6">
        <v>45146</v>
      </c>
      <c r="B65" s="6">
        <v>45139</v>
      </c>
      <c r="C65" s="7" t="s">
        <v>65</v>
      </c>
      <c r="D65" s="7" t="str">
        <f>VLOOKUP(C65,'Account Allocation'!B:K,10,0)</f>
        <v>Omkar Sagavekar</v>
      </c>
      <c r="E65" s="7" t="s">
        <v>110</v>
      </c>
      <c r="F65" s="7" t="s">
        <v>2</v>
      </c>
      <c r="G65" s="7" t="s">
        <v>12</v>
      </c>
      <c r="H65" s="7"/>
      <c r="I65" s="7"/>
      <c r="J65" s="7"/>
      <c r="K65" s="6">
        <f t="shared" si="0"/>
        <v>0</v>
      </c>
      <c r="L65" s="7">
        <f t="shared" si="1"/>
        <v>-32247</v>
      </c>
      <c r="M65" s="6" t="str">
        <f t="shared" si="2"/>
        <v>0-2 Days Resolution</v>
      </c>
      <c r="N65" s="7" t="str">
        <f t="shared" si="3"/>
        <v>NON-JIRA</v>
      </c>
      <c r="O65" s="7"/>
      <c r="P65" s="7" t="s">
        <v>66</v>
      </c>
      <c r="Q65" s="7">
        <v>141</v>
      </c>
      <c r="R65" s="7">
        <v>8</v>
      </c>
      <c r="S65" s="7" t="s">
        <v>313</v>
      </c>
      <c r="T65" s="7">
        <v>87.75</v>
      </c>
      <c r="U65" s="8" t="s">
        <v>314</v>
      </c>
      <c r="V65" s="7">
        <v>12215161</v>
      </c>
      <c r="W65" s="7">
        <v>545568</v>
      </c>
      <c r="X65" s="43" t="str">
        <f t="shared" si="4"/>
        <v>Kiewit_Amazon Capital Services Inc_545568</v>
      </c>
    </row>
    <row r="66" spans="1:24" x14ac:dyDescent="0.35">
      <c r="A66" s="6">
        <v>45146</v>
      </c>
      <c r="B66" s="6">
        <v>45139</v>
      </c>
      <c r="C66" s="7" t="s">
        <v>65</v>
      </c>
      <c r="D66" s="7" t="str">
        <f>VLOOKUP(C66,'Account Allocation'!B:K,10,0)</f>
        <v>Omkar Sagavekar</v>
      </c>
      <c r="E66" s="7" t="s">
        <v>121</v>
      </c>
      <c r="F66" s="7" t="s">
        <v>2</v>
      </c>
      <c r="G66" s="7" t="s">
        <v>12</v>
      </c>
      <c r="H66" s="7"/>
      <c r="I66" s="7"/>
      <c r="J66" s="7"/>
      <c r="K66" s="6">
        <f t="shared" si="0"/>
        <v>0</v>
      </c>
      <c r="L66" s="7">
        <f t="shared" si="1"/>
        <v>-32247</v>
      </c>
      <c r="M66" s="6" t="str">
        <f t="shared" si="2"/>
        <v>0-2 Days Resolution</v>
      </c>
      <c r="N66" s="7" t="str">
        <f t="shared" si="3"/>
        <v>NON-JIRA</v>
      </c>
      <c r="O66" s="7"/>
      <c r="P66" s="7" t="s">
        <v>122</v>
      </c>
      <c r="Q66" s="7">
        <v>142</v>
      </c>
      <c r="R66" s="7">
        <v>8</v>
      </c>
      <c r="S66" s="7" t="s">
        <v>315</v>
      </c>
      <c r="T66" s="7">
        <v>55704.47</v>
      </c>
      <c r="U66" s="8" t="s">
        <v>316</v>
      </c>
      <c r="V66" s="7">
        <v>12153983</v>
      </c>
      <c r="W66" s="7">
        <v>571446</v>
      </c>
      <c r="X66" s="43" t="str">
        <f t="shared" si="4"/>
        <v>Kiewit_Northern Safety Co Inc_571446</v>
      </c>
    </row>
    <row r="67" spans="1:24" x14ac:dyDescent="0.35">
      <c r="A67" s="6">
        <v>45146</v>
      </c>
      <c r="B67" s="6">
        <v>45141</v>
      </c>
      <c r="C67" s="7" t="s">
        <v>65</v>
      </c>
      <c r="D67" s="7" t="str">
        <f>VLOOKUP(C67,'Account Allocation'!B:K,10,0)</f>
        <v>Omkar Sagavekar</v>
      </c>
      <c r="E67" s="7" t="s">
        <v>110</v>
      </c>
      <c r="F67" s="7" t="s">
        <v>2</v>
      </c>
      <c r="G67" s="7" t="s">
        <v>12</v>
      </c>
      <c r="H67" s="7"/>
      <c r="I67" s="7"/>
      <c r="J67" s="7"/>
      <c r="K67" s="6">
        <f t="shared" si="0"/>
        <v>0</v>
      </c>
      <c r="L67" s="7">
        <f t="shared" si="1"/>
        <v>-32247</v>
      </c>
      <c r="M67" s="6" t="str">
        <f t="shared" si="2"/>
        <v>0-2 Days Resolution</v>
      </c>
      <c r="N67" s="7" t="str">
        <f t="shared" si="3"/>
        <v>NON-JIRA</v>
      </c>
      <c r="O67" s="7"/>
      <c r="P67" s="7" t="s">
        <v>122</v>
      </c>
      <c r="Q67" s="7">
        <v>141</v>
      </c>
      <c r="R67" s="7">
        <v>8</v>
      </c>
      <c r="S67" s="7" t="s">
        <v>317</v>
      </c>
      <c r="T67" s="7">
        <v>2490.2399999999998</v>
      </c>
      <c r="U67" s="8" t="s">
        <v>208</v>
      </c>
      <c r="V67" s="7">
        <v>12255016</v>
      </c>
      <c r="W67" s="7">
        <v>571446</v>
      </c>
      <c r="X67" s="43" t="str">
        <f t="shared" si="4"/>
        <v>Kiewit_Northern Safety Co Inc_571446</v>
      </c>
    </row>
    <row r="68" spans="1:24" x14ac:dyDescent="0.35">
      <c r="A68" s="6">
        <v>45146</v>
      </c>
      <c r="B68" s="6">
        <v>45141</v>
      </c>
      <c r="C68" s="7" t="s">
        <v>65</v>
      </c>
      <c r="D68" s="7" t="str">
        <f>VLOOKUP(C68,'Account Allocation'!B:K,10,0)</f>
        <v>Omkar Sagavekar</v>
      </c>
      <c r="E68" s="7" t="s">
        <v>126</v>
      </c>
      <c r="F68" s="7" t="s">
        <v>2</v>
      </c>
      <c r="G68" s="7" t="s">
        <v>12</v>
      </c>
      <c r="H68" s="7"/>
      <c r="I68" s="7"/>
      <c r="J68" s="7"/>
      <c r="K68" s="6">
        <f t="shared" si="0"/>
        <v>0</v>
      </c>
      <c r="L68" s="7">
        <f t="shared" si="1"/>
        <v>-32247</v>
      </c>
      <c r="M68" s="6" t="str">
        <f t="shared" si="2"/>
        <v>0-2 Days Resolution</v>
      </c>
      <c r="N68" s="7" t="str">
        <f t="shared" si="3"/>
        <v>NON-JIRA</v>
      </c>
      <c r="O68" s="7"/>
      <c r="P68" s="7" t="s">
        <v>122</v>
      </c>
      <c r="Q68" s="7">
        <v>142</v>
      </c>
      <c r="R68" s="7">
        <v>8</v>
      </c>
      <c r="S68" s="7" t="s">
        <v>318</v>
      </c>
      <c r="T68" s="7">
        <v>13935</v>
      </c>
      <c r="U68" s="8" t="s">
        <v>319</v>
      </c>
      <c r="V68" s="7">
        <v>12251958</v>
      </c>
      <c r="W68" s="7">
        <v>571446</v>
      </c>
      <c r="X68" s="43" t="str">
        <f t="shared" si="4"/>
        <v>Kiewit_Northern Safety Co Inc_571446</v>
      </c>
    </row>
    <row r="69" spans="1:24" x14ac:dyDescent="0.35">
      <c r="A69" s="6">
        <v>45146</v>
      </c>
      <c r="B69" s="6">
        <v>45141</v>
      </c>
      <c r="C69" s="7" t="s">
        <v>65</v>
      </c>
      <c r="D69" s="7" t="str">
        <f>VLOOKUP(C69,'Account Allocation'!B:K,10,0)</f>
        <v>Omkar Sagavekar</v>
      </c>
      <c r="E69" s="7" t="s">
        <v>121</v>
      </c>
      <c r="F69" s="7" t="s">
        <v>2</v>
      </c>
      <c r="G69" s="7" t="s">
        <v>12</v>
      </c>
      <c r="H69" s="7"/>
      <c r="I69" s="7"/>
      <c r="J69" s="7"/>
      <c r="K69" s="6">
        <f t="shared" si="0"/>
        <v>0</v>
      </c>
      <c r="L69" s="7">
        <f t="shared" si="1"/>
        <v>-32247</v>
      </c>
      <c r="M69" s="6" t="str">
        <f t="shared" si="2"/>
        <v>0-2 Days Resolution</v>
      </c>
      <c r="N69" s="7" t="str">
        <f t="shared" si="3"/>
        <v>NON-JIRA</v>
      </c>
      <c r="O69" s="7"/>
      <c r="P69" s="7" t="s">
        <v>122</v>
      </c>
      <c r="Q69" s="7">
        <v>142</v>
      </c>
      <c r="R69" s="7">
        <v>8</v>
      </c>
      <c r="S69" s="7" t="s">
        <v>320</v>
      </c>
      <c r="T69" s="7">
        <v>17181.419999999998</v>
      </c>
      <c r="U69" s="8" t="s">
        <v>321</v>
      </c>
      <c r="V69" s="7">
        <v>12256184</v>
      </c>
      <c r="W69" s="7">
        <v>571446</v>
      </c>
      <c r="X69" s="43" t="str">
        <f t="shared" si="4"/>
        <v>Kiewit_Northern Safety Co Inc_571446</v>
      </c>
    </row>
    <row r="70" spans="1:24" x14ac:dyDescent="0.35">
      <c r="A70" s="6">
        <v>45146</v>
      </c>
      <c r="B70" s="6">
        <v>45142</v>
      </c>
      <c r="C70" s="7" t="s">
        <v>65</v>
      </c>
      <c r="D70" s="7" t="str">
        <f>VLOOKUP(C70,'Account Allocation'!B:K,10,0)</f>
        <v>Omkar Sagavekar</v>
      </c>
      <c r="E70" s="7" t="s">
        <v>110</v>
      </c>
      <c r="F70" s="7" t="s">
        <v>2</v>
      </c>
      <c r="G70" s="7" t="s">
        <v>12</v>
      </c>
      <c r="H70" s="7"/>
      <c r="I70" s="7"/>
      <c r="J70" s="7"/>
      <c r="K70" s="6">
        <f t="shared" si="0"/>
        <v>0</v>
      </c>
      <c r="L70" s="7">
        <f t="shared" si="1"/>
        <v>-32247</v>
      </c>
      <c r="M70" s="6" t="str">
        <f t="shared" si="2"/>
        <v>0-2 Days Resolution</v>
      </c>
      <c r="N70" s="7" t="str">
        <f t="shared" si="3"/>
        <v>NON-JIRA</v>
      </c>
      <c r="O70" s="7"/>
      <c r="P70" s="7" t="s">
        <v>82</v>
      </c>
      <c r="Q70" s="7">
        <v>142</v>
      </c>
      <c r="R70" s="7">
        <v>8</v>
      </c>
      <c r="S70" s="7" t="s">
        <v>322</v>
      </c>
      <c r="T70" s="7">
        <v>1264.26</v>
      </c>
      <c r="U70" s="8" t="s">
        <v>323</v>
      </c>
      <c r="V70" s="7">
        <v>12258060</v>
      </c>
      <c r="W70" s="7">
        <v>539935</v>
      </c>
      <c r="X70" s="43" t="str">
        <f t="shared" si="4"/>
        <v>Kiewit_Ferguson US Holdings Inc_539935</v>
      </c>
    </row>
    <row r="71" spans="1:24" x14ac:dyDescent="0.35">
      <c r="A71" s="6">
        <v>45146</v>
      </c>
      <c r="B71" s="6">
        <v>45142</v>
      </c>
      <c r="C71" s="7" t="s">
        <v>65</v>
      </c>
      <c r="D71" s="7" t="str">
        <f>VLOOKUP(C71,'Account Allocation'!B:K,10,0)</f>
        <v>Omkar Sagavekar</v>
      </c>
      <c r="E71" s="7" t="s">
        <v>121</v>
      </c>
      <c r="F71" s="7" t="s">
        <v>2</v>
      </c>
      <c r="G71" s="7" t="s">
        <v>12</v>
      </c>
      <c r="H71" s="7"/>
      <c r="I71" s="7"/>
      <c r="J71" s="7"/>
      <c r="K71" s="6">
        <f t="shared" ref="K71:K90" si="5">IF(J71&lt;&gt;"",J71,IF(I71&lt;&gt;"",I71,H71))</f>
        <v>0</v>
      </c>
      <c r="L71" s="7">
        <f t="shared" ref="L71:L90" si="6">NETWORKDAYS(A71,K71)</f>
        <v>-32247</v>
      </c>
      <c r="M71" s="6" t="str">
        <f t="shared" ref="M71:M90" si="7">IF(L71&lt;=2,"0-2 Days Resolution",IF(AND(L71&gt;=3,L71&lt;=5),"3 - 5 Days Resoultion",IF(AND(L71&gt;=6,L71&lt;=10),"6 - 10 Days Resolution",IF(AND(L71&gt;=11,L71&lt;=15),"11 - 15 Days Resolution",IF(AND(L71&gt;=16,L71&lt;=20),"16 - 20 Days Resolution",IF(L71&gt;=21,"&gt; 20 Days Resolution"))))))</f>
        <v>0-2 Days Resolution</v>
      </c>
      <c r="N71" s="7" t="str">
        <f t="shared" ref="N71:N90" si="8">IF(O71="","NON-JIRA","JIRA")</f>
        <v>NON-JIRA</v>
      </c>
      <c r="O71" s="7"/>
      <c r="P71" s="7" t="s">
        <v>122</v>
      </c>
      <c r="Q71" s="7">
        <v>142</v>
      </c>
      <c r="R71" s="7">
        <v>8</v>
      </c>
      <c r="S71" s="7" t="s">
        <v>324</v>
      </c>
      <c r="T71" s="7">
        <v>716.94</v>
      </c>
      <c r="U71" s="8" t="s">
        <v>288</v>
      </c>
      <c r="V71" s="7">
        <v>12264892</v>
      </c>
      <c r="W71" s="7">
        <v>571446</v>
      </c>
      <c r="X71" s="43" t="str">
        <f t="shared" si="4"/>
        <v>Kiewit_Northern Safety Co Inc_571446</v>
      </c>
    </row>
    <row r="72" spans="1:24" x14ac:dyDescent="0.35">
      <c r="A72" s="6">
        <v>45146</v>
      </c>
      <c r="B72" s="6">
        <v>45142</v>
      </c>
      <c r="C72" s="7" t="s">
        <v>65</v>
      </c>
      <c r="D72" s="7" t="str">
        <f>VLOOKUP(C72,'Account Allocation'!B:K,10,0)</f>
        <v>Omkar Sagavekar</v>
      </c>
      <c r="E72" s="7" t="s">
        <v>121</v>
      </c>
      <c r="F72" s="7" t="s">
        <v>2</v>
      </c>
      <c r="G72" s="7" t="s">
        <v>12</v>
      </c>
      <c r="H72" s="7"/>
      <c r="I72" s="7"/>
      <c r="J72" s="7"/>
      <c r="K72" s="6">
        <f t="shared" si="5"/>
        <v>0</v>
      </c>
      <c r="L72" s="7">
        <f t="shared" si="6"/>
        <v>-32247</v>
      </c>
      <c r="M72" s="6" t="str">
        <f t="shared" si="7"/>
        <v>0-2 Days Resolution</v>
      </c>
      <c r="N72" s="7" t="str">
        <f t="shared" si="8"/>
        <v>NON-JIRA</v>
      </c>
      <c r="O72" s="7"/>
      <c r="P72" s="7" t="s">
        <v>122</v>
      </c>
      <c r="Q72" s="7">
        <v>142</v>
      </c>
      <c r="R72" s="7">
        <v>8</v>
      </c>
      <c r="S72" s="7" t="s">
        <v>325</v>
      </c>
      <c r="T72" s="7">
        <v>1428.09</v>
      </c>
      <c r="U72" s="8" t="s">
        <v>326</v>
      </c>
      <c r="V72" s="7">
        <v>12266182</v>
      </c>
      <c r="W72" s="7">
        <v>571446</v>
      </c>
      <c r="X72" s="43" t="str">
        <f t="shared" ref="X72:X90" si="9">CONCATENATE(C72,"_",P72,"_",W72)</f>
        <v>Kiewit_Northern Safety Co Inc_571446</v>
      </c>
    </row>
    <row r="73" spans="1:24" x14ac:dyDescent="0.35">
      <c r="A73" s="6">
        <v>45146</v>
      </c>
      <c r="B73" s="6">
        <v>45143</v>
      </c>
      <c r="C73" s="7" t="s">
        <v>65</v>
      </c>
      <c r="D73" s="7" t="str">
        <f>VLOOKUP(C73,'Account Allocation'!B:K,10,0)</f>
        <v>Omkar Sagavekar</v>
      </c>
      <c r="E73" s="7" t="s">
        <v>123</v>
      </c>
      <c r="F73" s="7" t="s">
        <v>2</v>
      </c>
      <c r="G73" s="7" t="s">
        <v>12</v>
      </c>
      <c r="H73" s="7"/>
      <c r="I73" s="7"/>
      <c r="J73" s="7"/>
      <c r="K73" s="6">
        <f t="shared" si="5"/>
        <v>0</v>
      </c>
      <c r="L73" s="7">
        <f t="shared" si="6"/>
        <v>-32247</v>
      </c>
      <c r="M73" s="6" t="str">
        <f t="shared" si="7"/>
        <v>0-2 Days Resolution</v>
      </c>
      <c r="N73" s="7" t="str">
        <f t="shared" si="8"/>
        <v>NON-JIRA</v>
      </c>
      <c r="O73" s="7"/>
      <c r="P73" s="7" t="s">
        <v>69</v>
      </c>
      <c r="Q73" s="7">
        <v>141</v>
      </c>
      <c r="R73" s="7">
        <v>8</v>
      </c>
      <c r="S73" s="7" t="s">
        <v>327</v>
      </c>
      <c r="T73" s="7">
        <v>1769.37</v>
      </c>
      <c r="U73" s="8" t="s">
        <v>328</v>
      </c>
      <c r="V73" s="7">
        <v>12275479</v>
      </c>
      <c r="W73" s="7">
        <v>571179</v>
      </c>
      <c r="X73" s="43" t="str">
        <f t="shared" si="9"/>
        <v>Kiewit_W.W. Grainger, Inc._571179</v>
      </c>
    </row>
    <row r="74" spans="1:24" x14ac:dyDescent="0.35">
      <c r="A74" s="6">
        <v>45146</v>
      </c>
      <c r="B74" s="6">
        <v>45145</v>
      </c>
      <c r="C74" s="7" t="s">
        <v>65</v>
      </c>
      <c r="D74" s="7" t="str">
        <f>VLOOKUP(C74,'Account Allocation'!B:K,10,0)</f>
        <v>Omkar Sagavekar</v>
      </c>
      <c r="E74" s="7" t="s">
        <v>110</v>
      </c>
      <c r="F74" s="7" t="s">
        <v>2</v>
      </c>
      <c r="G74" s="7" t="s">
        <v>12</v>
      </c>
      <c r="H74" s="7"/>
      <c r="I74" s="7"/>
      <c r="J74" s="7"/>
      <c r="K74" s="6">
        <f t="shared" si="5"/>
        <v>0</v>
      </c>
      <c r="L74" s="7">
        <f t="shared" si="6"/>
        <v>-32247</v>
      </c>
      <c r="M74" s="6" t="str">
        <f t="shared" si="7"/>
        <v>0-2 Days Resolution</v>
      </c>
      <c r="N74" s="7" t="str">
        <f t="shared" si="8"/>
        <v>NON-JIRA</v>
      </c>
      <c r="O74" s="7"/>
      <c r="P74" s="7" t="s">
        <v>66</v>
      </c>
      <c r="Q74" s="7">
        <v>141</v>
      </c>
      <c r="R74" s="7">
        <v>8</v>
      </c>
      <c r="S74" s="7" t="s">
        <v>329</v>
      </c>
      <c r="T74" s="7">
        <v>74.95</v>
      </c>
      <c r="U74" s="8" t="s">
        <v>330</v>
      </c>
      <c r="V74" s="7">
        <v>12284685</v>
      </c>
      <c r="W74" s="7">
        <v>545568</v>
      </c>
      <c r="X74" s="43" t="str">
        <f t="shared" si="9"/>
        <v>Kiewit_Amazon Capital Services Inc_545568</v>
      </c>
    </row>
    <row r="75" spans="1:24" x14ac:dyDescent="0.35">
      <c r="A75" s="6">
        <v>45146</v>
      </c>
      <c r="B75" s="6">
        <v>45145</v>
      </c>
      <c r="C75" s="7" t="s">
        <v>65</v>
      </c>
      <c r="D75" s="7" t="str">
        <f>VLOOKUP(C75,'Account Allocation'!B:K,10,0)</f>
        <v>Omkar Sagavekar</v>
      </c>
      <c r="E75" s="7" t="s">
        <v>110</v>
      </c>
      <c r="F75" s="7" t="s">
        <v>2</v>
      </c>
      <c r="G75" s="7" t="s">
        <v>12</v>
      </c>
      <c r="H75" s="7"/>
      <c r="I75" s="7"/>
      <c r="J75" s="7"/>
      <c r="K75" s="6">
        <f t="shared" si="5"/>
        <v>0</v>
      </c>
      <c r="L75" s="7">
        <f t="shared" si="6"/>
        <v>-32247</v>
      </c>
      <c r="M75" s="6" t="str">
        <f t="shared" si="7"/>
        <v>0-2 Days Resolution</v>
      </c>
      <c r="N75" s="7" t="str">
        <f t="shared" si="8"/>
        <v>NON-JIRA</v>
      </c>
      <c r="O75" s="7"/>
      <c r="P75" s="7" t="s">
        <v>66</v>
      </c>
      <c r="Q75" s="7">
        <v>141</v>
      </c>
      <c r="R75" s="7">
        <v>8</v>
      </c>
      <c r="S75" s="7" t="s">
        <v>331</v>
      </c>
      <c r="T75" s="7">
        <v>43.83</v>
      </c>
      <c r="U75" s="8" t="s">
        <v>330</v>
      </c>
      <c r="V75" s="7">
        <v>12284698</v>
      </c>
      <c r="W75" s="7">
        <v>545568</v>
      </c>
      <c r="X75" s="43" t="str">
        <f t="shared" si="9"/>
        <v>Kiewit_Amazon Capital Services Inc_545568</v>
      </c>
    </row>
    <row r="76" spans="1:24" x14ac:dyDescent="0.35">
      <c r="A76" s="6">
        <v>45146</v>
      </c>
      <c r="B76" s="6">
        <v>45145</v>
      </c>
      <c r="C76" s="7" t="s">
        <v>65</v>
      </c>
      <c r="D76" s="7" t="str">
        <f>VLOOKUP(C76,'Account Allocation'!B:K,10,0)</f>
        <v>Omkar Sagavekar</v>
      </c>
      <c r="E76" s="7" t="s">
        <v>121</v>
      </c>
      <c r="F76" s="7" t="s">
        <v>2</v>
      </c>
      <c r="G76" s="7" t="s">
        <v>12</v>
      </c>
      <c r="H76" s="7"/>
      <c r="I76" s="7"/>
      <c r="J76" s="7"/>
      <c r="K76" s="6">
        <f t="shared" si="5"/>
        <v>0</v>
      </c>
      <c r="L76" s="7">
        <f t="shared" si="6"/>
        <v>-32247</v>
      </c>
      <c r="M76" s="6" t="str">
        <f t="shared" si="7"/>
        <v>0-2 Days Resolution</v>
      </c>
      <c r="N76" s="7" t="str">
        <f t="shared" si="8"/>
        <v>NON-JIRA</v>
      </c>
      <c r="O76" s="7"/>
      <c r="P76" s="7" t="s">
        <v>122</v>
      </c>
      <c r="Q76" s="7">
        <v>142</v>
      </c>
      <c r="R76" s="7">
        <v>8</v>
      </c>
      <c r="S76" s="7" t="s">
        <v>332</v>
      </c>
      <c r="T76" s="7">
        <v>4098.41</v>
      </c>
      <c r="U76" s="8" t="s">
        <v>333</v>
      </c>
      <c r="V76" s="7">
        <v>12247774</v>
      </c>
      <c r="W76" s="7">
        <v>571446</v>
      </c>
      <c r="X76" s="43" t="str">
        <f t="shared" si="9"/>
        <v>Kiewit_Northern Safety Co Inc_571446</v>
      </c>
    </row>
    <row r="77" spans="1:24" x14ac:dyDescent="0.35">
      <c r="A77" s="6">
        <v>45146</v>
      </c>
      <c r="B77" s="6">
        <v>45145</v>
      </c>
      <c r="C77" s="7" t="s">
        <v>65</v>
      </c>
      <c r="D77" s="7" t="str">
        <f>VLOOKUP(C77,'Account Allocation'!B:K,10,0)</f>
        <v>Omkar Sagavekar</v>
      </c>
      <c r="E77" s="3" t="s">
        <v>110</v>
      </c>
      <c r="F77" s="7" t="s">
        <v>2</v>
      </c>
      <c r="G77" s="7" t="s">
        <v>12</v>
      </c>
      <c r="H77" s="7"/>
      <c r="I77" s="7"/>
      <c r="J77" s="7"/>
      <c r="K77" s="6">
        <f t="shared" si="5"/>
        <v>0</v>
      </c>
      <c r="L77" s="7">
        <f t="shared" si="6"/>
        <v>-32247</v>
      </c>
      <c r="M77" s="6" t="str">
        <f t="shared" si="7"/>
        <v>0-2 Days Resolution</v>
      </c>
      <c r="N77" s="7" t="str">
        <f t="shared" si="8"/>
        <v>NON-JIRA</v>
      </c>
      <c r="O77" s="7"/>
      <c r="P77" s="7" t="s">
        <v>68</v>
      </c>
      <c r="Q77" s="7">
        <v>142</v>
      </c>
      <c r="R77" s="7">
        <v>8</v>
      </c>
      <c r="S77" s="7" t="s">
        <v>334</v>
      </c>
      <c r="T77" s="7">
        <v>20915.96</v>
      </c>
      <c r="U77" s="8" t="s">
        <v>335</v>
      </c>
      <c r="V77" s="7">
        <v>12263561</v>
      </c>
      <c r="W77" s="7">
        <v>571544</v>
      </c>
      <c r="X77" s="43" t="str">
        <f t="shared" si="9"/>
        <v>Kiewit_Fastenal Company_571544</v>
      </c>
    </row>
    <row r="78" spans="1:24" x14ac:dyDescent="0.35">
      <c r="A78" s="6">
        <v>45146</v>
      </c>
      <c r="B78" s="6">
        <v>45145</v>
      </c>
      <c r="C78" s="7" t="s">
        <v>65</v>
      </c>
      <c r="D78" s="7" t="str">
        <f>VLOOKUP(C78,'Account Allocation'!B:K,10,0)</f>
        <v>Omkar Sagavekar</v>
      </c>
      <c r="E78" s="3" t="s">
        <v>121</v>
      </c>
      <c r="F78" s="7" t="s">
        <v>2</v>
      </c>
      <c r="G78" s="7" t="s">
        <v>12</v>
      </c>
      <c r="H78" s="7"/>
      <c r="I78" s="7"/>
      <c r="J78" s="7"/>
      <c r="K78" s="6">
        <f t="shared" si="5"/>
        <v>0</v>
      </c>
      <c r="L78" s="7">
        <f t="shared" si="6"/>
        <v>-32247</v>
      </c>
      <c r="M78" s="6" t="str">
        <f t="shared" si="7"/>
        <v>0-2 Days Resolution</v>
      </c>
      <c r="N78" s="7" t="str">
        <f t="shared" si="8"/>
        <v>NON-JIRA</v>
      </c>
      <c r="O78" s="7"/>
      <c r="P78" s="7" t="s">
        <v>122</v>
      </c>
      <c r="Q78" s="7">
        <v>142</v>
      </c>
      <c r="R78" s="7">
        <v>8</v>
      </c>
      <c r="S78" s="7" t="s">
        <v>336</v>
      </c>
      <c r="T78" s="7">
        <v>504.29</v>
      </c>
      <c r="U78" s="8" t="s">
        <v>337</v>
      </c>
      <c r="V78" s="7">
        <v>12284386</v>
      </c>
      <c r="W78" s="7">
        <v>571446</v>
      </c>
      <c r="X78" s="43" t="str">
        <f t="shared" si="9"/>
        <v>Kiewit_Northern Safety Co Inc_571446</v>
      </c>
    </row>
    <row r="79" spans="1:24" x14ac:dyDescent="0.35">
      <c r="A79" s="6">
        <v>45146</v>
      </c>
      <c r="B79" s="6">
        <v>45142</v>
      </c>
      <c r="C79" s="7" t="s">
        <v>78</v>
      </c>
      <c r="D79" s="7" t="str">
        <f>VLOOKUP(C79,'Account Allocation'!B:K,10,0)</f>
        <v>Omkar Sagavekar</v>
      </c>
      <c r="E79" s="3" t="s">
        <v>123</v>
      </c>
      <c r="F79" s="7" t="s">
        <v>2</v>
      </c>
      <c r="G79" s="7" t="s">
        <v>12</v>
      </c>
      <c r="H79" s="7"/>
      <c r="I79" s="7"/>
      <c r="J79" s="7"/>
      <c r="K79" s="6">
        <f t="shared" si="5"/>
        <v>0</v>
      </c>
      <c r="L79" s="7">
        <f t="shared" si="6"/>
        <v>-32247</v>
      </c>
      <c r="M79" s="6" t="str">
        <f t="shared" si="7"/>
        <v>0-2 Days Resolution</v>
      </c>
      <c r="N79" s="7" t="str">
        <f t="shared" si="8"/>
        <v>NON-JIRA</v>
      </c>
      <c r="O79" s="7"/>
      <c r="P79" s="7" t="s">
        <v>338</v>
      </c>
      <c r="Q79" s="7">
        <v>142</v>
      </c>
      <c r="R79" s="7">
        <v>8</v>
      </c>
      <c r="S79" s="7" t="s">
        <v>339</v>
      </c>
      <c r="T79" s="7">
        <v>114.96</v>
      </c>
      <c r="U79" s="8" t="s">
        <v>340</v>
      </c>
      <c r="V79" s="7">
        <v>4022468</v>
      </c>
      <c r="W79" s="7">
        <v>555114</v>
      </c>
      <c r="X79" s="43" t="str">
        <f t="shared" si="9"/>
        <v>Lennox_MOTION INDUSTRIES_555114</v>
      </c>
    </row>
    <row r="80" spans="1:24" x14ac:dyDescent="0.35">
      <c r="A80" s="6">
        <v>45146</v>
      </c>
      <c r="B80" s="6">
        <v>45141</v>
      </c>
      <c r="C80" s="7" t="s">
        <v>47</v>
      </c>
      <c r="D80" s="7" t="str">
        <f>VLOOKUP(C80,'Account Allocation'!B:K,10,0)</f>
        <v>Aditya Yadav</v>
      </c>
      <c r="E80" s="3" t="s">
        <v>110</v>
      </c>
      <c r="F80" s="7" t="s">
        <v>2</v>
      </c>
      <c r="G80" s="7" t="s">
        <v>12</v>
      </c>
      <c r="H80" s="7"/>
      <c r="I80" s="7"/>
      <c r="J80" s="7"/>
      <c r="K80" s="6">
        <f t="shared" si="5"/>
        <v>0</v>
      </c>
      <c r="L80" s="7">
        <f t="shared" si="6"/>
        <v>-32247</v>
      </c>
      <c r="M80" s="6" t="str">
        <f t="shared" si="7"/>
        <v>0-2 Days Resolution</v>
      </c>
      <c r="N80" s="7" t="str">
        <f t="shared" si="8"/>
        <v>NON-JIRA</v>
      </c>
      <c r="O80" s="7"/>
      <c r="P80" s="7" t="s">
        <v>341</v>
      </c>
      <c r="Q80" s="7">
        <v>142</v>
      </c>
      <c r="R80" s="7">
        <v>8</v>
      </c>
      <c r="S80" s="7" t="s">
        <v>342</v>
      </c>
      <c r="T80" s="7">
        <v>585.57000000000005</v>
      </c>
      <c r="U80" s="8" t="s">
        <v>343</v>
      </c>
      <c r="V80" s="7">
        <v>4456285</v>
      </c>
      <c r="W80" s="7">
        <v>130460</v>
      </c>
      <c r="X80" s="43" t="str">
        <f t="shared" si="9"/>
        <v>Mylan_Motion Industries Inc_130460</v>
      </c>
    </row>
    <row r="81" spans="1:24" x14ac:dyDescent="0.35">
      <c r="A81" s="6">
        <v>45146</v>
      </c>
      <c r="B81" s="6">
        <v>45145</v>
      </c>
      <c r="C81" s="7" t="s">
        <v>47</v>
      </c>
      <c r="D81" s="7" t="str">
        <f>VLOOKUP(C81,'Account Allocation'!B:K,10,0)</f>
        <v>Aditya Yadav</v>
      </c>
      <c r="E81" s="3" t="s">
        <v>123</v>
      </c>
      <c r="F81" s="7" t="s">
        <v>2</v>
      </c>
      <c r="G81" s="7" t="s">
        <v>12</v>
      </c>
      <c r="H81" s="7"/>
      <c r="I81" s="7"/>
      <c r="J81" s="7"/>
      <c r="K81" s="6">
        <f t="shared" si="5"/>
        <v>0</v>
      </c>
      <c r="L81" s="7">
        <f t="shared" si="6"/>
        <v>-32247</v>
      </c>
      <c r="M81" s="6" t="str">
        <f t="shared" si="7"/>
        <v>0-2 Days Resolution</v>
      </c>
      <c r="N81" s="7" t="str">
        <f t="shared" si="8"/>
        <v>NON-JIRA</v>
      </c>
      <c r="O81" s="7"/>
      <c r="P81" s="7" t="s">
        <v>96</v>
      </c>
      <c r="Q81" s="7">
        <v>142</v>
      </c>
      <c r="R81" s="7">
        <v>8</v>
      </c>
      <c r="S81" s="7" t="s">
        <v>344</v>
      </c>
      <c r="T81" s="7">
        <v>491.54</v>
      </c>
      <c r="U81" s="8" t="s">
        <v>345</v>
      </c>
      <c r="V81" s="7">
        <v>4460891</v>
      </c>
      <c r="W81" s="7">
        <v>132561</v>
      </c>
      <c r="X81" s="43" t="str">
        <f t="shared" si="9"/>
        <v>Mylan_Sigma Aldrich Inc_132561</v>
      </c>
    </row>
    <row r="82" spans="1:24" x14ac:dyDescent="0.35">
      <c r="A82" s="6">
        <v>45146</v>
      </c>
      <c r="B82" s="6">
        <v>45138</v>
      </c>
      <c r="C82" s="7" t="s">
        <v>83</v>
      </c>
      <c r="D82" s="7" t="str">
        <f>VLOOKUP(C82,'Account Allocation'!B:K,10,0)</f>
        <v>Aditya Yadav</v>
      </c>
      <c r="E82" s="3" t="s">
        <v>119</v>
      </c>
      <c r="F82" s="7" t="s">
        <v>2</v>
      </c>
      <c r="G82" s="7" t="s">
        <v>12</v>
      </c>
      <c r="H82" s="6">
        <v>45157</v>
      </c>
      <c r="I82" s="7"/>
      <c r="J82" s="7"/>
      <c r="K82" s="6">
        <f t="shared" si="5"/>
        <v>45157</v>
      </c>
      <c r="L82" s="7">
        <f t="shared" si="6"/>
        <v>9</v>
      </c>
      <c r="M82" s="6" t="str">
        <f t="shared" si="7"/>
        <v>6 - 10 Days Resolution</v>
      </c>
      <c r="N82" s="7" t="str">
        <f t="shared" si="8"/>
        <v>NON-JIRA</v>
      </c>
      <c r="O82" s="7"/>
      <c r="P82" s="7" t="s">
        <v>84</v>
      </c>
      <c r="Q82" s="7">
        <v>142</v>
      </c>
      <c r="R82" s="7">
        <v>8</v>
      </c>
      <c r="S82" s="7" t="s">
        <v>346</v>
      </c>
      <c r="T82" s="7">
        <v>3160</v>
      </c>
      <c r="U82" s="8" t="s">
        <v>347</v>
      </c>
      <c r="V82" s="7">
        <v>5413102</v>
      </c>
      <c r="W82" s="7">
        <v>548566</v>
      </c>
      <c r="X82" s="43" t="str">
        <f t="shared" si="9"/>
        <v>Petronas_MACRO TECH VENTURES SDN BHD_548566</v>
      </c>
    </row>
    <row r="83" spans="1:24" x14ac:dyDescent="0.35">
      <c r="A83" s="6">
        <v>45146</v>
      </c>
      <c r="B83" s="6">
        <v>45139</v>
      </c>
      <c r="C83" s="7" t="s">
        <v>83</v>
      </c>
      <c r="D83" s="7" t="str">
        <f>VLOOKUP(C83,'Account Allocation'!B:K,10,0)</f>
        <v>Aditya Yadav</v>
      </c>
      <c r="E83" s="3" t="s">
        <v>117</v>
      </c>
      <c r="F83" s="7" t="s">
        <v>2</v>
      </c>
      <c r="G83" s="7" t="s">
        <v>12</v>
      </c>
      <c r="H83" s="6">
        <v>45157</v>
      </c>
      <c r="I83" s="7"/>
      <c r="J83" s="7"/>
      <c r="K83" s="6">
        <f t="shared" si="5"/>
        <v>45157</v>
      </c>
      <c r="L83" s="7">
        <f t="shared" si="6"/>
        <v>9</v>
      </c>
      <c r="M83" s="6" t="str">
        <f t="shared" si="7"/>
        <v>6 - 10 Days Resolution</v>
      </c>
      <c r="N83" s="7" t="str">
        <f t="shared" si="8"/>
        <v>NON-JIRA</v>
      </c>
      <c r="O83" s="7"/>
      <c r="P83" s="7" t="s">
        <v>84</v>
      </c>
      <c r="Q83" s="7">
        <v>142</v>
      </c>
      <c r="R83" s="7">
        <v>8</v>
      </c>
      <c r="S83" s="7" t="s">
        <v>348</v>
      </c>
      <c r="T83" s="7">
        <v>25484.78</v>
      </c>
      <c r="U83" s="8" t="s">
        <v>349</v>
      </c>
      <c r="V83" s="7">
        <v>5425389</v>
      </c>
      <c r="W83" s="7">
        <v>548566</v>
      </c>
      <c r="X83" s="43" t="str">
        <f t="shared" si="9"/>
        <v>Petronas_MACRO TECH VENTURES SDN BHD_548566</v>
      </c>
    </row>
    <row r="84" spans="1:24" x14ac:dyDescent="0.35">
      <c r="A84" s="6">
        <v>45146</v>
      </c>
      <c r="B84" s="6">
        <v>45141</v>
      </c>
      <c r="C84" s="7" t="s">
        <v>83</v>
      </c>
      <c r="D84" s="7" t="str">
        <f>VLOOKUP(C84,'Account Allocation'!B:K,10,0)</f>
        <v>Aditya Yadav</v>
      </c>
      <c r="E84" s="3" t="s">
        <v>110</v>
      </c>
      <c r="F84" s="7" t="s">
        <v>2</v>
      </c>
      <c r="G84" s="7" t="s">
        <v>12</v>
      </c>
      <c r="H84" s="7"/>
      <c r="I84" s="7"/>
      <c r="J84" s="7"/>
      <c r="K84" s="6">
        <f t="shared" si="5"/>
        <v>0</v>
      </c>
      <c r="L84" s="7">
        <f t="shared" si="6"/>
        <v>-32247</v>
      </c>
      <c r="M84" s="6" t="str">
        <f t="shared" si="7"/>
        <v>0-2 Days Resolution</v>
      </c>
      <c r="N84" s="7" t="str">
        <f t="shared" si="8"/>
        <v>NON-JIRA</v>
      </c>
      <c r="O84" s="7"/>
      <c r="P84" s="7" t="s">
        <v>86</v>
      </c>
      <c r="Q84" s="7">
        <v>141</v>
      </c>
      <c r="R84" s="7">
        <v>8</v>
      </c>
      <c r="S84" s="7" t="s">
        <v>350</v>
      </c>
      <c r="T84" s="7">
        <v>1980</v>
      </c>
      <c r="U84" s="8" t="s">
        <v>351</v>
      </c>
      <c r="V84" s="7">
        <v>5456829</v>
      </c>
      <c r="W84" s="7">
        <v>548882</v>
      </c>
      <c r="X84" s="43" t="str">
        <f t="shared" si="9"/>
        <v>Petronas_LAPASAR SDN. BHD._548882</v>
      </c>
    </row>
    <row r="85" spans="1:24" x14ac:dyDescent="0.35">
      <c r="A85" s="6">
        <v>45146</v>
      </c>
      <c r="B85" s="6">
        <v>45141</v>
      </c>
      <c r="C85" s="7" t="s">
        <v>83</v>
      </c>
      <c r="D85" s="7" t="str">
        <f>VLOOKUP(C85,'Account Allocation'!B:K,10,0)</f>
        <v>Aditya Yadav</v>
      </c>
      <c r="E85" s="3" t="s">
        <v>110</v>
      </c>
      <c r="F85" s="7" t="s">
        <v>2</v>
      </c>
      <c r="G85" s="7" t="s">
        <v>12</v>
      </c>
      <c r="H85" s="7"/>
      <c r="I85" s="7"/>
      <c r="J85" s="7"/>
      <c r="K85" s="6">
        <f t="shared" si="5"/>
        <v>0</v>
      </c>
      <c r="L85" s="7">
        <f t="shared" si="6"/>
        <v>-32247</v>
      </c>
      <c r="M85" s="6" t="str">
        <f t="shared" si="7"/>
        <v>0-2 Days Resolution</v>
      </c>
      <c r="N85" s="7" t="str">
        <f t="shared" si="8"/>
        <v>NON-JIRA</v>
      </c>
      <c r="O85" s="7"/>
      <c r="P85" s="7" t="s">
        <v>86</v>
      </c>
      <c r="Q85" s="7">
        <v>142</v>
      </c>
      <c r="R85" s="7">
        <v>8</v>
      </c>
      <c r="S85" s="7" t="s">
        <v>352</v>
      </c>
      <c r="T85" s="7">
        <v>1915</v>
      </c>
      <c r="U85" s="8" t="s">
        <v>353</v>
      </c>
      <c r="V85" s="7">
        <v>5456974</v>
      </c>
      <c r="W85" s="7">
        <v>548882</v>
      </c>
      <c r="X85" s="43" t="str">
        <f t="shared" si="9"/>
        <v>Petronas_LAPASAR SDN. BHD._548882</v>
      </c>
    </row>
    <row r="86" spans="1:24" x14ac:dyDescent="0.35">
      <c r="A86" s="6">
        <v>45146</v>
      </c>
      <c r="B86" s="6">
        <v>45142</v>
      </c>
      <c r="C86" s="7" t="s">
        <v>83</v>
      </c>
      <c r="D86" s="7" t="str">
        <f>VLOOKUP(C86,'Account Allocation'!B:K,10,0)</f>
        <v>Aditya Yadav</v>
      </c>
      <c r="E86" s="3" t="s">
        <v>119</v>
      </c>
      <c r="F86" s="7" t="s">
        <v>2</v>
      </c>
      <c r="G86" s="7" t="s">
        <v>12</v>
      </c>
      <c r="H86" s="6">
        <v>45157</v>
      </c>
      <c r="I86" s="7"/>
      <c r="J86" s="7"/>
      <c r="K86" s="6">
        <f t="shared" si="5"/>
        <v>45157</v>
      </c>
      <c r="L86" s="7">
        <f t="shared" si="6"/>
        <v>9</v>
      </c>
      <c r="M86" s="6" t="str">
        <f t="shared" si="7"/>
        <v>6 - 10 Days Resolution</v>
      </c>
      <c r="N86" s="7" t="str">
        <f t="shared" si="8"/>
        <v>NON-JIRA</v>
      </c>
      <c r="O86" s="7"/>
      <c r="P86" s="7" t="s">
        <v>84</v>
      </c>
      <c r="Q86" s="7">
        <v>142</v>
      </c>
      <c r="R86" s="7">
        <v>8</v>
      </c>
      <c r="S86" s="7" t="s">
        <v>354</v>
      </c>
      <c r="T86" s="7">
        <v>145000</v>
      </c>
      <c r="U86" s="8" t="s">
        <v>355</v>
      </c>
      <c r="V86" s="7">
        <v>5314311</v>
      </c>
      <c r="W86" s="7">
        <v>548566</v>
      </c>
      <c r="X86" s="43" t="str">
        <f t="shared" si="9"/>
        <v>Petronas_MACRO TECH VENTURES SDN BHD_548566</v>
      </c>
    </row>
    <row r="87" spans="1:24" x14ac:dyDescent="0.35">
      <c r="A87" s="6">
        <v>45146</v>
      </c>
      <c r="B87" s="6">
        <v>45142</v>
      </c>
      <c r="C87" s="7" t="s">
        <v>83</v>
      </c>
      <c r="D87" s="7" t="str">
        <f>VLOOKUP(C87,'Account Allocation'!B:K,10,0)</f>
        <v>Aditya Yadav</v>
      </c>
      <c r="E87" s="3" t="s">
        <v>123</v>
      </c>
      <c r="F87" s="7" t="s">
        <v>2</v>
      </c>
      <c r="G87" s="7" t="s">
        <v>12</v>
      </c>
      <c r="H87" s="7"/>
      <c r="I87" s="7"/>
      <c r="J87" s="7"/>
      <c r="K87" s="6">
        <f t="shared" si="5"/>
        <v>0</v>
      </c>
      <c r="L87" s="7">
        <f t="shared" si="6"/>
        <v>-32247</v>
      </c>
      <c r="M87" s="6" t="str">
        <f t="shared" si="7"/>
        <v>0-2 Days Resolution</v>
      </c>
      <c r="N87" s="7" t="str">
        <f t="shared" si="8"/>
        <v>NON-JIRA</v>
      </c>
      <c r="O87" s="7"/>
      <c r="P87" s="7" t="s">
        <v>84</v>
      </c>
      <c r="Q87" s="7">
        <v>142</v>
      </c>
      <c r="R87" s="7">
        <v>8</v>
      </c>
      <c r="S87" s="7" t="s">
        <v>356</v>
      </c>
      <c r="T87" s="7">
        <v>8100</v>
      </c>
      <c r="U87" s="8" t="s">
        <v>357</v>
      </c>
      <c r="V87" s="7">
        <v>5468169</v>
      </c>
      <c r="W87" s="7">
        <v>548566</v>
      </c>
      <c r="X87" s="43" t="str">
        <f t="shared" si="9"/>
        <v>Petronas_MACRO TECH VENTURES SDN BHD_548566</v>
      </c>
    </row>
    <row r="88" spans="1:24" x14ac:dyDescent="0.35">
      <c r="A88" s="6">
        <v>45146</v>
      </c>
      <c r="B88" s="6">
        <v>45142</v>
      </c>
      <c r="C88" s="7" t="s">
        <v>83</v>
      </c>
      <c r="D88" s="7" t="str">
        <f>VLOOKUP(C88,'Account Allocation'!B:K,10,0)</f>
        <v>Aditya Yadav</v>
      </c>
      <c r="E88" s="3" t="s">
        <v>123</v>
      </c>
      <c r="F88" s="7" t="s">
        <v>2</v>
      </c>
      <c r="G88" s="7" t="s">
        <v>12</v>
      </c>
      <c r="H88" s="7"/>
      <c r="I88" s="7"/>
      <c r="J88" s="7"/>
      <c r="K88" s="6">
        <f t="shared" si="5"/>
        <v>0</v>
      </c>
      <c r="L88" s="7">
        <f t="shared" si="6"/>
        <v>-32247</v>
      </c>
      <c r="M88" s="6" t="str">
        <f t="shared" si="7"/>
        <v>0-2 Days Resolution</v>
      </c>
      <c r="N88" s="7" t="str">
        <f t="shared" si="8"/>
        <v>NON-JIRA</v>
      </c>
      <c r="O88" s="7"/>
      <c r="P88" s="7" t="s">
        <v>84</v>
      </c>
      <c r="Q88" s="7">
        <v>142</v>
      </c>
      <c r="R88" s="7">
        <v>8</v>
      </c>
      <c r="S88" s="7" t="s">
        <v>358</v>
      </c>
      <c r="T88" s="7">
        <v>9000</v>
      </c>
      <c r="U88" s="8" t="s">
        <v>357</v>
      </c>
      <c r="V88" s="7">
        <v>5468171</v>
      </c>
      <c r="W88" s="7">
        <v>548566</v>
      </c>
      <c r="X88" s="43" t="str">
        <f t="shared" si="9"/>
        <v>Petronas_MACRO TECH VENTURES SDN BHD_548566</v>
      </c>
    </row>
    <row r="89" spans="1:24" x14ac:dyDescent="0.35">
      <c r="A89" s="6">
        <v>45146</v>
      </c>
      <c r="B89" s="6">
        <v>45141</v>
      </c>
      <c r="C89" s="7" t="s">
        <v>104</v>
      </c>
      <c r="D89" s="7" t="str">
        <f>VLOOKUP(C89,'Account Allocation'!B:K,10,0)</f>
        <v>Omkar Sagavekar</v>
      </c>
      <c r="E89" s="3" t="s">
        <v>110</v>
      </c>
      <c r="F89" s="7" t="s">
        <v>2</v>
      </c>
      <c r="G89" s="7" t="s">
        <v>12</v>
      </c>
      <c r="H89" s="7"/>
      <c r="I89" s="7"/>
      <c r="J89" s="7"/>
      <c r="K89" s="6">
        <f t="shared" si="5"/>
        <v>0</v>
      </c>
      <c r="L89" s="7">
        <f t="shared" si="6"/>
        <v>-32247</v>
      </c>
      <c r="M89" s="6" t="str">
        <f t="shared" si="7"/>
        <v>0-2 Days Resolution</v>
      </c>
      <c r="N89" s="7" t="str">
        <f t="shared" si="8"/>
        <v>NON-JIRA</v>
      </c>
      <c r="O89" s="7"/>
      <c r="P89" s="7" t="s">
        <v>128</v>
      </c>
      <c r="Q89" s="7">
        <v>142</v>
      </c>
      <c r="R89" s="7">
        <v>8</v>
      </c>
      <c r="S89" s="7" t="s">
        <v>359</v>
      </c>
      <c r="T89" s="7">
        <v>13.89</v>
      </c>
      <c r="U89" s="8" t="s">
        <v>360</v>
      </c>
      <c r="V89" s="7">
        <v>659888</v>
      </c>
      <c r="W89" s="7">
        <v>485892</v>
      </c>
      <c r="X89" s="43" t="str">
        <f t="shared" si="9"/>
        <v>Xylem_OVERTURE PROMOTIONS INC_485892</v>
      </c>
    </row>
    <row r="90" spans="1:24" x14ac:dyDescent="0.35">
      <c r="A90" s="6">
        <v>45146</v>
      </c>
      <c r="B90" s="6">
        <v>45145</v>
      </c>
      <c r="C90" s="7" t="s">
        <v>104</v>
      </c>
      <c r="D90" s="7" t="str">
        <f>VLOOKUP(C90,'Account Allocation'!B:K,10,0)</f>
        <v>Omkar Sagavekar</v>
      </c>
      <c r="E90" s="3" t="s">
        <v>110</v>
      </c>
      <c r="F90" s="7" t="s">
        <v>2</v>
      </c>
      <c r="G90" s="7" t="s">
        <v>12</v>
      </c>
      <c r="H90" s="7"/>
      <c r="I90" s="7"/>
      <c r="J90" s="7"/>
      <c r="K90" s="6">
        <f t="shared" si="5"/>
        <v>0</v>
      </c>
      <c r="L90" s="7">
        <f t="shared" si="6"/>
        <v>-32247</v>
      </c>
      <c r="M90" s="6" t="str">
        <f t="shared" si="7"/>
        <v>0-2 Days Resolution</v>
      </c>
      <c r="N90" s="7" t="str">
        <f t="shared" si="8"/>
        <v>NON-JIRA</v>
      </c>
      <c r="O90" s="7"/>
      <c r="P90" s="7" t="s">
        <v>128</v>
      </c>
      <c r="Q90" s="7">
        <v>142</v>
      </c>
      <c r="R90" s="7">
        <v>8</v>
      </c>
      <c r="S90" s="7" t="s">
        <v>359</v>
      </c>
      <c r="T90" s="7">
        <v>13.89</v>
      </c>
      <c r="U90" s="8" t="s">
        <v>361</v>
      </c>
      <c r="V90" s="7">
        <v>659888</v>
      </c>
      <c r="W90" s="7">
        <v>485892</v>
      </c>
      <c r="X90" s="43" t="str">
        <f t="shared" si="9"/>
        <v>Xylem_OVERTURE PROMOTIONS INC_485892</v>
      </c>
    </row>
  </sheetData>
  <conditionalFormatting sqref="S1:S4 S6:S1048576">
    <cfRule type="duplicateValues" dxfId="3" priority="38"/>
  </conditionalFormatting>
  <conditionalFormatting sqref="S6">
    <cfRule type="duplicateValues" dxfId="2" priority="4"/>
    <cfRule type="duplicateValues" dxfId="1" priority="5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Validation'!$I$4:$I$10</xm:f>
          </x14:formula1>
          <xm:sqref>F7:F90</xm:sqref>
        </x14:dataValidation>
        <x14:dataValidation type="list" allowBlank="1" showInputMessage="1" showErrorMessage="1">
          <x14:formula1>
            <xm:f>'Data Validation'!$E$4:$E$12</xm:f>
          </x14:formula1>
          <xm:sqref>G7:G90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2" zoomScale="86" workbookViewId="0">
      <selection activeCell="G21" sqref="G20:I21"/>
    </sheetView>
  </sheetViews>
  <sheetFormatPr defaultRowHeight="14.5" x14ac:dyDescent="0.35"/>
  <cols>
    <col min="1" max="1" width="5.453125" bestFit="1" customWidth="1"/>
    <col min="2" max="2" width="19.453125" bestFit="1" customWidth="1"/>
    <col min="3" max="3" width="11.1796875" bestFit="1" customWidth="1"/>
    <col min="4" max="4" width="18.1796875" customWidth="1"/>
    <col min="5" max="5" width="17.1796875" bestFit="1" customWidth="1"/>
    <col min="6" max="6" width="15.81640625" bestFit="1" customWidth="1"/>
    <col min="7" max="7" width="9.81640625" customWidth="1"/>
    <col min="8" max="8" width="0" hidden="1" customWidth="1"/>
    <col min="9" max="10" width="16.453125" customWidth="1"/>
    <col min="11" max="11" width="13.7265625" customWidth="1"/>
  </cols>
  <sheetData>
    <row r="1" spans="1:11" x14ac:dyDescent="0.35">
      <c r="A1" s="36" t="s">
        <v>134</v>
      </c>
      <c r="B1" s="36" t="s">
        <v>135</v>
      </c>
      <c r="C1" s="36" t="s">
        <v>136</v>
      </c>
      <c r="D1" s="36" t="s">
        <v>137</v>
      </c>
      <c r="E1" s="36" t="s">
        <v>138</v>
      </c>
      <c r="F1" s="36" t="s">
        <v>139</v>
      </c>
      <c r="G1" s="36" t="s">
        <v>140</v>
      </c>
      <c r="H1" s="37">
        <v>45047</v>
      </c>
      <c r="I1" s="38" t="s">
        <v>188</v>
      </c>
      <c r="J1" s="38" t="s">
        <v>189</v>
      </c>
      <c r="K1" s="38" t="s">
        <v>190</v>
      </c>
    </row>
    <row r="2" spans="1:11" x14ac:dyDescent="0.35">
      <c r="A2" s="7">
        <v>1</v>
      </c>
      <c r="B2" s="7" t="s">
        <v>52</v>
      </c>
      <c r="C2" s="7" t="s">
        <v>141</v>
      </c>
      <c r="D2" s="7" t="s">
        <v>7</v>
      </c>
      <c r="E2" s="7" t="s">
        <v>7</v>
      </c>
      <c r="F2" s="7" t="s">
        <v>142</v>
      </c>
      <c r="G2" s="7" t="s">
        <v>7</v>
      </c>
      <c r="H2" s="4" t="s">
        <v>191</v>
      </c>
      <c r="I2" s="4" t="s">
        <v>7</v>
      </c>
      <c r="J2" s="4" t="s">
        <v>59</v>
      </c>
      <c r="K2" t="s">
        <v>7</v>
      </c>
    </row>
    <row r="3" spans="1:11" x14ac:dyDescent="0.35">
      <c r="A3" s="7">
        <v>3</v>
      </c>
      <c r="B3" s="7" t="s">
        <v>143</v>
      </c>
      <c r="C3" s="7" t="s">
        <v>144</v>
      </c>
      <c r="D3" s="7" t="s">
        <v>8</v>
      </c>
      <c r="E3" s="7" t="s">
        <v>7</v>
      </c>
      <c r="F3" s="7"/>
      <c r="G3" s="7" t="s">
        <v>7</v>
      </c>
      <c r="H3" s="4" t="s">
        <v>191</v>
      </c>
      <c r="I3" s="4" t="s">
        <v>59</v>
      </c>
      <c r="J3" s="4" t="s">
        <v>192</v>
      </c>
      <c r="K3" t="s">
        <v>59</v>
      </c>
    </row>
    <row r="4" spans="1:11" x14ac:dyDescent="0.35">
      <c r="A4" s="7">
        <v>4</v>
      </c>
      <c r="B4" s="7" t="s">
        <v>145</v>
      </c>
      <c r="C4" s="7" t="s">
        <v>146</v>
      </c>
      <c r="D4" s="7" t="s">
        <v>7</v>
      </c>
      <c r="E4" s="7" t="s">
        <v>8</v>
      </c>
      <c r="F4" s="7"/>
      <c r="G4" s="7" t="s">
        <v>7</v>
      </c>
      <c r="H4" s="4" t="s">
        <v>191</v>
      </c>
      <c r="I4" s="4" t="s">
        <v>7</v>
      </c>
      <c r="J4" s="4" t="s">
        <v>192</v>
      </c>
      <c r="K4" t="s">
        <v>7</v>
      </c>
    </row>
    <row r="5" spans="1:11" x14ac:dyDescent="0.35">
      <c r="A5" s="7">
        <v>5</v>
      </c>
      <c r="B5" s="7" t="s">
        <v>147</v>
      </c>
      <c r="C5" s="7" t="s">
        <v>144</v>
      </c>
      <c r="D5" s="7" t="s">
        <v>8</v>
      </c>
      <c r="E5" s="7" t="s">
        <v>59</v>
      </c>
      <c r="F5" s="7"/>
      <c r="G5" s="7" t="s">
        <v>59</v>
      </c>
      <c r="H5" s="4" t="s">
        <v>191</v>
      </c>
      <c r="I5" s="4" t="s">
        <v>59</v>
      </c>
      <c r="J5" s="4" t="s">
        <v>7</v>
      </c>
      <c r="K5" t="s">
        <v>59</v>
      </c>
    </row>
    <row r="6" spans="1:11" x14ac:dyDescent="0.35">
      <c r="A6" s="7">
        <v>6</v>
      </c>
      <c r="B6" s="7" t="s">
        <v>148</v>
      </c>
      <c r="C6" s="7" t="s">
        <v>144</v>
      </c>
      <c r="D6" s="7" t="s">
        <v>8</v>
      </c>
      <c r="E6" s="7" t="s">
        <v>7</v>
      </c>
      <c r="F6" s="7"/>
      <c r="G6" s="7" t="s">
        <v>59</v>
      </c>
      <c r="H6" s="4" t="s">
        <v>191</v>
      </c>
      <c r="I6" s="4" t="s">
        <v>7</v>
      </c>
      <c r="J6" s="4" t="s">
        <v>59</v>
      </c>
      <c r="K6" t="s">
        <v>7</v>
      </c>
    </row>
    <row r="7" spans="1:11" x14ac:dyDescent="0.35">
      <c r="A7" s="7">
        <v>8</v>
      </c>
      <c r="B7" s="7" t="s">
        <v>71</v>
      </c>
      <c r="C7" s="7" t="s">
        <v>141</v>
      </c>
      <c r="D7" s="7" t="s">
        <v>7</v>
      </c>
      <c r="E7" s="7" t="s">
        <v>59</v>
      </c>
      <c r="F7" s="7"/>
      <c r="G7" s="7" t="s">
        <v>59</v>
      </c>
      <c r="H7" s="4" t="s">
        <v>191</v>
      </c>
      <c r="I7" s="4" t="s">
        <v>7</v>
      </c>
      <c r="J7" s="4" t="s">
        <v>192</v>
      </c>
      <c r="K7" t="s">
        <v>7</v>
      </c>
    </row>
    <row r="8" spans="1:11" x14ac:dyDescent="0.35">
      <c r="A8" s="7">
        <v>10</v>
      </c>
      <c r="B8" s="7" t="s">
        <v>58</v>
      </c>
      <c r="C8" s="7" t="s">
        <v>146</v>
      </c>
      <c r="D8" s="7" t="s">
        <v>59</v>
      </c>
      <c r="E8" s="7" t="s">
        <v>8</v>
      </c>
      <c r="F8" s="7"/>
      <c r="G8" s="7" t="s">
        <v>59</v>
      </c>
      <c r="H8" s="4" t="str">
        <f t="shared" ref="H8:H17" si="0">D8</f>
        <v>Omkar Sagavekar</v>
      </c>
      <c r="I8" s="4" t="s">
        <v>59</v>
      </c>
      <c r="J8" s="4" t="s">
        <v>192</v>
      </c>
      <c r="K8" t="s">
        <v>59</v>
      </c>
    </row>
    <row r="9" spans="1:11" x14ac:dyDescent="0.35">
      <c r="A9" s="7">
        <v>11</v>
      </c>
      <c r="B9" s="7" t="s">
        <v>149</v>
      </c>
      <c r="C9" s="7" t="s">
        <v>141</v>
      </c>
      <c r="D9" s="7" t="s">
        <v>59</v>
      </c>
      <c r="E9" s="7" t="s">
        <v>8</v>
      </c>
      <c r="F9" s="7" t="s">
        <v>142</v>
      </c>
      <c r="G9" s="7" t="s">
        <v>59</v>
      </c>
      <c r="H9" s="4" t="str">
        <f t="shared" si="0"/>
        <v>Omkar Sagavekar</v>
      </c>
      <c r="I9" s="4" t="s">
        <v>192</v>
      </c>
      <c r="J9" s="4" t="s">
        <v>59</v>
      </c>
      <c r="K9" t="s">
        <v>7</v>
      </c>
    </row>
    <row r="10" spans="1:11" x14ac:dyDescent="0.35">
      <c r="A10" s="7">
        <v>12</v>
      </c>
      <c r="B10" s="7" t="s">
        <v>150</v>
      </c>
      <c r="C10" s="7" t="s">
        <v>146</v>
      </c>
      <c r="D10" s="7" t="s">
        <v>151</v>
      </c>
      <c r="E10" s="7" t="s">
        <v>151</v>
      </c>
      <c r="F10" s="7"/>
      <c r="G10" s="7" t="s">
        <v>59</v>
      </c>
      <c r="H10" s="4" t="str">
        <f t="shared" si="0"/>
        <v>Not in Scope for catalogs</v>
      </c>
      <c r="I10" s="4" t="s">
        <v>151</v>
      </c>
      <c r="J10" s="4" t="s">
        <v>151</v>
      </c>
      <c r="K10" t="s">
        <v>151</v>
      </c>
    </row>
    <row r="11" spans="1:11" x14ac:dyDescent="0.35">
      <c r="A11" s="7">
        <v>13</v>
      </c>
      <c r="B11" s="7" t="s">
        <v>130</v>
      </c>
      <c r="C11" s="7" t="s">
        <v>141</v>
      </c>
      <c r="D11" s="7" t="s">
        <v>59</v>
      </c>
      <c r="E11" s="7" t="s">
        <v>7</v>
      </c>
      <c r="F11" s="7"/>
      <c r="G11" s="7" t="s">
        <v>59</v>
      </c>
      <c r="H11" s="4" t="str">
        <f t="shared" si="0"/>
        <v>Omkar Sagavekar</v>
      </c>
      <c r="I11" s="4" t="s">
        <v>59</v>
      </c>
      <c r="J11" s="4" t="s">
        <v>192</v>
      </c>
      <c r="K11" t="s">
        <v>59</v>
      </c>
    </row>
    <row r="12" spans="1:11" x14ac:dyDescent="0.35">
      <c r="A12" s="7">
        <v>14</v>
      </c>
      <c r="B12" s="7" t="s">
        <v>65</v>
      </c>
      <c r="C12" s="7" t="s">
        <v>141</v>
      </c>
      <c r="D12" s="7" t="s">
        <v>7</v>
      </c>
      <c r="E12" s="7" t="s">
        <v>8</v>
      </c>
      <c r="F12" s="7"/>
      <c r="G12" s="7" t="s">
        <v>7</v>
      </c>
      <c r="H12" s="4" t="s">
        <v>191</v>
      </c>
      <c r="I12" s="4" t="s">
        <v>59</v>
      </c>
      <c r="J12" s="4" t="s">
        <v>7</v>
      </c>
      <c r="K12" t="s">
        <v>59</v>
      </c>
    </row>
    <row r="13" spans="1:11" x14ac:dyDescent="0.35">
      <c r="A13" s="7">
        <v>15</v>
      </c>
      <c r="B13" s="7" t="s">
        <v>78</v>
      </c>
      <c r="C13" s="7" t="s">
        <v>144</v>
      </c>
      <c r="D13" s="7" t="s">
        <v>59</v>
      </c>
      <c r="E13" s="7" t="s">
        <v>8</v>
      </c>
      <c r="F13" s="7"/>
      <c r="G13" s="7" t="s">
        <v>7</v>
      </c>
      <c r="H13" s="4" t="str">
        <f t="shared" si="0"/>
        <v>Omkar Sagavekar</v>
      </c>
      <c r="I13" s="4" t="s">
        <v>59</v>
      </c>
      <c r="J13" s="4" t="s">
        <v>192</v>
      </c>
      <c r="K13" t="s">
        <v>59</v>
      </c>
    </row>
    <row r="14" spans="1:11" x14ac:dyDescent="0.35">
      <c r="A14" s="7">
        <v>16</v>
      </c>
      <c r="B14" s="7" t="s">
        <v>47</v>
      </c>
      <c r="C14" s="7" t="s">
        <v>141</v>
      </c>
      <c r="D14" s="7" t="s">
        <v>8</v>
      </c>
      <c r="E14" s="7" t="s">
        <v>7</v>
      </c>
      <c r="F14" s="7"/>
      <c r="G14" s="7" t="s">
        <v>7</v>
      </c>
      <c r="H14" s="4" t="s">
        <v>191</v>
      </c>
      <c r="I14" s="4" t="s">
        <v>7</v>
      </c>
      <c r="J14" s="4" t="s">
        <v>59</v>
      </c>
      <c r="K14" t="s">
        <v>7</v>
      </c>
    </row>
    <row r="15" spans="1:11" x14ac:dyDescent="0.35">
      <c r="A15" s="7">
        <v>17</v>
      </c>
      <c r="B15" s="7" t="s">
        <v>70</v>
      </c>
      <c r="C15" s="7" t="s">
        <v>144</v>
      </c>
      <c r="D15" s="7" t="s">
        <v>59</v>
      </c>
      <c r="E15" s="7" t="s">
        <v>8</v>
      </c>
      <c r="F15" s="7"/>
      <c r="G15" s="7" t="s">
        <v>59</v>
      </c>
      <c r="H15" s="4" t="str">
        <f t="shared" si="0"/>
        <v>Omkar Sagavekar</v>
      </c>
      <c r="I15" s="4" t="s">
        <v>7</v>
      </c>
      <c r="J15" s="4" t="s">
        <v>192</v>
      </c>
      <c r="K15" t="s">
        <v>7</v>
      </c>
    </row>
    <row r="16" spans="1:11" x14ac:dyDescent="0.35">
      <c r="A16" s="7">
        <v>18</v>
      </c>
      <c r="B16" s="7" t="s">
        <v>83</v>
      </c>
      <c r="C16" s="7" t="s">
        <v>144</v>
      </c>
      <c r="D16" s="7" t="s">
        <v>7</v>
      </c>
      <c r="E16" s="7" t="s">
        <v>8</v>
      </c>
      <c r="F16" s="7"/>
      <c r="G16" s="7" t="s">
        <v>7</v>
      </c>
      <c r="H16" s="4" t="s">
        <v>191</v>
      </c>
      <c r="I16" s="4" t="s">
        <v>192</v>
      </c>
      <c r="J16" s="4" t="s">
        <v>59</v>
      </c>
      <c r="K16" t="s">
        <v>7</v>
      </c>
    </row>
    <row r="17" spans="1:11" x14ac:dyDescent="0.35">
      <c r="A17" s="7">
        <v>19</v>
      </c>
      <c r="B17" s="7" t="s">
        <v>152</v>
      </c>
      <c r="C17" s="7" t="s">
        <v>144</v>
      </c>
      <c r="D17" s="7" t="s">
        <v>59</v>
      </c>
      <c r="E17" s="7" t="s">
        <v>7</v>
      </c>
      <c r="F17" s="7"/>
      <c r="G17" s="7" t="s">
        <v>59</v>
      </c>
      <c r="H17" s="4" t="str">
        <f t="shared" si="0"/>
        <v>Omkar Sagavekar</v>
      </c>
      <c r="I17" s="4" t="s">
        <v>7</v>
      </c>
      <c r="J17" s="4" t="s">
        <v>59</v>
      </c>
      <c r="K17" t="s">
        <v>7</v>
      </c>
    </row>
    <row r="18" spans="1:11" x14ac:dyDescent="0.35">
      <c r="A18" s="7">
        <v>20</v>
      </c>
      <c r="B18" s="7" t="s">
        <v>51</v>
      </c>
      <c r="C18" s="7" t="s">
        <v>146</v>
      </c>
      <c r="D18" s="7" t="s">
        <v>8</v>
      </c>
      <c r="E18" s="7" t="s">
        <v>59</v>
      </c>
      <c r="F18" s="7"/>
      <c r="G18" s="7" t="s">
        <v>7</v>
      </c>
      <c r="H18" s="4" t="s">
        <v>191</v>
      </c>
      <c r="I18" s="4" t="s">
        <v>192</v>
      </c>
      <c r="J18" s="4" t="s">
        <v>59</v>
      </c>
      <c r="K18" s="39" t="s">
        <v>7</v>
      </c>
    </row>
    <row r="19" spans="1:11" x14ac:dyDescent="0.35">
      <c r="A19" s="7">
        <v>21</v>
      </c>
      <c r="B19" s="7" t="s">
        <v>153</v>
      </c>
      <c r="C19" s="7" t="s">
        <v>144</v>
      </c>
      <c r="D19" s="7" t="s">
        <v>7</v>
      </c>
      <c r="E19" s="7" t="s">
        <v>59</v>
      </c>
      <c r="F19" s="7"/>
      <c r="G19" s="7" t="s">
        <v>59</v>
      </c>
      <c r="H19" s="4" t="s">
        <v>191</v>
      </c>
      <c r="I19" s="4" t="s">
        <v>7</v>
      </c>
      <c r="J19" s="4" t="s">
        <v>192</v>
      </c>
      <c r="K19" t="s">
        <v>7</v>
      </c>
    </row>
    <row r="20" spans="1:11" x14ac:dyDescent="0.35">
      <c r="A20" s="7">
        <v>22</v>
      </c>
      <c r="B20" s="7" t="s">
        <v>154</v>
      </c>
      <c r="C20" s="7" t="s">
        <v>144</v>
      </c>
      <c r="D20" s="7" t="s">
        <v>7</v>
      </c>
      <c r="E20" s="7" t="s">
        <v>59</v>
      </c>
      <c r="F20" s="7"/>
      <c r="G20" s="7" t="s">
        <v>59</v>
      </c>
      <c r="H20" s="4" t="s">
        <v>191</v>
      </c>
      <c r="I20" s="4" t="s">
        <v>192</v>
      </c>
      <c r="J20" s="4" t="s">
        <v>59</v>
      </c>
      <c r="K20" t="s">
        <v>59</v>
      </c>
    </row>
    <row r="21" spans="1:11" x14ac:dyDescent="0.35">
      <c r="A21" s="7">
        <v>23</v>
      </c>
      <c r="B21" s="7" t="s">
        <v>104</v>
      </c>
      <c r="C21" s="7" t="s">
        <v>141</v>
      </c>
      <c r="D21" s="7" t="s">
        <v>8</v>
      </c>
      <c r="E21" s="7" t="s">
        <v>59</v>
      </c>
      <c r="F21" s="7" t="s">
        <v>142</v>
      </c>
      <c r="G21" s="7" t="s">
        <v>59</v>
      </c>
      <c r="H21" s="4" t="s">
        <v>191</v>
      </c>
      <c r="I21" s="4" t="s">
        <v>192</v>
      </c>
      <c r="J21" s="4" t="s">
        <v>59</v>
      </c>
      <c r="K21" t="s">
        <v>59</v>
      </c>
    </row>
    <row r="22" spans="1:11" x14ac:dyDescent="0.35">
      <c r="A22" s="7">
        <v>24</v>
      </c>
      <c r="B22" s="7" t="s">
        <v>88</v>
      </c>
      <c r="C22" s="7"/>
      <c r="D22" s="7" t="s">
        <v>7</v>
      </c>
      <c r="E22" s="7" t="s">
        <v>8</v>
      </c>
      <c r="F22" s="7"/>
      <c r="G22" s="7" t="s">
        <v>7</v>
      </c>
      <c r="H22" s="4" t="s">
        <v>191</v>
      </c>
      <c r="I22" s="4" t="s">
        <v>192</v>
      </c>
      <c r="J22" s="4" t="s">
        <v>7</v>
      </c>
      <c r="K22" s="39" t="s">
        <v>7</v>
      </c>
    </row>
    <row r="23" spans="1:11" x14ac:dyDescent="0.35">
      <c r="A23" s="7">
        <v>25</v>
      </c>
      <c r="B23" s="7" t="s">
        <v>155</v>
      </c>
      <c r="C23" s="7"/>
      <c r="D23" s="7" t="s">
        <v>8</v>
      </c>
      <c r="E23" s="7" t="s">
        <v>59</v>
      </c>
      <c r="F23" s="7"/>
      <c r="G23" s="7"/>
      <c r="H23" s="4"/>
      <c r="I23" s="4" t="s">
        <v>192</v>
      </c>
      <c r="J23" s="4" t="s">
        <v>59</v>
      </c>
      <c r="K23" s="39" t="s">
        <v>7</v>
      </c>
    </row>
    <row r="24" spans="1:11" x14ac:dyDescent="0.35">
      <c r="A24" s="7">
        <v>26</v>
      </c>
      <c r="B24" s="7" t="s">
        <v>156</v>
      </c>
      <c r="C24" s="7"/>
      <c r="D24" s="7" t="s">
        <v>8</v>
      </c>
      <c r="E24" s="7" t="s">
        <v>59</v>
      </c>
      <c r="F24" s="7"/>
      <c r="G24" s="7"/>
      <c r="H24" s="4"/>
      <c r="I24" s="4" t="s">
        <v>192</v>
      </c>
      <c r="J24" s="4" t="s">
        <v>59</v>
      </c>
      <c r="K24" t="s">
        <v>59</v>
      </c>
    </row>
    <row r="25" spans="1:11" x14ac:dyDescent="0.35">
      <c r="A25" s="7">
        <v>27</v>
      </c>
      <c r="B25" s="7" t="s">
        <v>72</v>
      </c>
      <c r="C25" s="4" t="s">
        <v>144</v>
      </c>
      <c r="D25" s="7" t="s">
        <v>8</v>
      </c>
      <c r="E25" s="7" t="s">
        <v>7</v>
      </c>
      <c r="F25" s="4"/>
      <c r="G25" s="4"/>
      <c r="H25" s="4"/>
      <c r="I25" s="4" t="s">
        <v>7</v>
      </c>
      <c r="J25" s="4" t="s">
        <v>59</v>
      </c>
      <c r="K2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showGridLines="0" workbookViewId="0">
      <selection activeCell="B28" sqref="B28"/>
    </sheetView>
  </sheetViews>
  <sheetFormatPr defaultColWidth="8.7265625" defaultRowHeight="14.5" x14ac:dyDescent="0.35"/>
  <cols>
    <col min="1" max="1" width="24.81640625" bestFit="1" customWidth="1"/>
    <col min="3" max="3" width="43.7265625" customWidth="1"/>
    <col min="5" max="5" width="49.81640625" bestFit="1" customWidth="1"/>
    <col min="7" max="7" width="11.453125" bestFit="1" customWidth="1"/>
    <col min="9" max="9" width="22.1796875" bestFit="1" customWidth="1"/>
  </cols>
  <sheetData>
    <row r="3" spans="1:9" x14ac:dyDescent="0.35">
      <c r="A3" s="1" t="s">
        <v>157</v>
      </c>
      <c r="C3" s="2" t="s">
        <v>158</v>
      </c>
      <c r="E3" s="2" t="s">
        <v>159</v>
      </c>
      <c r="G3" s="2" t="s">
        <v>35</v>
      </c>
      <c r="I3" s="2" t="s">
        <v>160</v>
      </c>
    </row>
    <row r="4" spans="1:9" x14ac:dyDescent="0.35">
      <c r="A4" s="3" t="s">
        <v>80</v>
      </c>
      <c r="C4" s="3" t="s">
        <v>12</v>
      </c>
      <c r="E4" s="3" t="s">
        <v>12</v>
      </c>
      <c r="G4" s="4" t="s">
        <v>161</v>
      </c>
      <c r="I4" s="5" t="s">
        <v>162</v>
      </c>
    </row>
    <row r="5" spans="1:9" x14ac:dyDescent="0.35">
      <c r="A5" s="3" t="s">
        <v>2</v>
      </c>
      <c r="C5" s="3" t="s">
        <v>163</v>
      </c>
      <c r="E5" s="3" t="s">
        <v>14</v>
      </c>
      <c r="G5" s="4" t="s">
        <v>164</v>
      </c>
      <c r="I5" s="3" t="s">
        <v>107</v>
      </c>
    </row>
    <row r="6" spans="1:9" x14ac:dyDescent="0.35">
      <c r="A6" s="3" t="s">
        <v>79</v>
      </c>
      <c r="C6" s="3" t="s">
        <v>165</v>
      </c>
      <c r="E6" s="3" t="s">
        <v>112</v>
      </c>
      <c r="I6" s="3" t="s">
        <v>111</v>
      </c>
    </row>
    <row r="7" spans="1:9" x14ac:dyDescent="0.35">
      <c r="A7" s="3" t="s">
        <v>62</v>
      </c>
      <c r="C7" s="3" t="s">
        <v>166</v>
      </c>
      <c r="E7" s="3" t="s">
        <v>166</v>
      </c>
      <c r="I7" s="3" t="s">
        <v>106</v>
      </c>
    </row>
    <row r="8" spans="1:9" x14ac:dyDescent="0.35">
      <c r="A8" s="3" t="s">
        <v>95</v>
      </c>
      <c r="C8" s="3" t="s">
        <v>167</v>
      </c>
      <c r="E8" s="3" t="s">
        <v>15</v>
      </c>
      <c r="I8" s="3" t="s">
        <v>2</v>
      </c>
    </row>
    <row r="9" spans="1:9" x14ac:dyDescent="0.35">
      <c r="A9" s="3" t="s">
        <v>85</v>
      </c>
      <c r="C9" s="5" t="s">
        <v>168</v>
      </c>
      <c r="E9" s="3" t="s">
        <v>108</v>
      </c>
      <c r="I9" s="3" t="s">
        <v>91</v>
      </c>
    </row>
    <row r="10" spans="1:9" x14ac:dyDescent="0.35">
      <c r="A10" s="3" t="s">
        <v>89</v>
      </c>
      <c r="C10" s="3" t="s">
        <v>169</v>
      </c>
      <c r="E10" s="3" t="s">
        <v>170</v>
      </c>
      <c r="I10" s="4" t="s">
        <v>105</v>
      </c>
    </row>
    <row r="11" spans="1:9" x14ac:dyDescent="0.35">
      <c r="A11" s="3" t="s">
        <v>171</v>
      </c>
      <c r="C11" s="3" t="s">
        <v>16</v>
      </c>
      <c r="E11" s="3" t="s">
        <v>16</v>
      </c>
    </row>
    <row r="12" spans="1:9" x14ac:dyDescent="0.35">
      <c r="A12" s="3" t="s">
        <v>53</v>
      </c>
      <c r="C12" s="3" t="s">
        <v>172</v>
      </c>
      <c r="E12" s="3" t="s">
        <v>17</v>
      </c>
    </row>
    <row r="13" spans="1:9" x14ac:dyDescent="0.35">
      <c r="A13" s="3" t="s">
        <v>173</v>
      </c>
      <c r="C13" s="3" t="s">
        <v>174</v>
      </c>
    </row>
    <row r="14" spans="1:9" x14ac:dyDescent="0.35">
      <c r="A14" s="3" t="s">
        <v>175</v>
      </c>
      <c r="C14" s="3" t="s">
        <v>112</v>
      </c>
    </row>
    <row r="15" spans="1:9" x14ac:dyDescent="0.35">
      <c r="A15" s="3" t="s">
        <v>106</v>
      </c>
      <c r="C15" s="3" t="s">
        <v>176</v>
      </c>
    </row>
    <row r="16" spans="1:9" x14ac:dyDescent="0.35">
      <c r="A16" s="3" t="s">
        <v>177</v>
      </c>
      <c r="C16" s="7" t="s">
        <v>14</v>
      </c>
    </row>
    <row r="17" spans="1:3" x14ac:dyDescent="0.35">
      <c r="A17" s="3" t="s">
        <v>91</v>
      </c>
      <c r="C17" s="7" t="s">
        <v>108</v>
      </c>
    </row>
    <row r="18" spans="1:3" x14ac:dyDescent="0.35">
      <c r="C18" s="7" t="s">
        <v>15</v>
      </c>
    </row>
    <row r="20" spans="1:3" x14ac:dyDescent="0.35">
      <c r="A20" s="2" t="s">
        <v>178</v>
      </c>
    </row>
    <row r="21" spans="1:3" x14ac:dyDescent="0.35">
      <c r="A21" s="4" t="s">
        <v>179</v>
      </c>
    </row>
    <row r="22" spans="1:3" x14ac:dyDescent="0.35">
      <c r="A22" s="4" t="s">
        <v>180</v>
      </c>
    </row>
    <row r="23" spans="1:3" x14ac:dyDescent="0.35">
      <c r="A23" s="4" t="s">
        <v>181</v>
      </c>
    </row>
    <row r="24" spans="1:3" x14ac:dyDescent="0.35">
      <c r="A24" s="4" t="s">
        <v>182</v>
      </c>
    </row>
    <row r="25" spans="1:3" x14ac:dyDescent="0.35">
      <c r="A25" s="4" t="s">
        <v>183</v>
      </c>
    </row>
    <row r="27" spans="1:3" x14ac:dyDescent="0.35">
      <c r="A27" s="23" t="s">
        <v>184</v>
      </c>
      <c r="B27" t="s">
        <v>185</v>
      </c>
    </row>
    <row r="28" spans="1:3" x14ac:dyDescent="0.35">
      <c r="A28" t="str">
        <f>_xlfn.CONCAT(MID(LEFT(SUBSTITUTE(B10,"Outbound ERRORS SUPPLIER QUERY",""),8),5,2),"/",RIGHT(LEFT(SUBSTITUTE(B10,"Outbound ERRORS SUPPLIER QUERY",""),8),2),"/",LEFT(LEFT(SUBSTITUTE(B10,"Outbound ERRORS SUPPLIER QUERY",""),8),4))</f>
        <v>//</v>
      </c>
      <c r="B28" t="s">
        <v>186</v>
      </c>
    </row>
    <row r="29" spans="1:3" x14ac:dyDescent="0.35">
      <c r="A29" t="str">
        <f>_xlfn.CONCAT(MID(LEFT(SUBSTITUTE(B2,"Inbound failures query",""),8),5,2),"/",RIGHT(LEFT(SUBSTITUTE(B2,"Inbound failures query",""),8),2),"/",LEFT(LEFT(SUBSTITUTE(B2,"Inbound failures query",""),8),4))</f>
        <v>//</v>
      </c>
      <c r="B29" t="s">
        <v>187</v>
      </c>
    </row>
  </sheetData>
  <conditionalFormatting sqref="C1:C18 C26:C1048576">
    <cfRule type="duplicateValues" dxfId="0" priority="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" sqref="A1:H16"/>
    </sheetView>
  </sheetViews>
  <sheetFormatPr defaultRowHeight="14.5" x14ac:dyDescent="0.35"/>
  <cols>
    <col min="1" max="1" width="13.26953125" customWidth="1"/>
    <col min="2" max="2" width="16.1796875" customWidth="1"/>
    <col min="3" max="3" width="15" customWidth="1"/>
    <col min="4" max="4" width="43.81640625" customWidth="1"/>
    <col min="5" max="5" width="12.7265625" customWidth="1"/>
    <col min="6" max="6" width="10.54296875" customWidth="1"/>
  </cols>
  <sheetData>
    <row r="1" spans="1:8" x14ac:dyDescent="0.35">
      <c r="A1" s="41" t="s">
        <v>627</v>
      </c>
      <c r="B1" s="41" t="s">
        <v>37</v>
      </c>
      <c r="C1" s="41" t="s">
        <v>41</v>
      </c>
      <c r="D1" s="41" t="s">
        <v>643</v>
      </c>
      <c r="E1" s="41" t="s">
        <v>651</v>
      </c>
      <c r="F1" s="41" t="s">
        <v>652</v>
      </c>
      <c r="G1" s="41" t="s">
        <v>654</v>
      </c>
      <c r="H1" s="41" t="s">
        <v>655</v>
      </c>
    </row>
    <row r="2" spans="1:8" x14ac:dyDescent="0.35">
      <c r="D2" t="s">
        <v>628</v>
      </c>
      <c r="E2" t="s">
        <v>644</v>
      </c>
      <c r="F2" t="s">
        <v>645</v>
      </c>
      <c r="G2" t="s">
        <v>649</v>
      </c>
      <c r="H2" t="s">
        <v>649</v>
      </c>
    </row>
    <row r="3" spans="1:8" x14ac:dyDescent="0.35">
      <c r="D3" t="s">
        <v>629</v>
      </c>
      <c r="E3" t="s">
        <v>647</v>
      </c>
      <c r="F3" t="s">
        <v>646</v>
      </c>
      <c r="G3" t="s">
        <v>649</v>
      </c>
      <c r="H3" t="s">
        <v>649</v>
      </c>
    </row>
    <row r="4" spans="1:8" x14ac:dyDescent="0.35">
      <c r="D4" t="s">
        <v>630</v>
      </c>
      <c r="E4" t="s">
        <v>648</v>
      </c>
      <c r="F4" t="s">
        <v>646</v>
      </c>
      <c r="G4" t="s">
        <v>649</v>
      </c>
      <c r="H4" t="s">
        <v>649</v>
      </c>
    </row>
    <row r="5" spans="1:8" x14ac:dyDescent="0.35">
      <c r="D5" t="s">
        <v>631</v>
      </c>
      <c r="E5" t="s">
        <v>649</v>
      </c>
      <c r="F5" t="s">
        <v>649</v>
      </c>
      <c r="G5" t="s">
        <v>649</v>
      </c>
      <c r="H5" t="s">
        <v>649</v>
      </c>
    </row>
    <row r="6" spans="1:8" x14ac:dyDescent="0.35">
      <c r="D6" t="s">
        <v>632</v>
      </c>
      <c r="E6" t="s">
        <v>649</v>
      </c>
      <c r="F6" t="s">
        <v>649</v>
      </c>
      <c r="G6" t="s">
        <v>649</v>
      </c>
      <c r="H6" t="s">
        <v>649</v>
      </c>
    </row>
    <row r="7" spans="1:8" x14ac:dyDescent="0.35">
      <c r="D7" t="s">
        <v>633</v>
      </c>
      <c r="E7" t="s">
        <v>649</v>
      </c>
      <c r="F7" t="s">
        <v>649</v>
      </c>
      <c r="G7" t="s">
        <v>649</v>
      </c>
      <c r="H7" t="s">
        <v>649</v>
      </c>
    </row>
    <row r="8" spans="1:8" x14ac:dyDescent="0.35">
      <c r="D8" t="s">
        <v>634</v>
      </c>
      <c r="E8" t="s">
        <v>649</v>
      </c>
      <c r="F8" t="s">
        <v>649</v>
      </c>
      <c r="G8" t="s">
        <v>649</v>
      </c>
      <c r="H8" t="s">
        <v>649</v>
      </c>
    </row>
    <row r="9" spans="1:8" x14ac:dyDescent="0.35">
      <c r="D9" t="s">
        <v>635</v>
      </c>
      <c r="E9" t="s">
        <v>649</v>
      </c>
      <c r="F9" t="s">
        <v>649</v>
      </c>
      <c r="G9" t="s">
        <v>649</v>
      </c>
      <c r="H9" t="s">
        <v>649</v>
      </c>
    </row>
    <row r="10" spans="1:8" x14ac:dyDescent="0.35">
      <c r="D10" t="s">
        <v>636</v>
      </c>
      <c r="E10" t="s">
        <v>649</v>
      </c>
      <c r="F10" t="s">
        <v>649</v>
      </c>
      <c r="G10" t="s">
        <v>649</v>
      </c>
      <c r="H10" t="s">
        <v>649</v>
      </c>
    </row>
    <row r="11" spans="1:8" x14ac:dyDescent="0.35">
      <c r="D11" t="s">
        <v>637</v>
      </c>
      <c r="E11" t="s">
        <v>649</v>
      </c>
      <c r="F11" t="s">
        <v>649</v>
      </c>
      <c r="G11" t="s">
        <v>649</v>
      </c>
      <c r="H11" t="s">
        <v>649</v>
      </c>
    </row>
    <row r="12" spans="1:8" x14ac:dyDescent="0.35">
      <c r="D12" t="s">
        <v>638</v>
      </c>
      <c r="E12" t="s">
        <v>649</v>
      </c>
      <c r="F12" t="s">
        <v>649</v>
      </c>
      <c r="G12" t="s">
        <v>649</v>
      </c>
      <c r="H12" t="s">
        <v>649</v>
      </c>
    </row>
    <row r="13" spans="1:8" x14ac:dyDescent="0.35">
      <c r="D13" t="s">
        <v>639</v>
      </c>
      <c r="E13" t="s">
        <v>649</v>
      </c>
      <c r="F13" t="s">
        <v>649</v>
      </c>
      <c r="G13" t="s">
        <v>649</v>
      </c>
      <c r="H13" t="s">
        <v>649</v>
      </c>
    </row>
    <row r="14" spans="1:8" x14ac:dyDescent="0.35">
      <c r="D14" t="s">
        <v>640</v>
      </c>
      <c r="E14" t="s">
        <v>649</v>
      </c>
      <c r="F14" t="s">
        <v>649</v>
      </c>
      <c r="G14" t="s">
        <v>649</v>
      </c>
      <c r="H14" t="s">
        <v>649</v>
      </c>
    </row>
    <row r="15" spans="1:8" x14ac:dyDescent="0.35">
      <c r="D15" t="s">
        <v>641</v>
      </c>
      <c r="E15" t="s">
        <v>649</v>
      </c>
      <c r="F15" t="s">
        <v>649</v>
      </c>
      <c r="G15" t="s">
        <v>649</v>
      </c>
      <c r="H15" t="s">
        <v>649</v>
      </c>
    </row>
    <row r="16" spans="1:8" x14ac:dyDescent="0.35">
      <c r="D16" t="s">
        <v>650</v>
      </c>
      <c r="E16" t="s">
        <v>649</v>
      </c>
      <c r="F16" t="s">
        <v>649</v>
      </c>
      <c r="G16" t="s">
        <v>649</v>
      </c>
      <c r="H16" t="s">
        <v>649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0D9B68C2B4F41A9A51B54A203FA88" ma:contentTypeVersion="19" ma:contentTypeDescription="Create a new document." ma:contentTypeScope="" ma:versionID="24ce9fe04790c364ff02224d53442247">
  <xsd:schema xmlns:xsd="http://www.w3.org/2001/XMLSchema" xmlns:xs="http://www.w3.org/2001/XMLSchema" xmlns:p="http://schemas.microsoft.com/office/2006/metadata/properties" xmlns:ns2="22fa1d48-5f08-4502-8b9c-d6c1fadf3ba6" xmlns:ns3="761ec5ec-7e2c-4aa4-acef-fc48bb7a014a" targetNamespace="http://schemas.microsoft.com/office/2006/metadata/properties" ma:root="true" ma:fieldsID="87d0817f5a6979a94f07f002760efd7b" ns2:_="" ns3:_="">
    <xsd:import namespace="22fa1d48-5f08-4502-8b9c-d6c1fadf3ba6"/>
    <xsd:import namespace="761ec5ec-7e2c-4aa4-acef-fc48bb7a01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Detail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a1d48-5f08-4502-8b9c-d6c1fadf3b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b0b03f0-6613-4af2-b07e-0adf9a5a34c7}" ma:internalName="TaxCatchAll" ma:showField="CatchAllData" ma:web="22fa1d48-5f08-4502-8b9c-d6c1fadf3b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ec5ec-7e2c-4aa4-acef-fc48bb7a0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etails" ma:index="21" nillable="true" ma:displayName="Details" ma:format="Dropdown" ma:internalName="Detail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a5357e-f7a7-49f5-8087-f8948ec628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761ec5ec-7e2c-4aa4-acef-fc48bb7a014a" xsi:nil="true"/>
    <lcf76f155ced4ddcb4097134ff3c332f xmlns="761ec5ec-7e2c-4aa4-acef-fc48bb7a014a">
      <Terms xmlns="http://schemas.microsoft.com/office/infopath/2007/PartnerControls"/>
    </lcf76f155ced4ddcb4097134ff3c332f>
    <TaxCatchAll xmlns="22fa1d48-5f08-4502-8b9c-d6c1fadf3ba6" xsi:nil="true"/>
    <SharedWithUsers xmlns="22fa1d48-5f08-4502-8b9c-d6c1fadf3ba6">
      <UserInfo>
        <DisplayName>Samyukta Digmurti</DisplayName>
        <AccountId>802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DEC4A-52A9-414F-B928-009E8F668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fa1d48-5f08-4502-8b9c-d6c1fadf3ba6"/>
    <ds:schemaRef ds:uri="761ec5ec-7e2c-4aa4-acef-fc48bb7a0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58FAF8-1F4F-46AD-A764-72E6C92EF35E}">
  <ds:schemaRefs>
    <ds:schemaRef ds:uri="http://schemas.microsoft.com/office/2006/metadata/properties"/>
    <ds:schemaRef ds:uri="http://schemas.microsoft.com/office/infopath/2007/PartnerControls"/>
    <ds:schemaRef ds:uri="761ec5ec-7e2c-4aa4-acef-fc48bb7a014a"/>
    <ds:schemaRef ds:uri="22fa1d48-5f08-4502-8b9c-d6c1fadf3ba6"/>
  </ds:schemaRefs>
</ds:datastoreItem>
</file>

<file path=customXml/itemProps3.xml><?xml version="1.0" encoding="utf-8"?>
<ds:datastoreItem xmlns:ds="http://schemas.openxmlformats.org/officeDocument/2006/customXml" ds:itemID="{BB8E09E7-B873-42BC-BEA5-1E0D5B20A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Inbound Failures</vt:lpstr>
      <vt:lpstr>Outbond failures</vt:lpstr>
      <vt:lpstr>Account Allocation</vt:lpstr>
      <vt:lpstr>Data Validation</vt:lpstr>
      <vt:lpstr>Contact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Omkar Sagavekar</dc:creator>
  <cp:keywords/>
  <dc:description/>
  <cp:lastModifiedBy>Omkar Sagavekar</cp:lastModifiedBy>
  <cp:revision/>
  <dcterms:created xsi:type="dcterms:W3CDTF">2022-12-01T15:41:37Z</dcterms:created>
  <dcterms:modified xsi:type="dcterms:W3CDTF">2023-08-19T19:39:59Z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0x010100E470D9B68C2B4F41A9A51B54A203FA88</vt:lpwstr>
  </property>
  <property fmtid="{D5CDD505-2E9C-101B-9397-08002B2CF9AE}" pid="3" name="MediaServiceImageTags">
    <vt:lpwstr/>
  </property>
</Properties>
</file>