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duek\OneDrive - אקסליסט\אקסליסט\וידאו\קורס אקסל - מתחילים עד מתקדמים\שיעור 72\"/>
    </mc:Choice>
  </mc:AlternateContent>
  <xr:revisionPtr revIDLastSave="0" documentId="13_ncr:1_{57FCA269-31DF-43A7-AFE9-73C1A450C87B}" xr6:coauthVersionLast="41" xr6:coauthVersionMax="41" xr10:uidLastSave="{00000000-0000-0000-0000-000000000000}"/>
  <bookViews>
    <workbookView xWindow="-98" yWindow="-98" windowWidth="21795" windowHeight="13096" xr2:uid="{D8C616E3-CDDB-4AEF-B699-2F848BA8C3E9}"/>
  </bookViews>
  <sheets>
    <sheet name="מחשבון הלווא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7" i="1"/>
  <c r="C127" i="1" l="1"/>
  <c r="E127" i="1" s="1"/>
  <c r="C128" i="1"/>
  <c r="F128" i="1" s="1"/>
  <c r="C129" i="1"/>
  <c r="G129" i="1" s="1"/>
  <c r="C130" i="1"/>
  <c r="E130" i="1" s="1"/>
  <c r="C131" i="1"/>
  <c r="F131" i="1" s="1"/>
  <c r="C132" i="1"/>
  <c r="F132" i="1" s="1"/>
  <c r="C133" i="1"/>
  <c r="G133" i="1" s="1"/>
  <c r="C134" i="1"/>
  <c r="D134" i="1" s="1"/>
  <c r="C135" i="1"/>
  <c r="E135" i="1" s="1"/>
  <c r="C136" i="1"/>
  <c r="D136" i="1" s="1"/>
  <c r="C137" i="1"/>
  <c r="G137" i="1" s="1"/>
  <c r="C138" i="1"/>
  <c r="F138" i="1" s="1"/>
  <c r="C139" i="1"/>
  <c r="E139" i="1" s="1"/>
  <c r="C140" i="1"/>
  <c r="F140" i="1" s="1"/>
  <c r="C141" i="1"/>
  <c r="G141" i="1" s="1"/>
  <c r="C142" i="1"/>
  <c r="F142" i="1" s="1"/>
  <c r="C143" i="1"/>
  <c r="E143" i="1" s="1"/>
  <c r="C144" i="1"/>
  <c r="E144" i="1" s="1"/>
  <c r="C145" i="1"/>
  <c r="G145" i="1" s="1"/>
  <c r="C146" i="1"/>
  <c r="E146" i="1" s="1"/>
  <c r="C147" i="1"/>
  <c r="E147" i="1" s="1"/>
  <c r="C148" i="1"/>
  <c r="F148" i="1" s="1"/>
  <c r="C149" i="1"/>
  <c r="G149" i="1" s="1"/>
  <c r="C150" i="1"/>
  <c r="D150" i="1" s="1"/>
  <c r="C151" i="1"/>
  <c r="F151" i="1" s="1"/>
  <c r="C152" i="1"/>
  <c r="D152" i="1" s="1"/>
  <c r="C153" i="1"/>
  <c r="G153" i="1" s="1"/>
  <c r="C154" i="1"/>
  <c r="D154" i="1" s="1"/>
  <c r="C155" i="1"/>
  <c r="F155" i="1" s="1"/>
  <c r="C156" i="1"/>
  <c r="D156" i="1" s="1"/>
  <c r="C157" i="1"/>
  <c r="G157" i="1" s="1"/>
  <c r="C158" i="1"/>
  <c r="F158" i="1" s="1"/>
  <c r="C159" i="1"/>
  <c r="F159" i="1" s="1"/>
  <c r="C160" i="1"/>
  <c r="F160" i="1" s="1"/>
  <c r="C161" i="1"/>
  <c r="G161" i="1" s="1"/>
  <c r="C162" i="1"/>
  <c r="D162" i="1" s="1"/>
  <c r="C163" i="1"/>
  <c r="F163" i="1" s="1"/>
  <c r="C164" i="1"/>
  <c r="F164" i="1" s="1"/>
  <c r="C165" i="1"/>
  <c r="G165" i="1" s="1"/>
  <c r="C166" i="1"/>
  <c r="F166" i="1" s="1"/>
  <c r="C167" i="1"/>
  <c r="D167" i="1" s="1"/>
  <c r="C168" i="1"/>
  <c r="E168" i="1" s="1"/>
  <c r="C169" i="1"/>
  <c r="G169" i="1" s="1"/>
  <c r="C170" i="1"/>
  <c r="F170" i="1" s="1"/>
  <c r="C171" i="1"/>
  <c r="E171" i="1" s="1"/>
  <c r="C172" i="1"/>
  <c r="F172" i="1" s="1"/>
  <c r="C173" i="1"/>
  <c r="G173" i="1" s="1"/>
  <c r="C174" i="1"/>
  <c r="F174" i="1" s="1"/>
  <c r="C175" i="1"/>
  <c r="D175" i="1" s="1"/>
  <c r="C176" i="1"/>
  <c r="E176" i="1" s="1"/>
  <c r="C177" i="1"/>
  <c r="G177" i="1" s="1"/>
  <c r="C178" i="1"/>
  <c r="E178" i="1" s="1"/>
  <c r="C179" i="1"/>
  <c r="F179" i="1" s="1"/>
  <c r="C180" i="1"/>
  <c r="G180" i="1" s="1"/>
  <c r="C181" i="1"/>
  <c r="D181" i="1" s="1"/>
  <c r="C182" i="1"/>
  <c r="F182" i="1" s="1"/>
  <c r="C183" i="1"/>
  <c r="D183" i="1" s="1"/>
  <c r="C184" i="1"/>
  <c r="G184" i="1" s="1"/>
  <c r="C185" i="1"/>
  <c r="F185" i="1" s="1"/>
  <c r="C186" i="1"/>
  <c r="F186" i="1" s="1"/>
  <c r="C187" i="1"/>
  <c r="F187" i="1" s="1"/>
  <c r="C188" i="1"/>
  <c r="G188" i="1" s="1"/>
  <c r="C189" i="1"/>
  <c r="D189" i="1" s="1"/>
  <c r="C190" i="1"/>
  <c r="G190" i="1" s="1"/>
  <c r="C191" i="1"/>
  <c r="F191" i="1" s="1"/>
  <c r="C192" i="1"/>
  <c r="G192" i="1" s="1"/>
  <c r="C193" i="1"/>
  <c r="F193" i="1" s="1"/>
  <c r="C194" i="1"/>
  <c r="E194" i="1" s="1"/>
  <c r="C195" i="1"/>
  <c r="F195" i="1" s="1"/>
  <c r="C196" i="1"/>
  <c r="G196" i="1" s="1"/>
  <c r="C197" i="1"/>
  <c r="F197" i="1" s="1"/>
  <c r="C198" i="1"/>
  <c r="G198" i="1" s="1"/>
  <c r="C199" i="1"/>
  <c r="F199" i="1" s="1"/>
  <c r="C200" i="1"/>
  <c r="G200" i="1" s="1"/>
  <c r="C201" i="1"/>
  <c r="D201" i="1" s="1"/>
  <c r="C202" i="1"/>
  <c r="G202" i="1" s="1"/>
  <c r="C203" i="1"/>
  <c r="D203" i="1" s="1"/>
  <c r="C204" i="1"/>
  <c r="G204" i="1" s="1"/>
  <c r="C205" i="1"/>
  <c r="G205" i="1" s="1"/>
  <c r="C206" i="1"/>
  <c r="G206" i="1" s="1"/>
  <c r="C207" i="1"/>
  <c r="E207" i="1" s="1"/>
  <c r="C208" i="1"/>
  <c r="G208" i="1" s="1"/>
  <c r="C209" i="1"/>
  <c r="D209" i="1" s="1"/>
  <c r="C210" i="1"/>
  <c r="F210" i="1" s="1"/>
  <c r="C211" i="1"/>
  <c r="F211" i="1" s="1"/>
  <c r="C212" i="1"/>
  <c r="G212" i="1" s="1"/>
  <c r="C213" i="1"/>
  <c r="E213" i="1" s="1"/>
  <c r="C214" i="1"/>
  <c r="F214" i="1" s="1"/>
  <c r="C215" i="1"/>
  <c r="D215" i="1" s="1"/>
  <c r="C216" i="1"/>
  <c r="G216" i="1" s="1"/>
  <c r="C217" i="1"/>
  <c r="F217" i="1" s="1"/>
  <c r="C218" i="1"/>
  <c r="D218" i="1" s="1"/>
  <c r="C219" i="1"/>
  <c r="F219" i="1" s="1"/>
  <c r="C220" i="1"/>
  <c r="G220" i="1" s="1"/>
  <c r="C221" i="1"/>
  <c r="E221" i="1" s="1"/>
  <c r="C222" i="1"/>
  <c r="G222" i="1" s="1"/>
  <c r="C223" i="1"/>
  <c r="F223" i="1" s="1"/>
  <c r="C224" i="1"/>
  <c r="G224" i="1" s="1"/>
  <c r="C225" i="1"/>
  <c r="F225" i="1" s="1"/>
  <c r="C226" i="1"/>
  <c r="E226" i="1" s="1"/>
  <c r="C227" i="1"/>
  <c r="F227" i="1" s="1"/>
  <c r="C228" i="1"/>
  <c r="G228" i="1" s="1"/>
  <c r="C229" i="1"/>
  <c r="F229" i="1" s="1"/>
  <c r="C230" i="1"/>
  <c r="G230" i="1" s="1"/>
  <c r="C231" i="1"/>
  <c r="E231" i="1" s="1"/>
  <c r="C232" i="1"/>
  <c r="G232" i="1" s="1"/>
  <c r="C233" i="1"/>
  <c r="D233" i="1" s="1"/>
  <c r="C234" i="1"/>
  <c r="G234" i="1" s="1"/>
  <c r="C235" i="1"/>
  <c r="D235" i="1" s="1"/>
  <c r="C236" i="1"/>
  <c r="G236" i="1" s="1"/>
  <c r="C237" i="1"/>
  <c r="D237" i="1" s="1"/>
  <c r="C238" i="1"/>
  <c r="G238" i="1" s="1"/>
  <c r="C239" i="1"/>
  <c r="E239" i="1" s="1"/>
  <c r="C240" i="1"/>
  <c r="G240" i="1" s="1"/>
  <c r="C241" i="1"/>
  <c r="F241" i="1" s="1"/>
  <c r="C242" i="1"/>
  <c r="E242" i="1" s="1"/>
  <c r="C243" i="1"/>
  <c r="F243" i="1" s="1"/>
  <c r="C244" i="1"/>
  <c r="G244" i="1" s="1"/>
  <c r="C245" i="1"/>
  <c r="D245" i="1" s="1"/>
  <c r="C246" i="1"/>
  <c r="D246" i="1" s="1"/>
  <c r="C7" i="1"/>
  <c r="F7" i="1" s="1"/>
  <c r="F169" i="1" l="1"/>
  <c r="F202" i="1"/>
  <c r="F230" i="1"/>
  <c r="E151" i="1"/>
  <c r="G168" i="1"/>
  <c r="D231" i="1"/>
  <c r="G233" i="1"/>
  <c r="D191" i="1"/>
  <c r="G146" i="1"/>
  <c r="D158" i="1"/>
  <c r="G231" i="1"/>
  <c r="F184" i="1"/>
  <c r="G127" i="1"/>
  <c r="E228" i="1"/>
  <c r="D172" i="1"/>
  <c r="F180" i="1"/>
  <c r="G215" i="1"/>
  <c r="G139" i="1"/>
  <c r="E180" i="1"/>
  <c r="E132" i="1"/>
  <c r="E244" i="1"/>
  <c r="D242" i="1"/>
  <c r="F137" i="1"/>
  <c r="G136" i="1"/>
  <c r="G171" i="1"/>
  <c r="E148" i="1"/>
  <c r="E179" i="1"/>
  <c r="D132" i="1"/>
  <c r="G203" i="1"/>
  <c r="E164" i="1"/>
  <c r="E211" i="1"/>
  <c r="D170" i="1"/>
  <c r="F212" i="1"/>
  <c r="G201" i="1"/>
  <c r="G235" i="1"/>
  <c r="E243" i="1"/>
  <c r="D179" i="1"/>
  <c r="G148" i="1"/>
  <c r="E196" i="1"/>
  <c r="G150" i="1"/>
  <c r="G178" i="1"/>
  <c r="E212" i="1"/>
  <c r="D168" i="1"/>
  <c r="F216" i="1"/>
  <c r="G246" i="1"/>
  <c r="G218" i="1"/>
  <c r="G175" i="1"/>
  <c r="E134" i="1"/>
  <c r="E150" i="1"/>
  <c r="E166" i="1"/>
  <c r="E159" i="1"/>
  <c r="E201" i="1"/>
  <c r="E233" i="1"/>
  <c r="E182" i="1"/>
  <c r="E198" i="1"/>
  <c r="E214" i="1"/>
  <c r="E230" i="1"/>
  <c r="E246" i="1"/>
  <c r="E183" i="1"/>
  <c r="E215" i="1"/>
  <c r="E129" i="1"/>
  <c r="E161" i="1"/>
  <c r="D127" i="1"/>
  <c r="D207" i="1"/>
  <c r="D176" i="1"/>
  <c r="D185" i="1"/>
  <c r="D139" i="1"/>
  <c r="D148" i="1"/>
  <c r="D178" i="1"/>
  <c r="D211" i="1"/>
  <c r="D213" i="1"/>
  <c r="D166" i="1"/>
  <c r="D184" i="1"/>
  <c r="D216" i="1"/>
  <c r="D180" i="1"/>
  <c r="D137" i="1"/>
  <c r="D169" i="1"/>
  <c r="D212" i="1"/>
  <c r="D202" i="1"/>
  <c r="D230" i="1"/>
  <c r="D141" i="1"/>
  <c r="D173" i="1"/>
  <c r="F150" i="1"/>
  <c r="F246" i="1"/>
  <c r="F215" i="1"/>
  <c r="F136" i="1"/>
  <c r="F168" i="1"/>
  <c r="F201" i="1"/>
  <c r="F233" i="1"/>
  <c r="F146" i="1"/>
  <c r="F178" i="1"/>
  <c r="F218" i="1"/>
  <c r="F139" i="1"/>
  <c r="F171" i="1"/>
  <c r="F203" i="1"/>
  <c r="F235" i="1"/>
  <c r="F231" i="1"/>
  <c r="F205" i="1"/>
  <c r="F237" i="1"/>
  <c r="F127" i="1"/>
  <c r="F175" i="1"/>
  <c r="F173" i="1"/>
  <c r="E136" i="1"/>
  <c r="E152" i="1"/>
  <c r="E167" i="1"/>
  <c r="E205" i="1"/>
  <c r="E237" i="1"/>
  <c r="E184" i="1"/>
  <c r="E200" i="1"/>
  <c r="E216" i="1"/>
  <c r="E232" i="1"/>
  <c r="E131" i="1"/>
  <c r="E187" i="1"/>
  <c r="E219" i="1"/>
  <c r="E133" i="1"/>
  <c r="E165" i="1"/>
  <c r="D135" i="1"/>
  <c r="D223" i="1"/>
  <c r="D241" i="1"/>
  <c r="D193" i="1"/>
  <c r="D147" i="1"/>
  <c r="D164" i="1"/>
  <c r="D186" i="1"/>
  <c r="D243" i="1"/>
  <c r="D221" i="1"/>
  <c r="D174" i="1"/>
  <c r="F192" i="1"/>
  <c r="F224" i="1"/>
  <c r="F204" i="1"/>
  <c r="F145" i="1"/>
  <c r="F177" i="1"/>
  <c r="F236" i="1"/>
  <c r="F196" i="1"/>
  <c r="F228" i="1"/>
  <c r="F149" i="1"/>
  <c r="F222" i="1"/>
  <c r="G166" i="1"/>
  <c r="G135" i="1"/>
  <c r="G239" i="1"/>
  <c r="G144" i="1"/>
  <c r="G176" i="1"/>
  <c r="G209" i="1"/>
  <c r="G241" i="1"/>
  <c r="G154" i="1"/>
  <c r="G186" i="1"/>
  <c r="G226" i="1"/>
  <c r="G147" i="1"/>
  <c r="G179" i="1"/>
  <c r="G211" i="1"/>
  <c r="G243" i="1"/>
  <c r="G156" i="1"/>
  <c r="G181" i="1"/>
  <c r="G213" i="1"/>
  <c r="G245" i="1"/>
  <c r="G143" i="1"/>
  <c r="G191" i="1"/>
  <c r="E229" i="1"/>
  <c r="D205" i="1"/>
  <c r="F141" i="1"/>
  <c r="G237" i="1"/>
  <c r="E138" i="1"/>
  <c r="E154" i="1"/>
  <c r="E170" i="1"/>
  <c r="E175" i="1"/>
  <c r="E209" i="1"/>
  <c r="E241" i="1"/>
  <c r="E186" i="1"/>
  <c r="E202" i="1"/>
  <c r="E218" i="1"/>
  <c r="E234" i="1"/>
  <c r="E191" i="1"/>
  <c r="E223" i="1"/>
  <c r="E137" i="1"/>
  <c r="E169" i="1"/>
  <c r="D143" i="1"/>
  <c r="D128" i="1"/>
  <c r="D131" i="1"/>
  <c r="D155" i="1"/>
  <c r="D130" i="1"/>
  <c r="D194" i="1"/>
  <c r="D140" i="1"/>
  <c r="D229" i="1"/>
  <c r="D182" i="1"/>
  <c r="D192" i="1"/>
  <c r="D224" i="1"/>
  <c r="D204" i="1"/>
  <c r="D145" i="1"/>
  <c r="D177" i="1"/>
  <c r="D236" i="1"/>
  <c r="D196" i="1"/>
  <c r="D228" i="1"/>
  <c r="D149" i="1"/>
  <c r="D222" i="1"/>
  <c r="F135" i="1"/>
  <c r="F239" i="1"/>
  <c r="F144" i="1"/>
  <c r="F176" i="1"/>
  <c r="F209" i="1"/>
  <c r="F154" i="1"/>
  <c r="F226" i="1"/>
  <c r="F147" i="1"/>
  <c r="F156" i="1"/>
  <c r="F181" i="1"/>
  <c r="F213" i="1"/>
  <c r="F245" i="1"/>
  <c r="F143" i="1"/>
  <c r="E157" i="1"/>
  <c r="E140" i="1"/>
  <c r="E156" i="1"/>
  <c r="E172" i="1"/>
  <c r="E181" i="1"/>
  <c r="E245" i="1"/>
  <c r="E188" i="1"/>
  <c r="E204" i="1"/>
  <c r="E220" i="1"/>
  <c r="E236" i="1"/>
  <c r="E195" i="1"/>
  <c r="E227" i="1"/>
  <c r="E141" i="1"/>
  <c r="E173" i="1"/>
  <c r="D151" i="1"/>
  <c r="D187" i="1"/>
  <c r="D171" i="1"/>
  <c r="D138" i="1"/>
  <c r="D210" i="1"/>
  <c r="D239" i="1"/>
  <c r="D214" i="1"/>
  <c r="F200" i="1"/>
  <c r="F232" i="1"/>
  <c r="F244" i="1"/>
  <c r="F153" i="1"/>
  <c r="F234" i="1"/>
  <c r="F198" i="1"/>
  <c r="F220" i="1"/>
  <c r="F206" i="1"/>
  <c r="F157" i="1"/>
  <c r="G134" i="1"/>
  <c r="G182" i="1"/>
  <c r="G183" i="1"/>
  <c r="G167" i="1"/>
  <c r="G152" i="1"/>
  <c r="G185" i="1"/>
  <c r="G217" i="1"/>
  <c r="G130" i="1"/>
  <c r="G162" i="1"/>
  <c r="G194" i="1"/>
  <c r="G242" i="1"/>
  <c r="G155" i="1"/>
  <c r="G187" i="1"/>
  <c r="G219" i="1"/>
  <c r="G132" i="1"/>
  <c r="G164" i="1"/>
  <c r="G189" i="1"/>
  <c r="G221" i="1"/>
  <c r="G158" i="1"/>
  <c r="G151" i="1"/>
  <c r="G207" i="1"/>
  <c r="E142" i="1"/>
  <c r="E158" i="1"/>
  <c r="E185" i="1"/>
  <c r="E217" i="1"/>
  <c r="E174" i="1"/>
  <c r="E190" i="1"/>
  <c r="E206" i="1"/>
  <c r="E222" i="1"/>
  <c r="E238" i="1"/>
  <c r="E155" i="1"/>
  <c r="E199" i="1"/>
  <c r="E145" i="1"/>
  <c r="E177" i="1"/>
  <c r="D159" i="1"/>
  <c r="D144" i="1"/>
  <c r="D219" i="1"/>
  <c r="D217" i="1"/>
  <c r="D195" i="1"/>
  <c r="D146" i="1"/>
  <c r="D200" i="1"/>
  <c r="D232" i="1"/>
  <c r="D244" i="1"/>
  <c r="D153" i="1"/>
  <c r="D234" i="1"/>
  <c r="D198" i="1"/>
  <c r="D220" i="1"/>
  <c r="D206" i="1"/>
  <c r="D157" i="1"/>
  <c r="F134" i="1"/>
  <c r="F183" i="1"/>
  <c r="F167" i="1"/>
  <c r="F152" i="1"/>
  <c r="F130" i="1"/>
  <c r="F162" i="1"/>
  <c r="F194" i="1"/>
  <c r="F242" i="1"/>
  <c r="F189" i="1"/>
  <c r="F221" i="1"/>
  <c r="F207" i="1"/>
  <c r="D7" i="1"/>
  <c r="E128" i="1"/>
  <c r="E160" i="1"/>
  <c r="E189" i="1"/>
  <c r="E192" i="1"/>
  <c r="E208" i="1"/>
  <c r="E224" i="1"/>
  <c r="E240" i="1"/>
  <c r="E163" i="1"/>
  <c r="E203" i="1"/>
  <c r="E235" i="1"/>
  <c r="E149" i="1"/>
  <c r="D225" i="1"/>
  <c r="D226" i="1"/>
  <c r="F208" i="1"/>
  <c r="F240" i="1"/>
  <c r="F129" i="1"/>
  <c r="F161" i="1"/>
  <c r="F188" i="1"/>
  <c r="F238" i="1"/>
  <c r="F190" i="1"/>
  <c r="F133" i="1"/>
  <c r="F165" i="1"/>
  <c r="G142" i="1"/>
  <c r="G214" i="1"/>
  <c r="G199" i="1"/>
  <c r="G128" i="1"/>
  <c r="G160" i="1"/>
  <c r="G193" i="1"/>
  <c r="G225" i="1"/>
  <c r="G138" i="1"/>
  <c r="G170" i="1"/>
  <c r="G210" i="1"/>
  <c r="G131" i="1"/>
  <c r="G163" i="1"/>
  <c r="G195" i="1"/>
  <c r="G227" i="1"/>
  <c r="G140" i="1"/>
  <c r="G172" i="1"/>
  <c r="G197" i="1"/>
  <c r="G229" i="1"/>
  <c r="G174" i="1"/>
  <c r="G159" i="1"/>
  <c r="G223" i="1"/>
  <c r="E197" i="1"/>
  <c r="E162" i="1"/>
  <c r="E193" i="1"/>
  <c r="E225" i="1"/>
  <c r="E210" i="1"/>
  <c r="E153" i="1"/>
  <c r="D199" i="1"/>
  <c r="D160" i="1"/>
  <c r="D227" i="1"/>
  <c r="D163" i="1"/>
  <c r="D197" i="1"/>
  <c r="D142" i="1"/>
  <c r="D208" i="1"/>
  <c r="D240" i="1"/>
  <c r="D129" i="1"/>
  <c r="D161" i="1"/>
  <c r="D188" i="1"/>
  <c r="D238" i="1"/>
  <c r="D190" i="1"/>
  <c r="D133" i="1"/>
  <c r="D165" i="1"/>
  <c r="E7" i="1" l="1"/>
  <c r="G7" i="1" s="1"/>
  <c r="C8" i="1" s="1"/>
  <c r="D8" i="1" s="1"/>
  <c r="F8" i="1" l="1"/>
  <c r="E8" i="1" s="1"/>
  <c r="G8" i="1" s="1"/>
  <c r="C9" i="1" s="1"/>
  <c r="D9" i="1" l="1"/>
  <c r="F9" i="1"/>
  <c r="E9" i="1" l="1"/>
  <c r="G9" i="1" s="1"/>
  <c r="C10" i="1" s="1"/>
  <c r="F10" i="1" s="1"/>
  <c r="D10" i="1" l="1"/>
  <c r="E10" i="1" s="1"/>
  <c r="G10" i="1" s="1"/>
  <c r="C11" i="1" s="1"/>
  <c r="D11" i="1" l="1"/>
  <c r="F11" i="1"/>
  <c r="E11" i="1" l="1"/>
  <c r="G11" i="1" s="1"/>
  <c r="C12" i="1" s="1"/>
  <c r="D12" i="1" l="1"/>
  <c r="F12" i="1"/>
  <c r="E12" i="1" l="1"/>
  <c r="G12" i="1" s="1"/>
  <c r="C13" i="1" s="1"/>
  <c r="D13" i="1" s="1"/>
  <c r="F13" i="1" l="1"/>
  <c r="E13" i="1" s="1"/>
  <c r="G13" i="1" s="1"/>
  <c r="C14" i="1" s="1"/>
  <c r="D14" i="1" l="1"/>
  <c r="F14" i="1"/>
  <c r="E14" i="1" l="1"/>
  <c r="G14" i="1" s="1"/>
  <c r="C15" i="1" s="1"/>
  <c r="D15" i="1" l="1"/>
  <c r="F15" i="1"/>
  <c r="E15" i="1" l="1"/>
  <c r="G15" i="1" s="1"/>
  <c r="C16" i="1" s="1"/>
  <c r="D16" i="1" l="1"/>
  <c r="F16" i="1"/>
  <c r="E16" i="1" l="1"/>
  <c r="G16" i="1" s="1"/>
  <c r="C17" i="1" s="1"/>
  <c r="F17" i="1" s="1"/>
  <c r="D17" i="1" l="1"/>
  <c r="E17" i="1" s="1"/>
  <c r="G17" i="1" s="1"/>
  <c r="C18" i="1" s="1"/>
  <c r="D18" i="1" l="1"/>
  <c r="F18" i="1"/>
  <c r="E18" i="1" l="1"/>
  <c r="G18" i="1" s="1"/>
  <c r="C19" i="1" s="1"/>
  <c r="D19" i="1" l="1"/>
  <c r="F19" i="1"/>
  <c r="E19" i="1" l="1"/>
  <c r="G19" i="1" s="1"/>
  <c r="C20" i="1" s="1"/>
  <c r="D20" i="1" l="1"/>
  <c r="F20" i="1"/>
  <c r="E20" i="1" l="1"/>
  <c r="G20" i="1" s="1"/>
  <c r="C21" i="1" s="1"/>
  <c r="F21" i="1" l="1"/>
  <c r="D21" i="1"/>
  <c r="E21" i="1" l="1"/>
  <c r="G21" i="1" l="1"/>
  <c r="C22" i="1" s="1"/>
  <c r="D22" i="1" l="1"/>
  <c r="F22" i="1"/>
  <c r="E22" i="1" l="1"/>
  <c r="G22" i="1" s="1"/>
  <c r="C23" i="1" s="1"/>
  <c r="F23" i="1" l="1"/>
  <c r="D23" i="1"/>
  <c r="E23" i="1" l="1"/>
  <c r="G23" i="1" s="1"/>
  <c r="C24" i="1" s="1"/>
  <c r="D24" i="1" l="1"/>
  <c r="F24" i="1"/>
  <c r="E24" i="1" s="1"/>
  <c r="G24" i="1" l="1"/>
  <c r="C25" i="1" s="1"/>
  <c r="F25" i="1" l="1"/>
  <c r="D25" i="1"/>
  <c r="E25" i="1" l="1"/>
  <c r="G25" i="1" l="1"/>
  <c r="C26" i="1" s="1"/>
  <c r="F26" i="1" l="1"/>
  <c r="D26" i="1"/>
  <c r="E26" i="1" l="1"/>
  <c r="G26" i="1" l="1"/>
  <c r="C27" i="1" s="1"/>
  <c r="F27" i="1" l="1"/>
  <c r="D27" i="1"/>
  <c r="E27" i="1" l="1"/>
  <c r="G27" i="1" s="1"/>
  <c r="C28" i="1" s="1"/>
  <c r="D28" i="1" l="1"/>
  <c r="F28" i="1"/>
  <c r="E28" i="1" s="1"/>
  <c r="G28" i="1" l="1"/>
  <c r="C29" i="1" s="1"/>
  <c r="F29" i="1" l="1"/>
  <c r="D29" i="1"/>
  <c r="E29" i="1" l="1"/>
  <c r="G29" i="1" s="1"/>
  <c r="C30" i="1" s="1"/>
  <c r="D30" i="1" l="1"/>
  <c r="F30" i="1"/>
  <c r="E30" i="1" s="1"/>
  <c r="G30" i="1" l="1"/>
  <c r="C31" i="1" s="1"/>
  <c r="F31" i="1" l="1"/>
  <c r="D31" i="1"/>
  <c r="E31" i="1" l="1"/>
  <c r="G31" i="1" s="1"/>
  <c r="C32" i="1" s="1"/>
  <c r="F32" i="1" l="1"/>
  <c r="D32" i="1"/>
  <c r="E32" i="1" l="1"/>
  <c r="G32" i="1" s="1"/>
  <c r="C33" i="1" s="1"/>
  <c r="F33" i="1" l="1"/>
  <c r="D33" i="1"/>
  <c r="E33" i="1" l="1"/>
  <c r="G33" i="1" l="1"/>
  <c r="C34" i="1" s="1"/>
  <c r="D34" i="1" l="1"/>
  <c r="F34" i="1"/>
  <c r="E34" i="1" l="1"/>
  <c r="G34" i="1" s="1"/>
  <c r="C35" i="1" s="1"/>
  <c r="D35" i="1" l="1"/>
  <c r="F35" i="1"/>
  <c r="E35" i="1" s="1"/>
  <c r="G35" i="1" s="1"/>
  <c r="C36" i="1" s="1"/>
  <c r="F36" i="1" l="1"/>
  <c r="D36" i="1"/>
  <c r="E36" i="1" l="1"/>
  <c r="G36" i="1" s="1"/>
  <c r="C37" i="1" s="1"/>
  <c r="D37" i="1" l="1"/>
  <c r="F37" i="1"/>
  <c r="E37" i="1" l="1"/>
  <c r="G37" i="1" l="1"/>
  <c r="C38" i="1" s="1"/>
  <c r="F38" i="1" l="1"/>
  <c r="D38" i="1"/>
  <c r="E38" i="1" l="1"/>
  <c r="G38" i="1" s="1"/>
  <c r="C39" i="1" s="1"/>
  <c r="D39" i="1" l="1"/>
  <c r="F39" i="1"/>
  <c r="E39" i="1" s="1"/>
  <c r="G39" i="1" l="1"/>
  <c r="C40" i="1" s="1"/>
  <c r="D40" i="1" l="1"/>
  <c r="F40" i="1"/>
  <c r="E40" i="1" l="1"/>
  <c r="G40" i="1" s="1"/>
  <c r="C41" i="1" s="1"/>
  <c r="D41" i="1" l="1"/>
  <c r="F41" i="1"/>
  <c r="E41" i="1" s="1"/>
  <c r="G41" i="1" s="1"/>
  <c r="C42" i="1" l="1"/>
  <c r="D42" i="1" l="1"/>
  <c r="F42" i="1"/>
  <c r="E42" i="1" s="1"/>
  <c r="G42" i="1" l="1"/>
  <c r="C43" i="1" s="1"/>
  <c r="D43" i="1" l="1"/>
  <c r="F43" i="1"/>
  <c r="E43" i="1" l="1"/>
  <c r="G43" i="1" s="1"/>
  <c r="C44" i="1" s="1"/>
  <c r="D44" i="1" s="1"/>
  <c r="F44" i="1" l="1"/>
  <c r="E44" i="1" s="1"/>
  <c r="G44" i="1" s="1"/>
  <c r="C45" i="1" s="1"/>
  <c r="D45" i="1" l="1"/>
  <c r="F45" i="1"/>
  <c r="E45" i="1" l="1"/>
  <c r="G45" i="1" s="1"/>
  <c r="C46" i="1" s="1"/>
  <c r="F46" i="1" s="1"/>
  <c r="D46" i="1" l="1"/>
  <c r="E46" i="1" s="1"/>
  <c r="G46" i="1" l="1"/>
  <c r="C47" i="1" s="1"/>
  <c r="D47" i="1" l="1"/>
  <c r="F47" i="1"/>
  <c r="E47" i="1" l="1"/>
  <c r="G47" i="1"/>
  <c r="C48" i="1" s="1"/>
  <c r="F48" i="1" l="1"/>
  <c r="D48" i="1"/>
  <c r="E48" i="1" l="1"/>
  <c r="G48" i="1" s="1"/>
  <c r="C49" i="1" s="1"/>
  <c r="D49" i="1" s="1"/>
  <c r="F49" i="1" l="1"/>
  <c r="E49" i="1" s="1"/>
  <c r="G49" i="1" s="1"/>
  <c r="C50" i="1" s="1"/>
  <c r="F50" i="1" l="1"/>
  <c r="D50" i="1"/>
  <c r="E50" i="1" l="1"/>
  <c r="G50" i="1" s="1"/>
  <c r="C51" i="1" s="1"/>
  <c r="D51" i="1" l="1"/>
  <c r="F51" i="1"/>
  <c r="E51" i="1" l="1"/>
  <c r="G51" i="1" s="1"/>
  <c r="C52" i="1" s="1"/>
  <c r="D52" i="1" l="1"/>
  <c r="F52" i="1"/>
  <c r="E52" i="1" s="1"/>
  <c r="G52" i="1" s="1"/>
  <c r="C53" i="1" s="1"/>
  <c r="D53" i="1" l="1"/>
  <c r="F53" i="1"/>
  <c r="E53" i="1" l="1"/>
  <c r="G53" i="1" s="1"/>
  <c r="C54" i="1" s="1"/>
  <c r="F54" i="1" l="1"/>
  <c r="D54" i="1"/>
  <c r="E54" i="1" l="1"/>
  <c r="G54" i="1" s="1"/>
  <c r="C55" i="1" s="1"/>
  <c r="D55" i="1" l="1"/>
  <c r="F55" i="1"/>
  <c r="E55" i="1" s="1"/>
  <c r="G55" i="1" l="1"/>
  <c r="C56" i="1" s="1"/>
  <c r="D56" i="1" l="1"/>
  <c r="F56" i="1"/>
  <c r="E56" i="1" l="1"/>
  <c r="G56" i="1" l="1"/>
  <c r="C57" i="1" s="1"/>
  <c r="D57" i="1" l="1"/>
  <c r="F57" i="1"/>
  <c r="E57" i="1" l="1"/>
  <c r="G57" i="1"/>
  <c r="C58" i="1" s="1"/>
  <c r="D58" i="1" l="1"/>
  <c r="F58" i="1"/>
  <c r="E58" i="1" l="1"/>
  <c r="G58" i="1" s="1"/>
  <c r="C59" i="1" s="1"/>
  <c r="D59" i="1" l="1"/>
  <c r="F59" i="1"/>
  <c r="E59" i="1" s="1"/>
  <c r="G59" i="1" l="1"/>
  <c r="C60" i="1" s="1"/>
  <c r="F60" i="1" l="1"/>
  <c r="D60" i="1"/>
  <c r="E60" i="1" l="1"/>
  <c r="G60" i="1"/>
  <c r="C61" i="1" s="1"/>
  <c r="F61" i="1" l="1"/>
  <c r="D61" i="1"/>
  <c r="E61" i="1" l="1"/>
  <c r="G61" i="1" s="1"/>
  <c r="C62" i="1"/>
  <c r="F62" i="1" l="1"/>
  <c r="D62" i="1"/>
  <c r="E62" i="1" l="1"/>
  <c r="G62" i="1" l="1"/>
  <c r="C63" i="1" s="1"/>
  <c r="F63" i="1" l="1"/>
  <c r="D63" i="1"/>
  <c r="E63" i="1" l="1"/>
  <c r="G63" i="1" l="1"/>
  <c r="C64" i="1" s="1"/>
  <c r="F64" i="1" l="1"/>
  <c r="D64" i="1"/>
  <c r="E64" i="1" l="1"/>
  <c r="G64" i="1" s="1"/>
  <c r="C65" i="1" s="1"/>
  <c r="D65" i="1" l="1"/>
  <c r="F65" i="1"/>
  <c r="E65" i="1" l="1"/>
  <c r="G65" i="1" s="1"/>
  <c r="C66" i="1" s="1"/>
  <c r="D66" i="1" l="1"/>
  <c r="F66" i="1"/>
  <c r="E66" i="1" s="1"/>
  <c r="G66" i="1" l="1"/>
  <c r="C67" i="1" s="1"/>
  <c r="D67" i="1" l="1"/>
  <c r="F67" i="1"/>
  <c r="E67" i="1" s="1"/>
  <c r="G67" i="1" s="1"/>
  <c r="C68" i="1" l="1"/>
  <c r="D68" i="1" l="1"/>
  <c r="F68" i="1"/>
  <c r="E68" i="1" l="1"/>
  <c r="G68" i="1" s="1"/>
  <c r="C69" i="1" s="1"/>
  <c r="D69" i="1" l="1"/>
  <c r="F69" i="1"/>
  <c r="E69" i="1" s="1"/>
  <c r="G69" i="1" s="1"/>
  <c r="C70" i="1" l="1"/>
  <c r="F70" i="1" l="1"/>
  <c r="D70" i="1"/>
  <c r="E70" i="1" l="1"/>
  <c r="G70" i="1" s="1"/>
  <c r="C71" i="1" s="1"/>
  <c r="D71" i="1" l="1"/>
  <c r="F71" i="1"/>
  <c r="E71" i="1" l="1"/>
  <c r="G71" i="1" s="1"/>
  <c r="C72" i="1"/>
  <c r="D72" i="1" l="1"/>
  <c r="F72" i="1"/>
  <c r="E72" i="1" s="1"/>
  <c r="G72" i="1" s="1"/>
  <c r="C73" i="1" s="1"/>
  <c r="F73" i="1" l="1"/>
  <c r="D73" i="1"/>
  <c r="E73" i="1" l="1"/>
  <c r="G73" i="1" l="1"/>
  <c r="C74" i="1" s="1"/>
  <c r="D74" i="1" l="1"/>
  <c r="F74" i="1"/>
  <c r="E74" i="1" s="1"/>
  <c r="G74" i="1" s="1"/>
  <c r="C75" i="1" l="1"/>
  <c r="D75" i="1" l="1"/>
  <c r="F75" i="1"/>
  <c r="E75" i="1" l="1"/>
  <c r="G75" i="1"/>
  <c r="C76" i="1" s="1"/>
  <c r="D76" i="1" l="1"/>
  <c r="F76" i="1"/>
  <c r="E76" i="1" s="1"/>
  <c r="G76" i="1" l="1"/>
  <c r="C77" i="1" s="1"/>
  <c r="F77" i="1" l="1"/>
  <c r="D77" i="1"/>
  <c r="E77" i="1" l="1"/>
  <c r="G77" i="1" l="1"/>
  <c r="C78" i="1" s="1"/>
  <c r="F78" i="1" l="1"/>
  <c r="D78" i="1"/>
  <c r="E78" i="1" l="1"/>
  <c r="G78" i="1" s="1"/>
  <c r="C79" i="1" s="1"/>
  <c r="F79" i="1" l="1"/>
  <c r="D79" i="1"/>
  <c r="E79" i="1" l="1"/>
  <c r="G79" i="1" s="1"/>
  <c r="C80" i="1" s="1"/>
  <c r="D80" i="1" l="1"/>
  <c r="F80" i="1"/>
  <c r="E80" i="1" s="1"/>
  <c r="G80" i="1" l="1"/>
  <c r="C81" i="1" s="1"/>
  <c r="D81" i="1" l="1"/>
  <c r="F81" i="1"/>
  <c r="E81" i="1" s="1"/>
  <c r="G81" i="1" l="1"/>
  <c r="C82" i="1" s="1"/>
  <c r="D82" i="1" l="1"/>
  <c r="F82" i="1"/>
  <c r="E82" i="1" s="1"/>
  <c r="G82" i="1" l="1"/>
  <c r="C83" i="1" s="1"/>
  <c r="D83" i="1" l="1"/>
  <c r="F83" i="1"/>
  <c r="E83" i="1" s="1"/>
  <c r="G83" i="1" l="1"/>
  <c r="C84" i="1" s="1"/>
  <c r="D84" i="1" l="1"/>
  <c r="F84" i="1"/>
  <c r="E84" i="1" s="1"/>
  <c r="G84" i="1" s="1"/>
  <c r="C85" i="1" s="1"/>
  <c r="D85" i="1" l="1"/>
  <c r="F85" i="1"/>
  <c r="E85" i="1" s="1"/>
  <c r="G85" i="1" s="1"/>
  <c r="C86" i="1" s="1"/>
  <c r="D86" i="1" l="1"/>
  <c r="F86" i="1"/>
  <c r="E86" i="1" s="1"/>
  <c r="G86" i="1" s="1"/>
  <c r="C87" i="1" s="1"/>
  <c r="D87" i="1" l="1"/>
  <c r="F87" i="1"/>
  <c r="E87" i="1" l="1"/>
  <c r="G87" i="1" l="1"/>
  <c r="C88" i="1" s="1"/>
  <c r="D88" i="1" l="1"/>
  <c r="F88" i="1"/>
  <c r="E88" i="1" s="1"/>
  <c r="G88" i="1" s="1"/>
  <c r="C89" i="1" l="1"/>
  <c r="D89" i="1" l="1"/>
  <c r="F89" i="1"/>
  <c r="E89" i="1" s="1"/>
  <c r="G89" i="1" l="1"/>
  <c r="C90" i="1" s="1"/>
  <c r="D90" i="1" l="1"/>
  <c r="F90" i="1"/>
  <c r="E90" i="1" l="1"/>
  <c r="G90" i="1" s="1"/>
  <c r="C91" i="1" s="1"/>
  <c r="D91" i="1" s="1"/>
  <c r="F91" i="1" l="1"/>
  <c r="E91" i="1" s="1"/>
  <c r="G91" i="1" s="1"/>
  <c r="C92" i="1" s="1"/>
  <c r="D92" i="1" s="1"/>
  <c r="F92" i="1" l="1"/>
  <c r="E92" i="1" s="1"/>
  <c r="G92" i="1" s="1"/>
  <c r="C93" i="1" s="1"/>
  <c r="F93" i="1" l="1"/>
  <c r="D93" i="1"/>
  <c r="E93" i="1" l="1"/>
  <c r="G93" i="1" s="1"/>
  <c r="C94" i="1" s="1"/>
  <c r="D94" i="1" l="1"/>
  <c r="F94" i="1"/>
  <c r="E94" i="1" l="1"/>
  <c r="G94" i="1" l="1"/>
  <c r="C95" i="1" s="1"/>
  <c r="F95" i="1" l="1"/>
  <c r="D95" i="1"/>
  <c r="E95" i="1" l="1"/>
  <c r="G95" i="1" s="1"/>
  <c r="C96" i="1" s="1"/>
  <c r="D96" i="1" l="1"/>
  <c r="F96" i="1"/>
  <c r="E96" i="1" l="1"/>
  <c r="G96" i="1" s="1"/>
  <c r="C97" i="1" s="1"/>
  <c r="F97" i="1" l="1"/>
  <c r="D97" i="1"/>
  <c r="E97" i="1" l="1"/>
  <c r="G97" i="1" s="1"/>
  <c r="C98" i="1" s="1"/>
  <c r="D98" i="1" l="1"/>
  <c r="F98" i="1"/>
  <c r="E98" i="1" l="1"/>
  <c r="G98" i="1" s="1"/>
  <c r="C99" i="1" s="1"/>
  <c r="D99" i="1" l="1"/>
  <c r="F99" i="1"/>
  <c r="E99" i="1" s="1"/>
  <c r="G99" i="1" l="1"/>
  <c r="C100" i="1" s="1"/>
  <c r="D100" i="1" l="1"/>
  <c r="F100" i="1"/>
  <c r="E100" i="1" l="1"/>
  <c r="G100" i="1" s="1"/>
  <c r="C101" i="1" s="1"/>
  <c r="D101" i="1" l="1"/>
  <c r="F101" i="1"/>
  <c r="E101" i="1" l="1"/>
  <c r="G101" i="1"/>
  <c r="C102" i="1" s="1"/>
  <c r="D102" i="1" l="1"/>
  <c r="F102" i="1"/>
  <c r="E102" i="1" l="1"/>
  <c r="G102" i="1" s="1"/>
  <c r="C103" i="1" s="1"/>
  <c r="D103" i="1" s="1"/>
  <c r="F103" i="1" l="1"/>
  <c r="E103" i="1" s="1"/>
  <c r="G103" i="1" s="1"/>
  <c r="C104" i="1" s="1"/>
  <c r="D104" i="1" l="1"/>
  <c r="F104" i="1"/>
  <c r="E104" i="1" l="1"/>
  <c r="G104" i="1"/>
  <c r="C105" i="1" s="1"/>
  <c r="D105" i="1" l="1"/>
  <c r="F105" i="1"/>
  <c r="E105" i="1" l="1"/>
  <c r="G105" i="1" s="1"/>
  <c r="C106" i="1" s="1"/>
  <c r="D106" i="1" l="1"/>
  <c r="F106" i="1"/>
  <c r="E106" i="1" l="1"/>
  <c r="G106" i="1" s="1"/>
  <c r="C107" i="1" s="1"/>
  <c r="D107" i="1" l="1"/>
  <c r="F107" i="1"/>
  <c r="E107" i="1" l="1"/>
  <c r="G107" i="1" s="1"/>
  <c r="C108" i="1" s="1"/>
  <c r="F108" i="1" l="1"/>
  <c r="D108" i="1"/>
  <c r="E108" i="1" l="1"/>
  <c r="G108" i="1" s="1"/>
  <c r="C109" i="1" s="1"/>
  <c r="D109" i="1" l="1"/>
  <c r="F109" i="1"/>
  <c r="E109" i="1" s="1"/>
  <c r="G109" i="1" l="1"/>
  <c r="C110" i="1" s="1"/>
  <c r="D110" i="1" l="1"/>
  <c r="F110" i="1"/>
  <c r="E110" i="1" l="1"/>
  <c r="G110" i="1" s="1"/>
  <c r="C111" i="1" s="1"/>
  <c r="D111" i="1" l="1"/>
  <c r="F111" i="1"/>
  <c r="E111" i="1" s="1"/>
  <c r="G111" i="1" l="1"/>
  <c r="C112" i="1" s="1"/>
  <c r="D112" i="1" l="1"/>
  <c r="F112" i="1"/>
  <c r="E112" i="1" l="1"/>
  <c r="G112" i="1" s="1"/>
  <c r="C113" i="1" s="1"/>
  <c r="D113" i="1" l="1"/>
  <c r="F113" i="1"/>
  <c r="E113" i="1" l="1"/>
  <c r="G113" i="1" s="1"/>
  <c r="C114" i="1" s="1"/>
  <c r="F114" i="1" l="1"/>
  <c r="D114" i="1"/>
  <c r="E114" i="1" l="1"/>
  <c r="G114" i="1" s="1"/>
  <c r="C115" i="1" s="1"/>
  <c r="F115" i="1" l="1"/>
  <c r="D115" i="1"/>
  <c r="E115" i="1" l="1"/>
  <c r="G115" i="1" s="1"/>
  <c r="C116" i="1" s="1"/>
  <c r="D116" i="1" l="1"/>
  <c r="F116" i="1"/>
  <c r="E116" i="1" l="1"/>
  <c r="G116" i="1"/>
  <c r="C117" i="1" s="1"/>
  <c r="F117" i="1" l="1"/>
  <c r="D117" i="1"/>
  <c r="E117" i="1" l="1"/>
  <c r="G117" i="1" s="1"/>
  <c r="C118" i="1" s="1"/>
  <c r="F118" i="1" l="1"/>
  <c r="D118" i="1"/>
  <c r="E118" i="1" l="1"/>
  <c r="G118" i="1" s="1"/>
  <c r="C119" i="1" s="1"/>
  <c r="F119" i="1" l="1"/>
  <c r="D119" i="1"/>
  <c r="E119" i="1" l="1"/>
  <c r="G119" i="1" s="1"/>
  <c r="C120" i="1" s="1"/>
  <c r="F120" i="1" l="1"/>
  <c r="D120" i="1"/>
  <c r="E120" i="1" l="1"/>
  <c r="G120" i="1" s="1"/>
  <c r="C121" i="1" s="1"/>
  <c r="F121" i="1" l="1"/>
  <c r="D121" i="1"/>
  <c r="E121" i="1" l="1"/>
  <c r="G121" i="1" s="1"/>
  <c r="C122" i="1" s="1"/>
  <c r="D122" i="1" l="1"/>
  <c r="F122" i="1"/>
  <c r="E122" i="1" l="1"/>
  <c r="G122" i="1" s="1"/>
  <c r="C123" i="1" s="1"/>
  <c r="D123" i="1" l="1"/>
  <c r="F123" i="1"/>
  <c r="E123" i="1" s="1"/>
  <c r="G123" i="1" l="1"/>
  <c r="C124" i="1" s="1"/>
  <c r="F124" i="1" l="1"/>
  <c r="D124" i="1"/>
  <c r="E124" i="1" l="1"/>
  <c r="G124" i="1" s="1"/>
  <c r="C125" i="1" s="1"/>
  <c r="F125" i="1" l="1"/>
  <c r="D125" i="1"/>
  <c r="E125" i="1" l="1"/>
  <c r="G125" i="1" s="1"/>
  <c r="C126" i="1" s="1"/>
  <c r="D126" i="1" l="1"/>
  <c r="D2" i="1" s="1"/>
  <c r="F126" i="1"/>
  <c r="F2" i="1" s="1"/>
  <c r="E126" i="1" l="1"/>
  <c r="E2" i="1" l="1"/>
  <c r="G126" i="1"/>
</calcChain>
</file>

<file path=xl/sharedStrings.xml><?xml version="1.0" encoding="utf-8"?>
<sst xmlns="http://schemas.openxmlformats.org/spreadsheetml/2006/main" count="12" uniqueCount="12">
  <si>
    <t>הלוואה בחודשים:</t>
  </si>
  <si>
    <t>סכום הלוואה:</t>
  </si>
  <si>
    <t>אחוז ריבית שנתית:</t>
  </si>
  <si>
    <t>חודש</t>
  </si>
  <si>
    <t>על חשבון ריבית</t>
  </si>
  <si>
    <t>על חשבון קרן</t>
  </si>
  <si>
    <t>יתרת פתיחה</t>
  </si>
  <si>
    <t>סה"כ החזר חודשי</t>
  </si>
  <si>
    <t>יתרת סגירה</t>
  </si>
  <si>
    <t>סה"כ ריבית</t>
  </si>
  <si>
    <t>סה"כ קרן</t>
  </si>
  <si>
    <t>סה"כ החזר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</si>
</sst>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95249</xdr:rowOff>
    </xdr:from>
    <xdr:to>
      <xdr:col>14</xdr:col>
      <xdr:colOff>190500</xdr:colOff>
      <xdr:row>33</xdr:row>
      <xdr:rowOff>76200</xdr:rowOff>
    </xdr:to>
    <xdr:sp macro="" textlink="">
      <xdr:nvSpPr>
        <xdr:cNvPr id="2" name="מלבן: פינות מעוגלות 1">
          <a:extLst>
            <a:ext uri="{FF2B5EF4-FFF2-40B4-BE49-F238E27FC236}">
              <a16:creationId xmlns:a16="http://schemas.microsoft.com/office/drawing/2014/main" id="{CA98A645-C877-4279-92EB-7598CB1F8046}"/>
            </a:ext>
          </a:extLst>
        </xdr:cNvPr>
        <xdr:cNvSpPr/>
      </xdr:nvSpPr>
      <xdr:spPr>
        <a:xfrm>
          <a:off x="11226355500" y="1581149"/>
          <a:ext cx="3886200" cy="486727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ctr" rtl="1"/>
          <a:r>
            <a:rPr lang="he-IL" sz="1800" b="1">
              <a:solidFill>
                <a:sysClr val="windowText" lastClr="000000"/>
              </a:solidFill>
            </a:rPr>
            <a:t>נוסחת</a:t>
          </a:r>
          <a:r>
            <a:rPr lang="he-IL" sz="1800" b="1" baseline="0">
              <a:solidFill>
                <a:sysClr val="windowText" lastClr="000000"/>
              </a:solidFill>
            </a:rPr>
            <a:t> </a:t>
          </a:r>
          <a:r>
            <a:rPr lang="en-US" sz="1800" b="1" baseline="0">
              <a:solidFill>
                <a:sysClr val="windowText" lastClr="000000"/>
              </a:solidFill>
            </a:rPr>
            <a:t>PMT</a:t>
          </a:r>
          <a:r>
            <a:rPr lang="he-IL" sz="1800" b="1" baseline="0">
              <a:solidFill>
                <a:sysClr val="windowText" lastClr="000000"/>
              </a:solidFill>
            </a:rPr>
            <a:t>:</a:t>
          </a:r>
        </a:p>
        <a:p>
          <a:pPr algn="r" rtl="1"/>
          <a:endParaRPr lang="he-IL" sz="14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r>
            <a:rPr lang="en-US" sz="14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Rate</a:t>
          </a: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he-IL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he-IL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e-IL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נדרש. שיעור הריבית עבור ההלוואה.</a:t>
          </a:r>
        </a:p>
        <a:p>
          <a:pPr algn="r" rtl="1"/>
          <a:endParaRPr lang="he-IL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r>
            <a:rPr lang="en-US" sz="14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Nper</a:t>
          </a:r>
          <a:r>
            <a:rPr lang="he-IL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he-IL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נדרש. המספר הכולל של התשלומים עבור ההלוואה.</a:t>
          </a:r>
        </a:p>
        <a:p>
          <a:pPr algn="r" rtl="1"/>
          <a:endParaRPr lang="he-IL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r>
            <a:rPr lang="en-US" sz="14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Pv</a:t>
          </a:r>
          <a:r>
            <a:rPr lang="he-IL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he-IL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נדרש. הערך הנוכחי, או הסכום הכולל שסדרת תשלומים עתידיים שווה כיום; מכונה גם קרן.</a:t>
          </a:r>
        </a:p>
        <a:p>
          <a:pPr algn="r" rtl="1"/>
          <a:endParaRPr lang="he-IL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r>
            <a:rPr lang="en-US" sz="14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Fv</a:t>
          </a:r>
          <a:r>
            <a:rPr lang="he-IL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he-IL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אופציונלי. הערך העתידי, או יתרת מזומנים שברצונך להשיג לאחר ביצוע התשלום האחרון. אם </a:t>
          </a: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fv </a:t>
          </a:r>
          <a:r>
            <a:rPr lang="he-IL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מושמט, המערכת מניחה כי הוא שווה ל- 0 (אפס), כלומר, הערך העתידי של הלוואה הוא 0.</a:t>
          </a:r>
        </a:p>
        <a:p>
          <a:pPr algn="r" rtl="1"/>
          <a:endParaRPr lang="he-IL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r>
            <a:rPr lang="en-US" sz="14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he-IL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he-IL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אופציונלי. המספר 0 (אפס) או 1, המציין את מועד פירעון התשלומים.</a:t>
          </a:r>
        </a:p>
        <a:p>
          <a:pPr algn="r" rtl="1"/>
          <a:endParaRPr lang="he-IL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B21E-C8FB-4607-A7F7-B74B859072A6}">
  <dimension ref="A1:G246"/>
  <sheetViews>
    <sheetView showGridLines="0" rightToLeft="1" tabSelected="1" zoomScaleNormal="100" workbookViewId="0">
      <pane ySplit="6" topLeftCell="A7" activePane="bottomLeft" state="frozen"/>
      <selection pane="bottomLeft" activeCell="F18" sqref="F18"/>
    </sheetView>
  </sheetViews>
  <sheetFormatPr defaultRowHeight="13.5" x14ac:dyDescent="0.35"/>
  <cols>
    <col min="1" max="1" width="18.875" style="1" customWidth="1"/>
    <col min="2" max="3" width="12.25" style="1" customWidth="1"/>
    <col min="4" max="4" width="13.125" style="1" customWidth="1"/>
    <col min="5" max="5" width="13.625" style="1" customWidth="1"/>
    <col min="6" max="6" width="12.625" style="1" customWidth="1"/>
    <col min="7" max="7" width="12.25" style="1" customWidth="1"/>
    <col min="8" max="8" width="10" style="1" customWidth="1"/>
    <col min="9" max="16384" width="9" style="1"/>
  </cols>
  <sheetData>
    <row r="1" spans="1:7" ht="15" x14ac:dyDescent="0.35">
      <c r="A1" s="9" t="s">
        <v>0</v>
      </c>
      <c r="B1" s="3">
        <v>120</v>
      </c>
      <c r="D1" s="8" t="s">
        <v>9</v>
      </c>
      <c r="E1" s="8" t="s">
        <v>10</v>
      </c>
      <c r="F1" s="8" t="s">
        <v>11</v>
      </c>
    </row>
    <row r="2" spans="1:7" ht="15" x14ac:dyDescent="0.35">
      <c r="A2" s="9" t="s">
        <v>1</v>
      </c>
      <c r="B2" s="5">
        <v>100000</v>
      </c>
      <c r="D2" s="10">
        <f>SUM(D7:D246)</f>
        <v>15872.893638067426</v>
      </c>
      <c r="E2" s="11">
        <f>SUM(E7:E246)</f>
        <v>99999.999999999898</v>
      </c>
      <c r="F2" s="11">
        <f>SUM(F7:F246)</f>
        <v>115872.89363806721</v>
      </c>
    </row>
    <row r="3" spans="1:7" ht="15" x14ac:dyDescent="0.35">
      <c r="A3" s="9" t="s">
        <v>2</v>
      </c>
      <c r="B3" s="6">
        <v>0.03</v>
      </c>
    </row>
    <row r="6" spans="1:7" s="2" customFormat="1" ht="39.75" customHeight="1" x14ac:dyDescent="0.35">
      <c r="B6" s="4" t="s">
        <v>3</v>
      </c>
      <c r="C6" s="4" t="s">
        <v>6</v>
      </c>
      <c r="D6" s="4" t="s">
        <v>4</v>
      </c>
      <c r="E6" s="4" t="s">
        <v>5</v>
      </c>
      <c r="F6" s="4" t="s">
        <v>7</v>
      </c>
      <c r="G6" s="4" t="s">
        <v>8</v>
      </c>
    </row>
    <row r="7" spans="1:7" x14ac:dyDescent="0.35">
      <c r="B7" s="3">
        <f>IF(ROWS($A$7:A7)&gt;$B$1,"",ROWS($A$7:A7))</f>
        <v>1</v>
      </c>
      <c r="C7" s="5">
        <f>IF(B7="","",IF(B7=1,B2,G6))</f>
        <v>100000</v>
      </c>
      <c r="D7" s="5">
        <f t="shared" ref="D7:D70" si="0">IF(C7="","",C7*$B$3/12)</f>
        <v>250</v>
      </c>
      <c r="E7" s="7">
        <f>IF(C7="","",F7-D7)</f>
        <v>715.60744698389522</v>
      </c>
      <c r="F7" s="7">
        <f t="shared" ref="F7:F70" si="1">IF(C7="","",-PMT($B$3/12,$B$1-B7+1,C7))</f>
        <v>965.60744698389522</v>
      </c>
      <c r="G7" s="5">
        <f>IF(C7="","",C7-E7)</f>
        <v>99284.392553016107</v>
      </c>
    </row>
    <row r="8" spans="1:7" x14ac:dyDescent="0.35">
      <c r="B8" s="3">
        <f>IF(ROWS($A$7:A8)&gt;$B$1,"",ROWS($A$7:A8))</f>
        <v>2</v>
      </c>
      <c r="C8" s="5">
        <f t="shared" ref="C8:C71" si="2">IF(B8="","",IF(B8=1,B5,G7))</f>
        <v>99284.392553016107</v>
      </c>
      <c r="D8" s="5">
        <f t="shared" si="0"/>
        <v>248.21098138254024</v>
      </c>
      <c r="E8" s="7">
        <f t="shared" ref="E8:E71" si="3">IF(C8="","",F8-D8)</f>
        <v>717.39646560135486</v>
      </c>
      <c r="F8" s="7">
        <f t="shared" si="1"/>
        <v>965.6074469838951</v>
      </c>
      <c r="G8" s="5">
        <f t="shared" ref="G8:G71" si="4">IF(C8="","",C8-E8)</f>
        <v>98566.996087414751</v>
      </c>
    </row>
    <row r="9" spans="1:7" x14ac:dyDescent="0.35">
      <c r="B9" s="3">
        <f>IF(ROWS($A$7:A9)&gt;$B$1,"",ROWS($A$7:A9))</f>
        <v>3</v>
      </c>
      <c r="C9" s="5">
        <f t="shared" si="2"/>
        <v>98566.996087414751</v>
      </c>
      <c r="D9" s="5">
        <f t="shared" si="0"/>
        <v>246.41749021853687</v>
      </c>
      <c r="E9" s="7">
        <f t="shared" si="3"/>
        <v>719.18995676535826</v>
      </c>
      <c r="F9" s="7">
        <f t="shared" si="1"/>
        <v>965.6074469838951</v>
      </c>
      <c r="G9" s="5">
        <f t="shared" si="4"/>
        <v>97847.806130649391</v>
      </c>
    </row>
    <row r="10" spans="1:7" x14ac:dyDescent="0.35">
      <c r="B10" s="3">
        <f>IF(ROWS($A$7:A10)&gt;$B$1,"",ROWS($A$7:A10))</f>
        <v>4</v>
      </c>
      <c r="C10" s="5">
        <f t="shared" si="2"/>
        <v>97847.806130649391</v>
      </c>
      <c r="D10" s="5">
        <f t="shared" si="0"/>
        <v>244.61951532662349</v>
      </c>
      <c r="E10" s="7">
        <f t="shared" si="3"/>
        <v>720.9879316572717</v>
      </c>
      <c r="F10" s="7">
        <f t="shared" si="1"/>
        <v>965.60744698389522</v>
      </c>
      <c r="G10" s="5">
        <f t="shared" si="4"/>
        <v>97126.818198992114</v>
      </c>
    </row>
    <row r="11" spans="1:7" x14ac:dyDescent="0.35">
      <c r="B11" s="3">
        <f>IF(ROWS($A$7:A11)&gt;$B$1,"",ROWS($A$7:A11))</f>
        <v>5</v>
      </c>
      <c r="C11" s="5">
        <f t="shared" si="2"/>
        <v>97126.818198992114</v>
      </c>
      <c r="D11" s="5">
        <f t="shared" si="0"/>
        <v>242.81704549748028</v>
      </c>
      <c r="E11" s="7">
        <f t="shared" si="3"/>
        <v>722.79040148641479</v>
      </c>
      <c r="F11" s="7">
        <f t="shared" si="1"/>
        <v>965.6074469838951</v>
      </c>
      <c r="G11" s="5">
        <f t="shared" si="4"/>
        <v>96404.027797505696</v>
      </c>
    </row>
    <row r="12" spans="1:7" x14ac:dyDescent="0.35">
      <c r="B12" s="3">
        <f>IF(ROWS($A$7:A12)&gt;$B$1,"",ROWS($A$7:A12))</f>
        <v>6</v>
      </c>
      <c r="C12" s="5">
        <f t="shared" si="2"/>
        <v>96404.027797505696</v>
      </c>
      <c r="D12" s="5">
        <f t="shared" si="0"/>
        <v>241.01006949376423</v>
      </c>
      <c r="E12" s="7">
        <f t="shared" si="3"/>
        <v>724.59737749013073</v>
      </c>
      <c r="F12" s="7">
        <f t="shared" si="1"/>
        <v>965.60744698389499</v>
      </c>
      <c r="G12" s="5">
        <f t="shared" si="4"/>
        <v>95679.43042001556</v>
      </c>
    </row>
    <row r="13" spans="1:7" x14ac:dyDescent="0.35">
      <c r="B13" s="3">
        <f>IF(ROWS($A$7:A13)&gt;$B$1,"",ROWS($A$7:A13))</f>
        <v>7</v>
      </c>
      <c r="C13" s="5">
        <f t="shared" si="2"/>
        <v>95679.43042001556</v>
      </c>
      <c r="D13" s="5">
        <f t="shared" si="0"/>
        <v>239.19857605003889</v>
      </c>
      <c r="E13" s="7">
        <f t="shared" si="3"/>
        <v>726.40887093385606</v>
      </c>
      <c r="F13" s="7">
        <f t="shared" si="1"/>
        <v>965.60744698389499</v>
      </c>
      <c r="G13" s="5">
        <f t="shared" si="4"/>
        <v>94953.021549081706</v>
      </c>
    </row>
    <row r="14" spans="1:7" x14ac:dyDescent="0.35">
      <c r="B14" s="3">
        <f>IF(ROWS($A$7:A14)&gt;$B$1,"",ROWS($A$7:A14))</f>
        <v>8</v>
      </c>
      <c r="C14" s="5">
        <f t="shared" si="2"/>
        <v>94953.021549081706</v>
      </c>
      <c r="D14" s="5">
        <f t="shared" si="0"/>
        <v>237.38255387270428</v>
      </c>
      <c r="E14" s="7">
        <f t="shared" si="3"/>
        <v>728.2248931111908</v>
      </c>
      <c r="F14" s="7">
        <f t="shared" si="1"/>
        <v>965.6074469838951</v>
      </c>
      <c r="G14" s="5">
        <f t="shared" si="4"/>
        <v>94224.796655970509</v>
      </c>
    </row>
    <row r="15" spans="1:7" x14ac:dyDescent="0.35">
      <c r="B15" s="3">
        <f>IF(ROWS($A$7:A15)&gt;$B$1,"",ROWS($A$7:A15))</f>
        <v>9</v>
      </c>
      <c r="C15" s="5">
        <f t="shared" si="2"/>
        <v>94224.796655970509</v>
      </c>
      <c r="D15" s="5">
        <f t="shared" si="0"/>
        <v>235.56199163992628</v>
      </c>
      <c r="E15" s="7">
        <f t="shared" si="3"/>
        <v>730.04545534396846</v>
      </c>
      <c r="F15" s="7">
        <f t="shared" si="1"/>
        <v>965.60744698389476</v>
      </c>
      <c r="G15" s="5">
        <f t="shared" si="4"/>
        <v>93494.751200626546</v>
      </c>
    </row>
    <row r="16" spans="1:7" x14ac:dyDescent="0.35">
      <c r="B16" s="3">
        <f>IF(ROWS($A$7:A16)&gt;$B$1,"",ROWS($A$7:A16))</f>
        <v>10</v>
      </c>
      <c r="C16" s="5">
        <f t="shared" si="2"/>
        <v>93494.751200626546</v>
      </c>
      <c r="D16" s="5">
        <f t="shared" si="0"/>
        <v>233.73687800156634</v>
      </c>
      <c r="E16" s="7">
        <f t="shared" si="3"/>
        <v>731.87056898232845</v>
      </c>
      <c r="F16" s="7">
        <f t="shared" si="1"/>
        <v>965.60744698389476</v>
      </c>
      <c r="G16" s="5">
        <f t="shared" si="4"/>
        <v>92762.880631644221</v>
      </c>
    </row>
    <row r="17" spans="2:7" x14ac:dyDescent="0.35">
      <c r="B17" s="3">
        <f>IF(ROWS($A$7:A17)&gt;$B$1,"",ROWS($A$7:A17))</f>
        <v>11</v>
      </c>
      <c r="C17" s="5">
        <f t="shared" si="2"/>
        <v>92762.880631644221</v>
      </c>
      <c r="D17" s="5">
        <f t="shared" si="0"/>
        <v>231.90720157911053</v>
      </c>
      <c r="E17" s="7">
        <f t="shared" si="3"/>
        <v>733.7002454047846</v>
      </c>
      <c r="F17" s="7">
        <f t="shared" si="1"/>
        <v>965.6074469838951</v>
      </c>
      <c r="G17" s="5">
        <f t="shared" si="4"/>
        <v>92029.18038623943</v>
      </c>
    </row>
    <row r="18" spans="2:7" x14ac:dyDescent="0.35">
      <c r="B18" s="3">
        <f>IF(ROWS($A$7:A18)&gt;$B$1,"",ROWS($A$7:A18))</f>
        <v>12</v>
      </c>
      <c r="C18" s="5">
        <f t="shared" si="2"/>
        <v>92029.18038623943</v>
      </c>
      <c r="D18" s="5">
        <f t="shared" si="0"/>
        <v>230.07295096559858</v>
      </c>
      <c r="E18" s="7">
        <f t="shared" si="3"/>
        <v>735.53449601829641</v>
      </c>
      <c r="F18" s="7">
        <f t="shared" si="1"/>
        <v>965.60744698389499</v>
      </c>
      <c r="G18" s="5">
        <f t="shared" si="4"/>
        <v>91293.645890221131</v>
      </c>
    </row>
    <row r="19" spans="2:7" x14ac:dyDescent="0.35">
      <c r="B19" s="3">
        <f>IF(ROWS($A$7:A19)&gt;$B$1,"",ROWS($A$7:A19))</f>
        <v>13</v>
      </c>
      <c r="C19" s="5">
        <f t="shared" si="2"/>
        <v>91293.645890221131</v>
      </c>
      <c r="D19" s="5">
        <f t="shared" si="0"/>
        <v>228.23411472555281</v>
      </c>
      <c r="E19" s="7">
        <f t="shared" si="3"/>
        <v>737.3733322583422</v>
      </c>
      <c r="F19" s="7">
        <f t="shared" si="1"/>
        <v>965.60744698389499</v>
      </c>
      <c r="G19" s="5">
        <f t="shared" si="4"/>
        <v>90556.272557962788</v>
      </c>
    </row>
    <row r="20" spans="2:7" x14ac:dyDescent="0.35">
      <c r="B20" s="3">
        <f>IF(ROWS($A$7:A20)&gt;$B$1,"",ROWS($A$7:A20))</f>
        <v>14</v>
      </c>
      <c r="C20" s="5">
        <f t="shared" si="2"/>
        <v>90556.272557962788</v>
      </c>
      <c r="D20" s="5">
        <f t="shared" si="0"/>
        <v>226.39068139490698</v>
      </c>
      <c r="E20" s="7">
        <f t="shared" si="3"/>
        <v>739.2167655889881</v>
      </c>
      <c r="F20" s="7">
        <f t="shared" si="1"/>
        <v>965.6074469838951</v>
      </c>
      <c r="G20" s="5">
        <f t="shared" si="4"/>
        <v>89817.055792373794</v>
      </c>
    </row>
    <row r="21" spans="2:7" x14ac:dyDescent="0.35">
      <c r="B21" s="3">
        <f>IF(ROWS($A$7:A21)&gt;$B$1,"",ROWS($A$7:A21))</f>
        <v>15</v>
      </c>
      <c r="C21" s="5">
        <f t="shared" si="2"/>
        <v>89817.055792373794</v>
      </c>
      <c r="D21" s="5">
        <f t="shared" si="0"/>
        <v>224.54263948093447</v>
      </c>
      <c r="E21" s="7">
        <f t="shared" si="3"/>
        <v>741.06480750296055</v>
      </c>
      <c r="F21" s="7">
        <f t="shared" si="1"/>
        <v>965.60744698389499</v>
      </c>
      <c r="G21" s="5">
        <f t="shared" si="4"/>
        <v>89075.990984870834</v>
      </c>
    </row>
    <row r="22" spans="2:7" x14ac:dyDescent="0.35">
      <c r="B22" s="3">
        <f>IF(ROWS($A$7:A22)&gt;$B$1,"",ROWS($A$7:A22))</f>
        <v>16</v>
      </c>
      <c r="C22" s="5">
        <f t="shared" si="2"/>
        <v>89075.990984870834</v>
      </c>
      <c r="D22" s="5">
        <f t="shared" si="0"/>
        <v>222.6899774621771</v>
      </c>
      <c r="E22" s="7">
        <f t="shared" si="3"/>
        <v>742.91746952171763</v>
      </c>
      <c r="F22" s="7">
        <f t="shared" si="1"/>
        <v>965.60744698389476</v>
      </c>
      <c r="G22" s="5">
        <f t="shared" si="4"/>
        <v>88333.073515349111</v>
      </c>
    </row>
    <row r="23" spans="2:7" x14ac:dyDescent="0.35">
      <c r="B23" s="3">
        <f>IF(ROWS($A$7:A23)&gt;$B$1,"",ROWS($A$7:A23))</f>
        <v>17</v>
      </c>
      <c r="C23" s="5">
        <f t="shared" si="2"/>
        <v>88333.073515349111</v>
      </c>
      <c r="D23" s="5">
        <f t="shared" si="0"/>
        <v>220.83268378837275</v>
      </c>
      <c r="E23" s="7">
        <f t="shared" si="3"/>
        <v>744.77476319552227</v>
      </c>
      <c r="F23" s="7">
        <f t="shared" si="1"/>
        <v>965.60744698389499</v>
      </c>
      <c r="G23" s="5">
        <f t="shared" si="4"/>
        <v>87588.298752153583</v>
      </c>
    </row>
    <row r="24" spans="2:7" x14ac:dyDescent="0.35">
      <c r="B24" s="3">
        <f>IF(ROWS($A$7:A24)&gt;$B$1,"",ROWS($A$7:A24))</f>
        <v>18</v>
      </c>
      <c r="C24" s="5">
        <f t="shared" si="2"/>
        <v>87588.298752153583</v>
      </c>
      <c r="D24" s="5">
        <f t="shared" si="0"/>
        <v>218.97074688038393</v>
      </c>
      <c r="E24" s="7">
        <f t="shared" si="3"/>
        <v>746.63670010351086</v>
      </c>
      <c r="F24" s="7">
        <f t="shared" si="1"/>
        <v>965.60744698389476</v>
      </c>
      <c r="G24" s="5">
        <f t="shared" si="4"/>
        <v>86841.662052050073</v>
      </c>
    </row>
    <row r="25" spans="2:7" x14ac:dyDescent="0.35">
      <c r="B25" s="3">
        <f>IF(ROWS($A$7:A25)&gt;$B$1,"",ROWS($A$7:A25))</f>
        <v>19</v>
      </c>
      <c r="C25" s="5">
        <f t="shared" si="2"/>
        <v>86841.662052050073</v>
      </c>
      <c r="D25" s="5">
        <f t="shared" si="0"/>
        <v>217.10415513012518</v>
      </c>
      <c r="E25" s="7">
        <f t="shared" si="3"/>
        <v>748.50329185376961</v>
      </c>
      <c r="F25" s="7">
        <f t="shared" si="1"/>
        <v>965.60744698389476</v>
      </c>
      <c r="G25" s="5">
        <f t="shared" si="4"/>
        <v>86093.158760196296</v>
      </c>
    </row>
    <row r="26" spans="2:7" x14ac:dyDescent="0.35">
      <c r="B26" s="3">
        <f>IF(ROWS($A$7:A26)&gt;$B$1,"",ROWS($A$7:A26))</f>
        <v>20</v>
      </c>
      <c r="C26" s="5">
        <f t="shared" si="2"/>
        <v>86093.158760196296</v>
      </c>
      <c r="D26" s="5">
        <f t="shared" si="0"/>
        <v>215.23289690049072</v>
      </c>
      <c r="E26" s="7">
        <f t="shared" si="3"/>
        <v>750.37455008340396</v>
      </c>
      <c r="F26" s="7">
        <f t="shared" si="1"/>
        <v>965.60744698389465</v>
      </c>
      <c r="G26" s="5">
        <f t="shared" si="4"/>
        <v>85342.784210112892</v>
      </c>
    </row>
    <row r="27" spans="2:7" x14ac:dyDescent="0.35">
      <c r="B27" s="3">
        <f>IF(ROWS($A$7:A27)&gt;$B$1,"",ROWS($A$7:A27))</f>
        <v>21</v>
      </c>
      <c r="C27" s="5">
        <f t="shared" si="2"/>
        <v>85342.784210112892</v>
      </c>
      <c r="D27" s="5">
        <f t="shared" si="0"/>
        <v>213.35696052528223</v>
      </c>
      <c r="E27" s="7">
        <f t="shared" si="3"/>
        <v>752.2504864586125</v>
      </c>
      <c r="F27" s="7">
        <f t="shared" si="1"/>
        <v>965.60744698389476</v>
      </c>
      <c r="G27" s="5">
        <f t="shared" si="4"/>
        <v>84590.533723654284</v>
      </c>
    </row>
    <row r="28" spans="2:7" x14ac:dyDescent="0.35">
      <c r="B28" s="3">
        <f>IF(ROWS($A$7:A28)&gt;$B$1,"",ROWS($A$7:A28))</f>
        <v>22</v>
      </c>
      <c r="C28" s="5">
        <f t="shared" si="2"/>
        <v>84590.533723654284</v>
      </c>
      <c r="D28" s="5">
        <f t="shared" si="0"/>
        <v>211.47633430913569</v>
      </c>
      <c r="E28" s="7">
        <f t="shared" si="3"/>
        <v>754.13111267475904</v>
      </c>
      <c r="F28" s="7">
        <f t="shared" si="1"/>
        <v>965.60744698389476</v>
      </c>
      <c r="G28" s="5">
        <f t="shared" si="4"/>
        <v>83836.402610979523</v>
      </c>
    </row>
    <row r="29" spans="2:7" x14ac:dyDescent="0.35">
      <c r="B29" s="3">
        <f>IF(ROWS($A$7:A29)&gt;$B$1,"",ROWS($A$7:A29))</f>
        <v>23</v>
      </c>
      <c r="C29" s="5">
        <f t="shared" si="2"/>
        <v>83836.402610979523</v>
      </c>
      <c r="D29" s="5">
        <f t="shared" si="0"/>
        <v>209.5910065274488</v>
      </c>
      <c r="E29" s="7">
        <f t="shared" si="3"/>
        <v>756.01644045644582</v>
      </c>
      <c r="F29" s="7">
        <f t="shared" si="1"/>
        <v>965.60744698389465</v>
      </c>
      <c r="G29" s="5">
        <f t="shared" si="4"/>
        <v>83080.386170523081</v>
      </c>
    </row>
    <row r="30" spans="2:7" x14ac:dyDescent="0.35">
      <c r="B30" s="3">
        <f>IF(ROWS($A$7:A30)&gt;$B$1,"",ROWS($A$7:A30))</f>
        <v>24</v>
      </c>
      <c r="C30" s="5">
        <f t="shared" si="2"/>
        <v>83080.386170523081</v>
      </c>
      <c r="D30" s="5">
        <f t="shared" si="0"/>
        <v>207.7009654263077</v>
      </c>
      <c r="E30" s="7">
        <f t="shared" si="3"/>
        <v>757.90648155758709</v>
      </c>
      <c r="F30" s="7">
        <f t="shared" si="1"/>
        <v>965.60744698389476</v>
      </c>
      <c r="G30" s="5">
        <f t="shared" si="4"/>
        <v>82322.479688965497</v>
      </c>
    </row>
    <row r="31" spans="2:7" x14ac:dyDescent="0.35">
      <c r="B31" s="3">
        <f>IF(ROWS($A$7:A31)&gt;$B$1,"",ROWS($A$7:A31))</f>
        <v>25</v>
      </c>
      <c r="C31" s="5">
        <f t="shared" si="2"/>
        <v>82322.479688965497</v>
      </c>
      <c r="D31" s="5">
        <f t="shared" si="0"/>
        <v>205.80619922241374</v>
      </c>
      <c r="E31" s="7">
        <f t="shared" si="3"/>
        <v>759.80124776148102</v>
      </c>
      <c r="F31" s="7">
        <f t="shared" si="1"/>
        <v>965.60744698389476</v>
      </c>
      <c r="G31" s="5">
        <f t="shared" si="4"/>
        <v>81562.678441204014</v>
      </c>
    </row>
    <row r="32" spans="2:7" x14ac:dyDescent="0.35">
      <c r="B32" s="3">
        <f>IF(ROWS($A$7:A32)&gt;$B$1,"",ROWS($A$7:A32))</f>
        <v>26</v>
      </c>
      <c r="C32" s="5">
        <f t="shared" si="2"/>
        <v>81562.678441204014</v>
      </c>
      <c r="D32" s="5">
        <f t="shared" si="0"/>
        <v>203.90669610301003</v>
      </c>
      <c r="E32" s="7">
        <f t="shared" si="3"/>
        <v>761.7007508808847</v>
      </c>
      <c r="F32" s="7">
        <f t="shared" si="1"/>
        <v>965.60744698389476</v>
      </c>
      <c r="G32" s="5">
        <f t="shared" si="4"/>
        <v>80800.977690323125</v>
      </c>
    </row>
    <row r="33" spans="2:7" x14ac:dyDescent="0.35">
      <c r="B33" s="3">
        <f>IF(ROWS($A$7:A33)&gt;$B$1,"",ROWS($A$7:A33))</f>
        <v>27</v>
      </c>
      <c r="C33" s="5">
        <f t="shared" si="2"/>
        <v>80800.977690323125</v>
      </c>
      <c r="D33" s="5">
        <f t="shared" si="0"/>
        <v>202.00244422580781</v>
      </c>
      <c r="E33" s="7">
        <f t="shared" si="3"/>
        <v>763.60500275808693</v>
      </c>
      <c r="F33" s="7">
        <f t="shared" si="1"/>
        <v>965.60744698389476</v>
      </c>
      <c r="G33" s="5">
        <f t="shared" si="4"/>
        <v>80037.372687565032</v>
      </c>
    </row>
    <row r="34" spans="2:7" x14ac:dyDescent="0.35">
      <c r="B34" s="3">
        <f>IF(ROWS($A$7:A34)&gt;$B$1,"",ROWS($A$7:A34))</f>
        <v>28</v>
      </c>
      <c r="C34" s="5">
        <f t="shared" si="2"/>
        <v>80037.372687565032</v>
      </c>
      <c r="D34" s="5">
        <f t="shared" si="0"/>
        <v>200.09343171891257</v>
      </c>
      <c r="E34" s="7">
        <f t="shared" si="3"/>
        <v>765.51401526498205</v>
      </c>
      <c r="F34" s="7">
        <f t="shared" si="1"/>
        <v>965.60744698389465</v>
      </c>
      <c r="G34" s="5">
        <f t="shared" si="4"/>
        <v>79271.858672300048</v>
      </c>
    </row>
    <row r="35" spans="2:7" x14ac:dyDescent="0.35">
      <c r="B35" s="3">
        <f>IF(ROWS($A$7:A35)&gt;$B$1,"",ROWS($A$7:A35))</f>
        <v>29</v>
      </c>
      <c r="C35" s="5">
        <f t="shared" si="2"/>
        <v>79271.858672300048</v>
      </c>
      <c r="D35" s="5">
        <f t="shared" si="0"/>
        <v>198.17964668075012</v>
      </c>
      <c r="E35" s="7">
        <f t="shared" si="3"/>
        <v>767.42780030314452</v>
      </c>
      <c r="F35" s="7">
        <f t="shared" si="1"/>
        <v>965.60744698389465</v>
      </c>
      <c r="G35" s="5">
        <f t="shared" si="4"/>
        <v>78504.430871996898</v>
      </c>
    </row>
    <row r="36" spans="2:7" x14ac:dyDescent="0.35">
      <c r="B36" s="3">
        <f>IF(ROWS($A$7:A36)&gt;$B$1,"",ROWS($A$7:A36))</f>
        <v>30</v>
      </c>
      <c r="C36" s="5">
        <f t="shared" si="2"/>
        <v>78504.430871996898</v>
      </c>
      <c r="D36" s="5">
        <f t="shared" si="0"/>
        <v>196.26107717999221</v>
      </c>
      <c r="E36" s="7">
        <f t="shared" si="3"/>
        <v>769.34636980390246</v>
      </c>
      <c r="F36" s="7">
        <f t="shared" si="1"/>
        <v>965.60744698389465</v>
      </c>
      <c r="G36" s="5">
        <f t="shared" si="4"/>
        <v>77735.084502193</v>
      </c>
    </row>
    <row r="37" spans="2:7" x14ac:dyDescent="0.35">
      <c r="B37" s="3">
        <f>IF(ROWS($A$7:A37)&gt;$B$1,"",ROWS($A$7:A37))</f>
        <v>31</v>
      </c>
      <c r="C37" s="5">
        <f t="shared" si="2"/>
        <v>77735.084502193</v>
      </c>
      <c r="D37" s="5">
        <f t="shared" si="0"/>
        <v>194.3377112554825</v>
      </c>
      <c r="E37" s="7">
        <f t="shared" si="3"/>
        <v>771.26973572841212</v>
      </c>
      <c r="F37" s="7">
        <f t="shared" si="1"/>
        <v>965.60744698389465</v>
      </c>
      <c r="G37" s="5">
        <f t="shared" si="4"/>
        <v>76963.814766464595</v>
      </c>
    </row>
    <row r="38" spans="2:7" x14ac:dyDescent="0.35">
      <c r="B38" s="3">
        <f>IF(ROWS($A$7:A38)&gt;$B$1,"",ROWS($A$7:A38))</f>
        <v>32</v>
      </c>
      <c r="C38" s="5">
        <f t="shared" si="2"/>
        <v>76963.814766464595</v>
      </c>
      <c r="D38" s="5">
        <f t="shared" si="0"/>
        <v>192.4095369161615</v>
      </c>
      <c r="E38" s="7">
        <f t="shared" si="3"/>
        <v>773.19791006773312</v>
      </c>
      <c r="F38" s="7">
        <f t="shared" si="1"/>
        <v>965.60744698389465</v>
      </c>
      <c r="G38" s="5">
        <f t="shared" si="4"/>
        <v>76190.616856396868</v>
      </c>
    </row>
    <row r="39" spans="2:7" x14ac:dyDescent="0.35">
      <c r="B39" s="3">
        <f>IF(ROWS($A$7:A39)&gt;$B$1,"",ROWS($A$7:A39))</f>
        <v>33</v>
      </c>
      <c r="C39" s="5">
        <f t="shared" si="2"/>
        <v>76190.616856396868</v>
      </c>
      <c r="D39" s="5">
        <f t="shared" si="0"/>
        <v>190.47654214099217</v>
      </c>
      <c r="E39" s="7">
        <f t="shared" si="3"/>
        <v>775.13090484290285</v>
      </c>
      <c r="F39" s="7">
        <f t="shared" si="1"/>
        <v>965.60744698389499</v>
      </c>
      <c r="G39" s="5">
        <f t="shared" si="4"/>
        <v>75415.485951553972</v>
      </c>
    </row>
    <row r="40" spans="2:7" x14ac:dyDescent="0.35">
      <c r="B40" s="3">
        <f>IF(ROWS($A$7:A40)&gt;$B$1,"",ROWS($A$7:A40))</f>
        <v>34</v>
      </c>
      <c r="C40" s="5">
        <f t="shared" si="2"/>
        <v>75415.485951553972</v>
      </c>
      <c r="D40" s="5">
        <f t="shared" si="0"/>
        <v>188.53871487888492</v>
      </c>
      <c r="E40" s="7">
        <f t="shared" si="3"/>
        <v>777.0687321050101</v>
      </c>
      <c r="F40" s="7">
        <f t="shared" si="1"/>
        <v>965.60744698389499</v>
      </c>
      <c r="G40" s="5">
        <f t="shared" si="4"/>
        <v>74638.417219448966</v>
      </c>
    </row>
    <row r="41" spans="2:7" x14ac:dyDescent="0.35">
      <c r="B41" s="3">
        <f>IF(ROWS($A$7:A41)&gt;$B$1,"",ROWS($A$7:A41))</f>
        <v>35</v>
      </c>
      <c r="C41" s="5">
        <f t="shared" si="2"/>
        <v>74638.417219448966</v>
      </c>
      <c r="D41" s="5">
        <f t="shared" si="0"/>
        <v>186.59604304862239</v>
      </c>
      <c r="E41" s="7">
        <f t="shared" si="3"/>
        <v>779.0114039352726</v>
      </c>
      <c r="F41" s="7">
        <f t="shared" si="1"/>
        <v>965.60744698389499</v>
      </c>
      <c r="G41" s="5">
        <f t="shared" si="4"/>
        <v>73859.405815513688</v>
      </c>
    </row>
    <row r="42" spans="2:7" x14ac:dyDescent="0.35">
      <c r="B42" s="3">
        <f>IF(ROWS($A$7:A42)&gt;$B$1,"",ROWS($A$7:A42))</f>
        <v>36</v>
      </c>
      <c r="C42" s="5">
        <f t="shared" si="2"/>
        <v>73859.405815513688</v>
      </c>
      <c r="D42" s="5">
        <f t="shared" si="0"/>
        <v>184.64851453878421</v>
      </c>
      <c r="E42" s="7">
        <f t="shared" si="3"/>
        <v>780.9589324451108</v>
      </c>
      <c r="F42" s="7">
        <f t="shared" si="1"/>
        <v>965.60744698389499</v>
      </c>
      <c r="G42" s="5">
        <f t="shared" si="4"/>
        <v>73078.44688306858</v>
      </c>
    </row>
    <row r="43" spans="2:7" x14ac:dyDescent="0.35">
      <c r="B43" s="3">
        <f>IF(ROWS($A$7:A43)&gt;$B$1,"",ROWS($A$7:A43))</f>
        <v>37</v>
      </c>
      <c r="C43" s="5">
        <f t="shared" si="2"/>
        <v>73078.44688306858</v>
      </c>
      <c r="D43" s="5">
        <f t="shared" si="0"/>
        <v>182.69611720767145</v>
      </c>
      <c r="E43" s="7">
        <f t="shared" si="3"/>
        <v>782.91132977622351</v>
      </c>
      <c r="F43" s="7">
        <f t="shared" si="1"/>
        <v>965.60744698389499</v>
      </c>
      <c r="G43" s="5">
        <f t="shared" si="4"/>
        <v>72295.535553292357</v>
      </c>
    </row>
    <row r="44" spans="2:7" x14ac:dyDescent="0.35">
      <c r="B44" s="3">
        <f>IF(ROWS($A$7:A44)&gt;$B$1,"",ROWS($A$7:A44))</f>
        <v>38</v>
      </c>
      <c r="C44" s="5">
        <f t="shared" si="2"/>
        <v>72295.535553292357</v>
      </c>
      <c r="D44" s="5">
        <f t="shared" si="0"/>
        <v>180.73883888323087</v>
      </c>
      <c r="E44" s="7">
        <f t="shared" si="3"/>
        <v>784.86860810066412</v>
      </c>
      <c r="F44" s="7">
        <f t="shared" si="1"/>
        <v>965.60744698389499</v>
      </c>
      <c r="G44" s="5">
        <f t="shared" si="4"/>
        <v>71510.666945191697</v>
      </c>
    </row>
    <row r="45" spans="2:7" x14ac:dyDescent="0.35">
      <c r="B45" s="3">
        <f>IF(ROWS($A$7:A45)&gt;$B$1,"",ROWS($A$7:A45))</f>
        <v>39</v>
      </c>
      <c r="C45" s="5">
        <f t="shared" si="2"/>
        <v>71510.666945191697</v>
      </c>
      <c r="D45" s="5">
        <f t="shared" si="0"/>
        <v>178.77666736297923</v>
      </c>
      <c r="E45" s="7">
        <f t="shared" si="3"/>
        <v>786.83077962091556</v>
      </c>
      <c r="F45" s="7">
        <f t="shared" si="1"/>
        <v>965.60744698389476</v>
      </c>
      <c r="G45" s="5">
        <f t="shared" si="4"/>
        <v>70723.836165570785</v>
      </c>
    </row>
    <row r="46" spans="2:7" x14ac:dyDescent="0.35">
      <c r="B46" s="3">
        <f>IF(ROWS($A$7:A46)&gt;$B$1,"",ROWS($A$7:A46))</f>
        <v>40</v>
      </c>
      <c r="C46" s="5">
        <f t="shared" si="2"/>
        <v>70723.836165570785</v>
      </c>
      <c r="D46" s="5">
        <f t="shared" si="0"/>
        <v>176.80959041392694</v>
      </c>
      <c r="E46" s="7">
        <f t="shared" si="3"/>
        <v>788.79785656996819</v>
      </c>
      <c r="F46" s="7">
        <f t="shared" si="1"/>
        <v>965.6074469838951</v>
      </c>
      <c r="G46" s="5">
        <f t="shared" si="4"/>
        <v>69935.038309000811</v>
      </c>
    </row>
    <row r="47" spans="2:7" x14ac:dyDescent="0.35">
      <c r="B47" s="3">
        <f>IF(ROWS($A$7:A47)&gt;$B$1,"",ROWS($A$7:A47))</f>
        <v>41</v>
      </c>
      <c r="C47" s="5">
        <f t="shared" si="2"/>
        <v>69935.038309000811</v>
      </c>
      <c r="D47" s="5">
        <f t="shared" si="0"/>
        <v>174.83759577250203</v>
      </c>
      <c r="E47" s="7">
        <f t="shared" si="3"/>
        <v>790.76985121139307</v>
      </c>
      <c r="F47" s="7">
        <f t="shared" si="1"/>
        <v>965.6074469838951</v>
      </c>
      <c r="G47" s="5">
        <f t="shared" si="4"/>
        <v>69144.268457789411</v>
      </c>
    </row>
    <row r="48" spans="2:7" x14ac:dyDescent="0.35">
      <c r="B48" s="3">
        <f>IF(ROWS($A$7:A48)&gt;$B$1,"",ROWS($A$7:A48))</f>
        <v>42</v>
      </c>
      <c r="C48" s="5">
        <f t="shared" si="2"/>
        <v>69144.268457789411</v>
      </c>
      <c r="D48" s="5">
        <f t="shared" si="0"/>
        <v>172.86067114447351</v>
      </c>
      <c r="E48" s="7">
        <f t="shared" si="3"/>
        <v>792.74677583942128</v>
      </c>
      <c r="F48" s="7">
        <f t="shared" si="1"/>
        <v>965.60744698389476</v>
      </c>
      <c r="G48" s="5">
        <f t="shared" si="4"/>
        <v>68351.521681949991</v>
      </c>
    </row>
    <row r="49" spans="2:7" x14ac:dyDescent="0.35">
      <c r="B49" s="3">
        <f>IF(ROWS($A$7:A49)&gt;$B$1,"",ROWS($A$7:A49))</f>
        <v>43</v>
      </c>
      <c r="C49" s="5">
        <f t="shared" si="2"/>
        <v>68351.521681949991</v>
      </c>
      <c r="D49" s="5">
        <f t="shared" si="0"/>
        <v>170.87880420487497</v>
      </c>
      <c r="E49" s="7">
        <f t="shared" si="3"/>
        <v>794.72864277901999</v>
      </c>
      <c r="F49" s="7">
        <f t="shared" si="1"/>
        <v>965.60744698389499</v>
      </c>
      <c r="G49" s="5">
        <f t="shared" si="4"/>
        <v>67556.793039170967</v>
      </c>
    </row>
    <row r="50" spans="2:7" x14ac:dyDescent="0.35">
      <c r="B50" s="3">
        <f>IF(ROWS($A$7:A50)&gt;$B$1,"",ROWS($A$7:A50))</f>
        <v>44</v>
      </c>
      <c r="C50" s="5">
        <f t="shared" si="2"/>
        <v>67556.793039170967</v>
      </c>
      <c r="D50" s="5">
        <f t="shared" si="0"/>
        <v>168.89198259792741</v>
      </c>
      <c r="E50" s="7">
        <f t="shared" si="3"/>
        <v>796.71546438596738</v>
      </c>
      <c r="F50" s="7">
        <f t="shared" si="1"/>
        <v>965.60744698389476</v>
      </c>
      <c r="G50" s="5">
        <f t="shared" si="4"/>
        <v>66760.077574784998</v>
      </c>
    </row>
    <row r="51" spans="2:7" x14ac:dyDescent="0.35">
      <c r="B51" s="3">
        <f>IF(ROWS($A$7:A51)&gt;$B$1,"",ROWS($A$7:A51))</f>
        <v>45</v>
      </c>
      <c r="C51" s="5">
        <f t="shared" si="2"/>
        <v>66760.077574784998</v>
      </c>
      <c r="D51" s="5">
        <f t="shared" si="0"/>
        <v>166.90019393696249</v>
      </c>
      <c r="E51" s="7">
        <f t="shared" si="3"/>
        <v>798.70725304693224</v>
      </c>
      <c r="F51" s="7">
        <f t="shared" si="1"/>
        <v>965.60744698389476</v>
      </c>
      <c r="G51" s="5">
        <f t="shared" si="4"/>
        <v>65961.370321738068</v>
      </c>
    </row>
    <row r="52" spans="2:7" x14ac:dyDescent="0.35">
      <c r="B52" s="3">
        <f>IF(ROWS($A$7:A52)&gt;$B$1,"",ROWS($A$7:A52))</f>
        <v>46</v>
      </c>
      <c r="C52" s="5">
        <f t="shared" si="2"/>
        <v>65961.370321738068</v>
      </c>
      <c r="D52" s="5">
        <f t="shared" si="0"/>
        <v>164.90342580434518</v>
      </c>
      <c r="E52" s="7">
        <f t="shared" si="3"/>
        <v>800.70402117954961</v>
      </c>
      <c r="F52" s="7">
        <f t="shared" si="1"/>
        <v>965.60744698389476</v>
      </c>
      <c r="G52" s="5">
        <f t="shared" si="4"/>
        <v>65160.666300558521</v>
      </c>
    </row>
    <row r="53" spans="2:7" x14ac:dyDescent="0.35">
      <c r="B53" s="3">
        <f>IF(ROWS($A$7:A53)&gt;$B$1,"",ROWS($A$7:A53))</f>
        <v>47</v>
      </c>
      <c r="C53" s="5">
        <f t="shared" si="2"/>
        <v>65160.666300558521</v>
      </c>
      <c r="D53" s="5">
        <f t="shared" si="0"/>
        <v>162.90166575139628</v>
      </c>
      <c r="E53" s="7">
        <f t="shared" si="3"/>
        <v>802.70578123249868</v>
      </c>
      <c r="F53" s="7">
        <f t="shared" si="1"/>
        <v>965.60744698389499</v>
      </c>
      <c r="G53" s="5">
        <f t="shared" si="4"/>
        <v>64357.960519326021</v>
      </c>
    </row>
    <row r="54" spans="2:7" x14ac:dyDescent="0.35">
      <c r="B54" s="3">
        <f>IF(ROWS($A$7:A54)&gt;$B$1,"",ROWS($A$7:A54))</f>
        <v>48</v>
      </c>
      <c r="C54" s="5">
        <f t="shared" si="2"/>
        <v>64357.960519326021</v>
      </c>
      <c r="D54" s="5">
        <f t="shared" si="0"/>
        <v>160.89490129831503</v>
      </c>
      <c r="E54" s="7">
        <f t="shared" si="3"/>
        <v>804.71254568557993</v>
      </c>
      <c r="F54" s="7">
        <f t="shared" si="1"/>
        <v>965.60744698389499</v>
      </c>
      <c r="G54" s="5">
        <f t="shared" si="4"/>
        <v>63553.247973640442</v>
      </c>
    </row>
    <row r="55" spans="2:7" x14ac:dyDescent="0.35">
      <c r="B55" s="3">
        <f>IF(ROWS($A$7:A55)&gt;$B$1,"",ROWS($A$7:A55))</f>
        <v>49</v>
      </c>
      <c r="C55" s="5">
        <f t="shared" si="2"/>
        <v>63553.247973640442</v>
      </c>
      <c r="D55" s="5">
        <f t="shared" si="0"/>
        <v>158.8831199341011</v>
      </c>
      <c r="E55" s="7">
        <f t="shared" si="3"/>
        <v>806.72432704979383</v>
      </c>
      <c r="F55" s="7">
        <f t="shared" si="1"/>
        <v>965.60744698389499</v>
      </c>
      <c r="G55" s="5">
        <f t="shared" si="4"/>
        <v>62746.523646590649</v>
      </c>
    </row>
    <row r="56" spans="2:7" x14ac:dyDescent="0.35">
      <c r="B56" s="3">
        <f>IF(ROWS($A$7:A56)&gt;$B$1,"",ROWS($A$7:A56))</f>
        <v>50</v>
      </c>
      <c r="C56" s="5">
        <f t="shared" si="2"/>
        <v>62746.523646590649</v>
      </c>
      <c r="D56" s="5">
        <f t="shared" si="0"/>
        <v>156.86630911647663</v>
      </c>
      <c r="E56" s="7">
        <f t="shared" si="3"/>
        <v>808.74113786741839</v>
      </c>
      <c r="F56" s="7">
        <f t="shared" si="1"/>
        <v>965.60744698389499</v>
      </c>
      <c r="G56" s="5">
        <f t="shared" si="4"/>
        <v>61937.782508723234</v>
      </c>
    </row>
    <row r="57" spans="2:7" x14ac:dyDescent="0.35">
      <c r="B57" s="3">
        <f>IF(ROWS($A$7:A57)&gt;$B$1,"",ROWS($A$7:A57))</f>
        <v>51</v>
      </c>
      <c r="C57" s="5">
        <f t="shared" si="2"/>
        <v>61937.782508723234</v>
      </c>
      <c r="D57" s="5">
        <f t="shared" si="0"/>
        <v>154.84445627180807</v>
      </c>
      <c r="E57" s="7">
        <f t="shared" si="3"/>
        <v>810.76299071208689</v>
      </c>
      <c r="F57" s="7">
        <f t="shared" si="1"/>
        <v>965.60744698389499</v>
      </c>
      <c r="G57" s="5">
        <f t="shared" si="4"/>
        <v>61127.019518011148</v>
      </c>
    </row>
    <row r="58" spans="2:7" x14ac:dyDescent="0.35">
      <c r="B58" s="3">
        <f>IF(ROWS($A$7:A58)&gt;$B$1,"",ROWS($A$7:A58))</f>
        <v>52</v>
      </c>
      <c r="C58" s="5">
        <f t="shared" si="2"/>
        <v>61127.019518011148</v>
      </c>
      <c r="D58" s="5">
        <f t="shared" si="0"/>
        <v>152.81754879502788</v>
      </c>
      <c r="E58" s="7">
        <f t="shared" si="3"/>
        <v>812.78989818886714</v>
      </c>
      <c r="F58" s="7">
        <f t="shared" si="1"/>
        <v>965.60744698389499</v>
      </c>
      <c r="G58" s="5">
        <f t="shared" si="4"/>
        <v>60314.229619822283</v>
      </c>
    </row>
    <row r="59" spans="2:7" x14ac:dyDescent="0.35">
      <c r="B59" s="3">
        <f>IF(ROWS($A$7:A59)&gt;$B$1,"",ROWS($A$7:A59))</f>
        <v>53</v>
      </c>
      <c r="C59" s="5">
        <f t="shared" si="2"/>
        <v>60314.229619822283</v>
      </c>
      <c r="D59" s="5">
        <f t="shared" si="0"/>
        <v>150.78557404955572</v>
      </c>
      <c r="E59" s="7">
        <f t="shared" si="3"/>
        <v>814.82187293433924</v>
      </c>
      <c r="F59" s="7">
        <f t="shared" si="1"/>
        <v>965.60744698389499</v>
      </c>
      <c r="G59" s="5">
        <f t="shared" si="4"/>
        <v>59499.40774688794</v>
      </c>
    </row>
    <row r="60" spans="2:7" x14ac:dyDescent="0.35">
      <c r="B60" s="3">
        <f>IF(ROWS($A$7:A60)&gt;$B$1,"",ROWS($A$7:A60))</f>
        <v>54</v>
      </c>
      <c r="C60" s="5">
        <f t="shared" si="2"/>
        <v>59499.40774688794</v>
      </c>
      <c r="D60" s="5">
        <f t="shared" si="0"/>
        <v>148.74851936721984</v>
      </c>
      <c r="E60" s="7">
        <f t="shared" si="3"/>
        <v>816.85892761667492</v>
      </c>
      <c r="F60" s="7">
        <f t="shared" si="1"/>
        <v>965.60744698389476</v>
      </c>
      <c r="G60" s="5">
        <f t="shared" si="4"/>
        <v>58682.548819271266</v>
      </c>
    </row>
    <row r="61" spans="2:7" x14ac:dyDescent="0.35">
      <c r="B61" s="3">
        <f>IF(ROWS($A$7:A61)&gt;$B$1,"",ROWS($A$7:A61))</f>
        <v>55</v>
      </c>
      <c r="C61" s="5">
        <f t="shared" si="2"/>
        <v>58682.548819271266</v>
      </c>
      <c r="D61" s="5">
        <f t="shared" si="0"/>
        <v>146.70637204817817</v>
      </c>
      <c r="E61" s="7">
        <f t="shared" si="3"/>
        <v>818.90107493571691</v>
      </c>
      <c r="F61" s="7">
        <f t="shared" si="1"/>
        <v>965.6074469838951</v>
      </c>
      <c r="G61" s="5">
        <f t="shared" si="4"/>
        <v>57863.647744335547</v>
      </c>
    </row>
    <row r="62" spans="2:7" x14ac:dyDescent="0.35">
      <c r="B62" s="3">
        <f>IF(ROWS($A$7:A62)&gt;$B$1,"",ROWS($A$7:A62))</f>
        <v>56</v>
      </c>
      <c r="C62" s="5">
        <f t="shared" si="2"/>
        <v>57863.647744335547</v>
      </c>
      <c r="D62" s="5">
        <f t="shared" si="0"/>
        <v>144.65911936083884</v>
      </c>
      <c r="E62" s="7">
        <f t="shared" si="3"/>
        <v>820.94832762305612</v>
      </c>
      <c r="F62" s="7">
        <f t="shared" si="1"/>
        <v>965.60744698389499</v>
      </c>
      <c r="G62" s="5">
        <f t="shared" si="4"/>
        <v>57042.699416712494</v>
      </c>
    </row>
    <row r="63" spans="2:7" x14ac:dyDescent="0.35">
      <c r="B63" s="3">
        <f>IF(ROWS($A$7:A63)&gt;$B$1,"",ROWS($A$7:A63))</f>
        <v>57</v>
      </c>
      <c r="C63" s="5">
        <f t="shared" si="2"/>
        <v>57042.699416712494</v>
      </c>
      <c r="D63" s="5">
        <f t="shared" si="0"/>
        <v>142.60674854178123</v>
      </c>
      <c r="E63" s="7">
        <f t="shared" si="3"/>
        <v>823.00069844211373</v>
      </c>
      <c r="F63" s="7">
        <f t="shared" si="1"/>
        <v>965.60744698389499</v>
      </c>
      <c r="G63" s="5">
        <f t="shared" si="4"/>
        <v>56219.698718270382</v>
      </c>
    </row>
    <row r="64" spans="2:7" x14ac:dyDescent="0.35">
      <c r="B64" s="3">
        <f>IF(ROWS($A$7:A64)&gt;$B$1,"",ROWS($A$7:A64))</f>
        <v>58</v>
      </c>
      <c r="C64" s="5">
        <f t="shared" si="2"/>
        <v>56219.698718270382</v>
      </c>
      <c r="D64" s="5">
        <f t="shared" si="0"/>
        <v>140.54924679567594</v>
      </c>
      <c r="E64" s="7">
        <f t="shared" si="3"/>
        <v>825.05820018821919</v>
      </c>
      <c r="F64" s="7">
        <f t="shared" si="1"/>
        <v>965.6074469838951</v>
      </c>
      <c r="G64" s="5">
        <f t="shared" si="4"/>
        <v>55394.64051808216</v>
      </c>
    </row>
    <row r="65" spans="2:7" x14ac:dyDescent="0.35">
      <c r="B65" s="3">
        <f>IF(ROWS($A$7:A65)&gt;$B$1,"",ROWS($A$7:A65))</f>
        <v>59</v>
      </c>
      <c r="C65" s="5">
        <f t="shared" si="2"/>
        <v>55394.64051808216</v>
      </c>
      <c r="D65" s="5">
        <f t="shared" si="0"/>
        <v>138.48660129520539</v>
      </c>
      <c r="E65" s="7">
        <f t="shared" si="3"/>
        <v>827.12084568868931</v>
      </c>
      <c r="F65" s="7">
        <f t="shared" si="1"/>
        <v>965.60744698389476</v>
      </c>
      <c r="G65" s="5">
        <f t="shared" si="4"/>
        <v>54567.519672393471</v>
      </c>
    </row>
    <row r="66" spans="2:7" x14ac:dyDescent="0.35">
      <c r="B66" s="3">
        <f>IF(ROWS($A$7:A66)&gt;$B$1,"",ROWS($A$7:A66))</f>
        <v>60</v>
      </c>
      <c r="C66" s="5">
        <f t="shared" si="2"/>
        <v>54567.519672393471</v>
      </c>
      <c r="D66" s="5">
        <f t="shared" si="0"/>
        <v>136.41879918098365</v>
      </c>
      <c r="E66" s="7">
        <f t="shared" si="3"/>
        <v>829.18864780291142</v>
      </c>
      <c r="F66" s="7">
        <f t="shared" si="1"/>
        <v>965.6074469838951</v>
      </c>
      <c r="G66" s="5">
        <f t="shared" si="4"/>
        <v>53738.33102459056</v>
      </c>
    </row>
    <row r="67" spans="2:7" x14ac:dyDescent="0.35">
      <c r="B67" s="3">
        <f>IF(ROWS($A$7:A67)&gt;$B$1,"",ROWS($A$7:A67))</f>
        <v>61</v>
      </c>
      <c r="C67" s="5">
        <f t="shared" si="2"/>
        <v>53738.33102459056</v>
      </c>
      <c r="D67" s="5">
        <f t="shared" si="0"/>
        <v>134.3458275614764</v>
      </c>
      <c r="E67" s="7">
        <f t="shared" si="3"/>
        <v>831.26161942241856</v>
      </c>
      <c r="F67" s="7">
        <f t="shared" si="1"/>
        <v>965.60744698389499</v>
      </c>
      <c r="G67" s="5">
        <f t="shared" si="4"/>
        <v>52907.069405168142</v>
      </c>
    </row>
    <row r="68" spans="2:7" x14ac:dyDescent="0.35">
      <c r="B68" s="3">
        <f>IF(ROWS($A$7:A68)&gt;$B$1,"",ROWS($A$7:A68))</f>
        <v>62</v>
      </c>
      <c r="C68" s="5">
        <f t="shared" si="2"/>
        <v>52907.069405168142</v>
      </c>
      <c r="D68" s="5">
        <f t="shared" si="0"/>
        <v>132.26767351292037</v>
      </c>
      <c r="E68" s="7">
        <f t="shared" si="3"/>
        <v>833.33977347097436</v>
      </c>
      <c r="F68" s="7">
        <f t="shared" si="1"/>
        <v>965.60744698389476</v>
      </c>
      <c r="G68" s="5">
        <f t="shared" si="4"/>
        <v>52073.72963169717</v>
      </c>
    </row>
    <row r="69" spans="2:7" x14ac:dyDescent="0.35">
      <c r="B69" s="3">
        <f>IF(ROWS($A$7:A69)&gt;$B$1,"",ROWS($A$7:A69))</f>
        <v>63</v>
      </c>
      <c r="C69" s="5">
        <f t="shared" si="2"/>
        <v>52073.72963169717</v>
      </c>
      <c r="D69" s="5">
        <f t="shared" si="0"/>
        <v>130.18432407924291</v>
      </c>
      <c r="E69" s="7">
        <f t="shared" si="3"/>
        <v>835.42312290465202</v>
      </c>
      <c r="F69" s="7">
        <f t="shared" si="1"/>
        <v>965.60744698389499</v>
      </c>
      <c r="G69" s="5">
        <f t="shared" si="4"/>
        <v>51238.306508792521</v>
      </c>
    </row>
    <row r="70" spans="2:7" x14ac:dyDescent="0.35">
      <c r="B70" s="3">
        <f>IF(ROWS($A$7:A70)&gt;$B$1,"",ROWS($A$7:A70))</f>
        <v>64</v>
      </c>
      <c r="C70" s="5">
        <f t="shared" si="2"/>
        <v>51238.306508792521</v>
      </c>
      <c r="D70" s="5">
        <f t="shared" si="0"/>
        <v>128.09576627198129</v>
      </c>
      <c r="E70" s="7">
        <f t="shared" si="3"/>
        <v>837.51168071191387</v>
      </c>
      <c r="F70" s="7">
        <f t="shared" si="1"/>
        <v>965.6074469838951</v>
      </c>
      <c r="G70" s="5">
        <f t="shared" si="4"/>
        <v>50400.794828080609</v>
      </c>
    </row>
    <row r="71" spans="2:7" x14ac:dyDescent="0.35">
      <c r="B71" s="3">
        <f>IF(ROWS($A$7:A71)&gt;$B$1,"",ROWS($A$7:A71))</f>
        <v>65</v>
      </c>
      <c r="C71" s="5">
        <f t="shared" si="2"/>
        <v>50400.794828080609</v>
      </c>
      <c r="D71" s="5">
        <f t="shared" ref="D71:D134" si="5">IF(C71="","",C71*$B$3/12)</f>
        <v>126.00198707020151</v>
      </c>
      <c r="E71" s="7">
        <f t="shared" si="3"/>
        <v>839.60545991369361</v>
      </c>
      <c r="F71" s="7">
        <f t="shared" ref="F71:F134" si="6">IF(C71="","",-PMT($B$3/12,$B$1-B71+1,C71))</f>
        <v>965.6074469838951</v>
      </c>
      <c r="G71" s="5">
        <f t="shared" si="4"/>
        <v>49561.189368166917</v>
      </c>
    </row>
    <row r="72" spans="2:7" x14ac:dyDescent="0.35">
      <c r="B72" s="3">
        <f>IF(ROWS($A$7:A72)&gt;$B$1,"",ROWS($A$7:A72))</f>
        <v>66</v>
      </c>
      <c r="C72" s="5">
        <f t="shared" ref="C72:C135" si="7">IF(B72="","",IF(B72=1,B69,G71))</f>
        <v>49561.189368166917</v>
      </c>
      <c r="D72" s="5">
        <f t="shared" si="5"/>
        <v>123.9029734204173</v>
      </c>
      <c r="E72" s="7">
        <f t="shared" ref="E72:E135" si="8">IF(C72="","",F72-D72)</f>
        <v>841.7044735634779</v>
      </c>
      <c r="F72" s="7">
        <f t="shared" si="6"/>
        <v>965.60744698389522</v>
      </c>
      <c r="G72" s="5">
        <f t="shared" ref="G72:G135" si="9">IF(C72="","",C72-E72)</f>
        <v>48719.48489460344</v>
      </c>
    </row>
    <row r="73" spans="2:7" x14ac:dyDescent="0.35">
      <c r="B73" s="3">
        <f>IF(ROWS($A$7:A73)&gt;$B$1,"",ROWS($A$7:A73))</f>
        <v>67</v>
      </c>
      <c r="C73" s="5">
        <f t="shared" si="7"/>
        <v>48719.48489460344</v>
      </c>
      <c r="D73" s="5">
        <f t="shared" si="5"/>
        <v>121.79871223650859</v>
      </c>
      <c r="E73" s="7">
        <f t="shared" si="8"/>
        <v>843.80873474738644</v>
      </c>
      <c r="F73" s="7">
        <f t="shared" si="6"/>
        <v>965.60744698389499</v>
      </c>
      <c r="G73" s="5">
        <f t="shared" si="9"/>
        <v>47875.676159856055</v>
      </c>
    </row>
    <row r="74" spans="2:7" x14ac:dyDescent="0.35">
      <c r="B74" s="3">
        <f>IF(ROWS($A$7:A74)&gt;$B$1,"",ROWS($A$7:A74))</f>
        <v>68</v>
      </c>
      <c r="C74" s="5">
        <f t="shared" si="7"/>
        <v>47875.676159856055</v>
      </c>
      <c r="D74" s="5">
        <f t="shared" si="5"/>
        <v>119.68919039964014</v>
      </c>
      <c r="E74" s="7">
        <f t="shared" si="8"/>
        <v>845.918256584255</v>
      </c>
      <c r="F74" s="7">
        <f t="shared" si="6"/>
        <v>965.6074469838951</v>
      </c>
      <c r="G74" s="5">
        <f t="shared" si="9"/>
        <v>47029.757903271799</v>
      </c>
    </row>
    <row r="75" spans="2:7" x14ac:dyDescent="0.35">
      <c r="B75" s="3">
        <f>IF(ROWS($A$7:A75)&gt;$B$1,"",ROWS($A$7:A75))</f>
        <v>69</v>
      </c>
      <c r="C75" s="5">
        <f t="shared" si="7"/>
        <v>47029.757903271799</v>
      </c>
      <c r="D75" s="5">
        <f t="shared" si="5"/>
        <v>117.57439475817949</v>
      </c>
      <c r="E75" s="7">
        <f t="shared" si="8"/>
        <v>848.03305222571566</v>
      </c>
      <c r="F75" s="7">
        <f t="shared" si="6"/>
        <v>965.6074469838951</v>
      </c>
      <c r="G75" s="5">
        <f t="shared" si="9"/>
        <v>46181.724851046085</v>
      </c>
    </row>
    <row r="76" spans="2:7" x14ac:dyDescent="0.35">
      <c r="B76" s="3">
        <f>IF(ROWS($A$7:A76)&gt;$B$1,"",ROWS($A$7:A76))</f>
        <v>70</v>
      </c>
      <c r="C76" s="5">
        <f t="shared" si="7"/>
        <v>46181.724851046085</v>
      </c>
      <c r="D76" s="5">
        <f t="shared" si="5"/>
        <v>115.45431212761521</v>
      </c>
      <c r="E76" s="7">
        <f t="shared" si="8"/>
        <v>850.15313485627996</v>
      </c>
      <c r="F76" s="7">
        <f t="shared" si="6"/>
        <v>965.60744698389522</v>
      </c>
      <c r="G76" s="5">
        <f t="shared" si="9"/>
        <v>45331.571716189806</v>
      </c>
    </row>
    <row r="77" spans="2:7" x14ac:dyDescent="0.35">
      <c r="B77" s="3">
        <f>IF(ROWS($A$7:A77)&gt;$B$1,"",ROWS($A$7:A77))</f>
        <v>71</v>
      </c>
      <c r="C77" s="5">
        <f t="shared" si="7"/>
        <v>45331.571716189806</v>
      </c>
      <c r="D77" s="5">
        <f t="shared" si="5"/>
        <v>113.32892929047451</v>
      </c>
      <c r="E77" s="7">
        <f t="shared" si="8"/>
        <v>852.27851769342067</v>
      </c>
      <c r="F77" s="7">
        <f t="shared" si="6"/>
        <v>965.60744698389522</v>
      </c>
      <c r="G77" s="5">
        <f t="shared" si="9"/>
        <v>44479.293198496387</v>
      </c>
    </row>
    <row r="78" spans="2:7" x14ac:dyDescent="0.35">
      <c r="B78" s="3">
        <f>IF(ROWS($A$7:A78)&gt;$B$1,"",ROWS($A$7:A78))</f>
        <v>72</v>
      </c>
      <c r="C78" s="5">
        <f t="shared" si="7"/>
        <v>44479.293198496387</v>
      </c>
      <c r="D78" s="5">
        <f t="shared" si="5"/>
        <v>111.19823299624096</v>
      </c>
      <c r="E78" s="7">
        <f t="shared" si="8"/>
        <v>854.40921398765431</v>
      </c>
      <c r="F78" s="7">
        <f t="shared" si="6"/>
        <v>965.60744698389522</v>
      </c>
      <c r="G78" s="5">
        <f t="shared" si="9"/>
        <v>43624.883984508735</v>
      </c>
    </row>
    <row r="79" spans="2:7" x14ac:dyDescent="0.35">
      <c r="B79" s="3">
        <f>IF(ROWS($A$7:A79)&gt;$B$1,"",ROWS($A$7:A79))</f>
        <v>73</v>
      </c>
      <c r="C79" s="5">
        <f t="shared" si="7"/>
        <v>43624.883984508735</v>
      </c>
      <c r="D79" s="5">
        <f t="shared" si="5"/>
        <v>109.06220996127183</v>
      </c>
      <c r="E79" s="7">
        <f t="shared" si="8"/>
        <v>856.54523702262338</v>
      </c>
      <c r="F79" s="7">
        <f t="shared" si="6"/>
        <v>965.60744698389522</v>
      </c>
      <c r="G79" s="5">
        <f t="shared" si="9"/>
        <v>42768.338747486108</v>
      </c>
    </row>
    <row r="80" spans="2:7" x14ac:dyDescent="0.35">
      <c r="B80" s="3">
        <f>IF(ROWS($A$7:A80)&gt;$B$1,"",ROWS($A$7:A80))</f>
        <v>74</v>
      </c>
      <c r="C80" s="5">
        <f t="shared" si="7"/>
        <v>42768.338747486108</v>
      </c>
      <c r="D80" s="5">
        <f t="shared" si="5"/>
        <v>106.92084686871527</v>
      </c>
      <c r="E80" s="7">
        <f t="shared" si="8"/>
        <v>858.68660011518</v>
      </c>
      <c r="F80" s="7">
        <f t="shared" si="6"/>
        <v>965.60744698389522</v>
      </c>
      <c r="G80" s="5">
        <f t="shared" si="9"/>
        <v>41909.652147370929</v>
      </c>
    </row>
    <row r="81" spans="2:7" x14ac:dyDescent="0.35">
      <c r="B81" s="3">
        <f>IF(ROWS($A$7:A81)&gt;$B$1,"",ROWS($A$7:A81))</f>
        <v>75</v>
      </c>
      <c r="C81" s="5">
        <f t="shared" si="7"/>
        <v>41909.652147370929</v>
      </c>
      <c r="D81" s="5">
        <f t="shared" si="5"/>
        <v>104.77413036842732</v>
      </c>
      <c r="E81" s="7">
        <f t="shared" si="8"/>
        <v>860.83331661546777</v>
      </c>
      <c r="F81" s="7">
        <f t="shared" si="6"/>
        <v>965.6074469838951</v>
      </c>
      <c r="G81" s="5">
        <f t="shared" si="9"/>
        <v>41048.818830755459</v>
      </c>
    </row>
    <row r="82" spans="2:7" x14ac:dyDescent="0.35">
      <c r="B82" s="3">
        <f>IF(ROWS($A$7:A82)&gt;$B$1,"",ROWS($A$7:A82))</f>
        <v>76</v>
      </c>
      <c r="C82" s="5">
        <f t="shared" si="7"/>
        <v>41048.818830755459</v>
      </c>
      <c r="D82" s="5">
        <f t="shared" si="5"/>
        <v>102.62204707688865</v>
      </c>
      <c r="E82" s="7">
        <f t="shared" si="8"/>
        <v>862.98539990700658</v>
      </c>
      <c r="F82" s="7">
        <f t="shared" si="6"/>
        <v>965.60744698389522</v>
      </c>
      <c r="G82" s="5">
        <f t="shared" si="9"/>
        <v>40185.833430848455</v>
      </c>
    </row>
    <row r="83" spans="2:7" x14ac:dyDescent="0.35">
      <c r="B83" s="3">
        <f>IF(ROWS($A$7:A83)&gt;$B$1,"",ROWS($A$7:A83))</f>
        <v>77</v>
      </c>
      <c r="C83" s="5">
        <f t="shared" si="7"/>
        <v>40185.833430848455</v>
      </c>
      <c r="D83" s="5">
        <f t="shared" si="5"/>
        <v>100.46458357712113</v>
      </c>
      <c r="E83" s="7">
        <f t="shared" si="8"/>
        <v>865.14286340677404</v>
      </c>
      <c r="F83" s="7">
        <f t="shared" si="6"/>
        <v>965.60744698389522</v>
      </c>
      <c r="G83" s="5">
        <f t="shared" si="9"/>
        <v>39320.690567441685</v>
      </c>
    </row>
    <row r="84" spans="2:7" x14ac:dyDescent="0.35">
      <c r="B84" s="3">
        <f>IF(ROWS($A$7:A84)&gt;$B$1,"",ROWS($A$7:A84))</f>
        <v>78</v>
      </c>
      <c r="C84" s="5">
        <f t="shared" si="7"/>
        <v>39320.690567441685</v>
      </c>
      <c r="D84" s="5">
        <f t="shared" si="5"/>
        <v>98.301726418604218</v>
      </c>
      <c r="E84" s="7">
        <f t="shared" si="8"/>
        <v>867.30572056529115</v>
      </c>
      <c r="F84" s="7">
        <f t="shared" si="6"/>
        <v>965.60744698389533</v>
      </c>
      <c r="G84" s="5">
        <f t="shared" si="9"/>
        <v>38453.384846876397</v>
      </c>
    </row>
    <row r="85" spans="2:7" x14ac:dyDescent="0.35">
      <c r="B85" s="3">
        <f>IF(ROWS($A$7:A85)&gt;$B$1,"",ROWS($A$7:A85))</f>
        <v>79</v>
      </c>
      <c r="C85" s="5">
        <f t="shared" si="7"/>
        <v>38453.384846876397</v>
      </c>
      <c r="D85" s="5">
        <f t="shared" si="5"/>
        <v>96.133462117191002</v>
      </c>
      <c r="E85" s="7">
        <f t="shared" si="8"/>
        <v>869.47398486670454</v>
      </c>
      <c r="F85" s="7">
        <f t="shared" si="6"/>
        <v>965.60744698389556</v>
      </c>
      <c r="G85" s="5">
        <f t="shared" si="9"/>
        <v>37583.910862009696</v>
      </c>
    </row>
    <row r="86" spans="2:7" x14ac:dyDescent="0.35">
      <c r="B86" s="3">
        <f>IF(ROWS($A$7:A86)&gt;$B$1,"",ROWS($A$7:A86))</f>
        <v>80</v>
      </c>
      <c r="C86" s="5">
        <f t="shared" si="7"/>
        <v>37583.910862009696</v>
      </c>
      <c r="D86" s="5">
        <f t="shared" si="5"/>
        <v>93.959777155024241</v>
      </c>
      <c r="E86" s="7">
        <f t="shared" si="8"/>
        <v>871.64766982887113</v>
      </c>
      <c r="F86" s="7">
        <f t="shared" si="6"/>
        <v>965.60744698389533</v>
      </c>
      <c r="G86" s="5">
        <f t="shared" si="9"/>
        <v>36712.263192180828</v>
      </c>
    </row>
    <row r="87" spans="2:7" x14ac:dyDescent="0.35">
      <c r="B87" s="3">
        <f>IF(ROWS($A$7:A87)&gt;$B$1,"",ROWS($A$7:A87))</f>
        <v>81</v>
      </c>
      <c r="C87" s="5">
        <f t="shared" si="7"/>
        <v>36712.263192180828</v>
      </c>
      <c r="D87" s="5">
        <f t="shared" si="5"/>
        <v>91.780657980452062</v>
      </c>
      <c r="E87" s="7">
        <f t="shared" si="8"/>
        <v>873.82678900344354</v>
      </c>
      <c r="F87" s="7">
        <f t="shared" si="6"/>
        <v>965.60744698389556</v>
      </c>
      <c r="G87" s="5">
        <f t="shared" si="9"/>
        <v>35838.436403177388</v>
      </c>
    </row>
    <row r="88" spans="2:7" x14ac:dyDescent="0.35">
      <c r="B88" s="3">
        <f>IF(ROWS($A$7:A88)&gt;$B$1,"",ROWS($A$7:A88))</f>
        <v>82</v>
      </c>
      <c r="C88" s="5">
        <f t="shared" si="7"/>
        <v>35838.436403177388</v>
      </c>
      <c r="D88" s="5">
        <f t="shared" si="5"/>
        <v>89.596091007943471</v>
      </c>
      <c r="E88" s="7">
        <f t="shared" si="8"/>
        <v>876.01135597595226</v>
      </c>
      <c r="F88" s="7">
        <f t="shared" si="6"/>
        <v>965.60744698389567</v>
      </c>
      <c r="G88" s="5">
        <f t="shared" si="9"/>
        <v>34962.425047201432</v>
      </c>
    </row>
    <row r="89" spans="2:7" x14ac:dyDescent="0.35">
      <c r="B89" s="3">
        <f>IF(ROWS($A$7:A89)&gt;$B$1,"",ROWS($A$7:A89))</f>
        <v>83</v>
      </c>
      <c r="C89" s="5">
        <f t="shared" si="7"/>
        <v>34962.425047201432</v>
      </c>
      <c r="D89" s="5">
        <f t="shared" si="5"/>
        <v>87.406062618003588</v>
      </c>
      <c r="E89" s="7">
        <f t="shared" si="8"/>
        <v>878.20138436589195</v>
      </c>
      <c r="F89" s="7">
        <f t="shared" si="6"/>
        <v>965.60744698389556</v>
      </c>
      <c r="G89" s="5">
        <f t="shared" si="9"/>
        <v>34084.223662835539</v>
      </c>
    </row>
    <row r="90" spans="2:7" x14ac:dyDescent="0.35">
      <c r="B90" s="3">
        <f>IF(ROWS($A$7:A90)&gt;$B$1,"",ROWS($A$7:A90))</f>
        <v>84</v>
      </c>
      <c r="C90" s="5">
        <f t="shared" si="7"/>
        <v>34084.223662835539</v>
      </c>
      <c r="D90" s="5">
        <f t="shared" si="5"/>
        <v>85.210559157088838</v>
      </c>
      <c r="E90" s="7">
        <f t="shared" si="8"/>
        <v>880.39688782680673</v>
      </c>
      <c r="F90" s="7">
        <f t="shared" si="6"/>
        <v>965.60744698389556</v>
      </c>
      <c r="G90" s="5">
        <f t="shared" si="9"/>
        <v>33203.826775008733</v>
      </c>
    </row>
    <row r="91" spans="2:7" x14ac:dyDescent="0.35">
      <c r="B91" s="3">
        <f>IF(ROWS($A$7:A91)&gt;$B$1,"",ROWS($A$7:A91))</f>
        <v>85</v>
      </c>
      <c r="C91" s="5">
        <f t="shared" si="7"/>
        <v>33203.826775008733</v>
      </c>
      <c r="D91" s="5">
        <f t="shared" si="5"/>
        <v>83.009566937521825</v>
      </c>
      <c r="E91" s="7">
        <f t="shared" si="8"/>
        <v>882.5978800463738</v>
      </c>
      <c r="F91" s="7">
        <f t="shared" si="6"/>
        <v>965.60744698389567</v>
      </c>
      <c r="G91" s="5">
        <f t="shared" si="9"/>
        <v>32321.228894962358</v>
      </c>
    </row>
    <row r="92" spans="2:7" x14ac:dyDescent="0.35">
      <c r="B92" s="3">
        <f>IF(ROWS($A$7:A92)&gt;$B$1,"",ROWS($A$7:A92))</f>
        <v>86</v>
      </c>
      <c r="C92" s="5">
        <f t="shared" si="7"/>
        <v>32321.228894962358</v>
      </c>
      <c r="D92" s="5">
        <f t="shared" si="5"/>
        <v>80.803072237405885</v>
      </c>
      <c r="E92" s="7">
        <f t="shared" si="8"/>
        <v>884.80437474648966</v>
      </c>
      <c r="F92" s="7">
        <f t="shared" si="6"/>
        <v>965.60744698389556</v>
      </c>
      <c r="G92" s="5">
        <f t="shared" si="9"/>
        <v>31436.424520215867</v>
      </c>
    </row>
    <row r="93" spans="2:7" x14ac:dyDescent="0.35">
      <c r="B93" s="3">
        <f>IF(ROWS($A$7:A93)&gt;$B$1,"",ROWS($A$7:A93))</f>
        <v>87</v>
      </c>
      <c r="C93" s="5">
        <f t="shared" si="7"/>
        <v>31436.424520215867</v>
      </c>
      <c r="D93" s="5">
        <f t="shared" si="5"/>
        <v>78.591061300539664</v>
      </c>
      <c r="E93" s="7">
        <f t="shared" si="8"/>
        <v>887.01638568335568</v>
      </c>
      <c r="F93" s="7">
        <f t="shared" si="6"/>
        <v>965.60744698389533</v>
      </c>
      <c r="G93" s="5">
        <f t="shared" si="9"/>
        <v>30549.40813453251</v>
      </c>
    </row>
    <row r="94" spans="2:7" x14ac:dyDescent="0.35">
      <c r="B94" s="3">
        <f>IF(ROWS($A$7:A94)&gt;$B$1,"",ROWS($A$7:A94))</f>
        <v>88</v>
      </c>
      <c r="C94" s="5">
        <f t="shared" si="7"/>
        <v>30549.40813453251</v>
      </c>
      <c r="D94" s="5">
        <f t="shared" si="5"/>
        <v>76.373520336331282</v>
      </c>
      <c r="E94" s="7">
        <f t="shared" si="8"/>
        <v>889.23392664756432</v>
      </c>
      <c r="F94" s="7">
        <f t="shared" si="6"/>
        <v>965.60744698389556</v>
      </c>
      <c r="G94" s="5">
        <f t="shared" si="9"/>
        <v>29660.174207884946</v>
      </c>
    </row>
    <row r="95" spans="2:7" x14ac:dyDescent="0.35">
      <c r="B95" s="3">
        <f>IF(ROWS($A$7:A95)&gt;$B$1,"",ROWS($A$7:A95))</f>
        <v>89</v>
      </c>
      <c r="C95" s="5">
        <f t="shared" si="7"/>
        <v>29660.174207884946</v>
      </c>
      <c r="D95" s="5">
        <f t="shared" si="5"/>
        <v>74.15043551971236</v>
      </c>
      <c r="E95" s="7">
        <f t="shared" si="8"/>
        <v>891.45701146418321</v>
      </c>
      <c r="F95" s="7">
        <f t="shared" si="6"/>
        <v>965.60744698389556</v>
      </c>
      <c r="G95" s="5">
        <f t="shared" si="9"/>
        <v>28768.717196420763</v>
      </c>
    </row>
    <row r="96" spans="2:7" x14ac:dyDescent="0.35">
      <c r="B96" s="3">
        <f>IF(ROWS($A$7:A96)&gt;$B$1,"",ROWS($A$7:A96))</f>
        <v>90</v>
      </c>
      <c r="C96" s="5">
        <f t="shared" si="7"/>
        <v>28768.717196420763</v>
      </c>
      <c r="D96" s="5">
        <f t="shared" si="5"/>
        <v>71.921792991051902</v>
      </c>
      <c r="E96" s="7">
        <f t="shared" si="8"/>
        <v>893.68565399284341</v>
      </c>
      <c r="F96" s="7">
        <f t="shared" si="6"/>
        <v>965.60744698389533</v>
      </c>
      <c r="G96" s="5">
        <f t="shared" si="9"/>
        <v>27875.031542427918</v>
      </c>
    </row>
    <row r="97" spans="2:7" x14ac:dyDescent="0.35">
      <c r="B97" s="3">
        <f>IF(ROWS($A$7:A97)&gt;$B$1,"",ROWS($A$7:A97))</f>
        <v>91</v>
      </c>
      <c r="C97" s="5">
        <f t="shared" si="7"/>
        <v>27875.031542427918</v>
      </c>
      <c r="D97" s="5">
        <f t="shared" si="5"/>
        <v>69.687578856069791</v>
      </c>
      <c r="E97" s="7">
        <f t="shared" si="8"/>
        <v>895.91986812782579</v>
      </c>
      <c r="F97" s="7">
        <f t="shared" si="6"/>
        <v>965.60744698389556</v>
      </c>
      <c r="G97" s="5">
        <f t="shared" si="9"/>
        <v>26979.111674300093</v>
      </c>
    </row>
    <row r="98" spans="2:7" x14ac:dyDescent="0.35">
      <c r="B98" s="3">
        <f>IF(ROWS($A$7:A98)&gt;$B$1,"",ROWS($A$7:A98))</f>
        <v>92</v>
      </c>
      <c r="C98" s="5">
        <f t="shared" si="7"/>
        <v>26979.111674300093</v>
      </c>
      <c r="D98" s="5">
        <f t="shared" si="5"/>
        <v>67.447779185750235</v>
      </c>
      <c r="E98" s="7">
        <f t="shared" si="8"/>
        <v>898.15966779814528</v>
      </c>
      <c r="F98" s="7">
        <f t="shared" si="6"/>
        <v>965.60744698389556</v>
      </c>
      <c r="G98" s="5">
        <f t="shared" si="9"/>
        <v>26080.952006501946</v>
      </c>
    </row>
    <row r="99" spans="2:7" x14ac:dyDescent="0.35">
      <c r="B99" s="3">
        <f>IF(ROWS($A$7:A99)&gt;$B$1,"",ROWS($A$7:A99))</f>
        <v>93</v>
      </c>
      <c r="C99" s="5">
        <f t="shared" si="7"/>
        <v>26080.952006501946</v>
      </c>
      <c r="D99" s="5">
        <f t="shared" si="5"/>
        <v>65.202380016254864</v>
      </c>
      <c r="E99" s="7">
        <f t="shared" si="8"/>
        <v>900.40506696764044</v>
      </c>
      <c r="F99" s="7">
        <f t="shared" si="6"/>
        <v>965.60744698389533</v>
      </c>
      <c r="G99" s="5">
        <f t="shared" si="9"/>
        <v>25180.546939534306</v>
      </c>
    </row>
    <row r="100" spans="2:7" x14ac:dyDescent="0.35">
      <c r="B100" s="3">
        <f>IF(ROWS($A$7:A100)&gt;$B$1,"",ROWS($A$7:A100))</f>
        <v>94</v>
      </c>
      <c r="C100" s="5">
        <f t="shared" si="7"/>
        <v>25180.546939534306</v>
      </c>
      <c r="D100" s="5">
        <f t="shared" si="5"/>
        <v>62.95136734883576</v>
      </c>
      <c r="E100" s="7">
        <f t="shared" si="8"/>
        <v>902.65607963505943</v>
      </c>
      <c r="F100" s="7">
        <f t="shared" si="6"/>
        <v>965.60744698389522</v>
      </c>
      <c r="G100" s="5">
        <f t="shared" si="9"/>
        <v>24277.890859899246</v>
      </c>
    </row>
    <row r="101" spans="2:7" x14ac:dyDescent="0.35">
      <c r="B101" s="3">
        <f>IF(ROWS($A$7:A101)&gt;$B$1,"",ROWS($A$7:A101))</f>
        <v>95</v>
      </c>
      <c r="C101" s="5">
        <f t="shared" si="7"/>
        <v>24277.890859899246</v>
      </c>
      <c r="D101" s="5">
        <f t="shared" si="5"/>
        <v>60.694727149748111</v>
      </c>
      <c r="E101" s="7">
        <f t="shared" si="8"/>
        <v>904.9127198341472</v>
      </c>
      <c r="F101" s="7">
        <f t="shared" si="6"/>
        <v>965.60744698389533</v>
      </c>
      <c r="G101" s="5">
        <f t="shared" si="9"/>
        <v>23372.978140065097</v>
      </c>
    </row>
    <row r="102" spans="2:7" x14ac:dyDescent="0.35">
      <c r="B102" s="3">
        <f>IF(ROWS($A$7:A102)&gt;$B$1,"",ROWS($A$7:A102))</f>
        <v>96</v>
      </c>
      <c r="C102" s="5">
        <f t="shared" si="7"/>
        <v>23372.978140065097</v>
      </c>
      <c r="D102" s="5">
        <f t="shared" si="5"/>
        <v>58.432445350162737</v>
      </c>
      <c r="E102" s="7">
        <f t="shared" si="8"/>
        <v>907.17500163373256</v>
      </c>
      <c r="F102" s="7">
        <f t="shared" si="6"/>
        <v>965.60744698389533</v>
      </c>
      <c r="G102" s="5">
        <f t="shared" si="9"/>
        <v>22465.803138431365</v>
      </c>
    </row>
    <row r="103" spans="2:7" x14ac:dyDescent="0.35">
      <c r="B103" s="3">
        <f>IF(ROWS($A$7:A103)&gt;$B$1,"",ROWS($A$7:A103))</f>
        <v>97</v>
      </c>
      <c r="C103" s="5">
        <f t="shared" si="7"/>
        <v>22465.803138431365</v>
      </c>
      <c r="D103" s="5">
        <f t="shared" si="5"/>
        <v>56.164507846078408</v>
      </c>
      <c r="E103" s="7">
        <f t="shared" si="8"/>
        <v>909.44293913781689</v>
      </c>
      <c r="F103" s="7">
        <f t="shared" si="6"/>
        <v>965.60744698389533</v>
      </c>
      <c r="G103" s="5">
        <f t="shared" si="9"/>
        <v>21556.360199293547</v>
      </c>
    </row>
    <row r="104" spans="2:7" x14ac:dyDescent="0.35">
      <c r="B104" s="3">
        <f>IF(ROWS($A$7:A104)&gt;$B$1,"",ROWS($A$7:A104))</f>
        <v>98</v>
      </c>
      <c r="C104" s="5">
        <f t="shared" si="7"/>
        <v>21556.360199293547</v>
      </c>
      <c r="D104" s="5">
        <f t="shared" si="5"/>
        <v>53.890900498233869</v>
      </c>
      <c r="E104" s="7">
        <f t="shared" si="8"/>
        <v>911.7165464856613</v>
      </c>
      <c r="F104" s="7">
        <f t="shared" si="6"/>
        <v>965.60744698389522</v>
      </c>
      <c r="G104" s="5">
        <f t="shared" si="9"/>
        <v>20644.643652807885</v>
      </c>
    </row>
    <row r="105" spans="2:7" x14ac:dyDescent="0.35">
      <c r="B105" s="3">
        <f>IF(ROWS($A$7:A105)&gt;$B$1,"",ROWS($A$7:A105))</f>
        <v>99</v>
      </c>
      <c r="C105" s="5">
        <f t="shared" si="7"/>
        <v>20644.643652807885</v>
      </c>
      <c r="D105" s="5">
        <f t="shared" si="5"/>
        <v>51.611609132019709</v>
      </c>
      <c r="E105" s="7">
        <f t="shared" si="8"/>
        <v>913.99583785187554</v>
      </c>
      <c r="F105" s="7">
        <f t="shared" si="6"/>
        <v>965.60744698389522</v>
      </c>
      <c r="G105" s="5">
        <f t="shared" si="9"/>
        <v>19730.64781495601</v>
      </c>
    </row>
    <row r="106" spans="2:7" x14ac:dyDescent="0.35">
      <c r="B106" s="3">
        <f>IF(ROWS($A$7:A106)&gt;$B$1,"",ROWS($A$7:A106))</f>
        <v>100</v>
      </c>
      <c r="C106" s="5">
        <f t="shared" si="7"/>
        <v>19730.64781495601</v>
      </c>
      <c r="D106" s="5">
        <f t="shared" si="5"/>
        <v>49.326619537390023</v>
      </c>
      <c r="E106" s="7">
        <f t="shared" si="8"/>
        <v>916.28082744650521</v>
      </c>
      <c r="F106" s="7">
        <f t="shared" si="6"/>
        <v>965.60744698389522</v>
      </c>
      <c r="G106" s="5">
        <f t="shared" si="9"/>
        <v>18814.366987509504</v>
      </c>
    </row>
    <row r="107" spans="2:7" x14ac:dyDescent="0.35">
      <c r="B107" s="3">
        <f>IF(ROWS($A$7:A107)&gt;$B$1,"",ROWS($A$7:A107))</f>
        <v>101</v>
      </c>
      <c r="C107" s="5">
        <f t="shared" si="7"/>
        <v>18814.366987509504</v>
      </c>
      <c r="D107" s="5">
        <f t="shared" si="5"/>
        <v>47.035917468773761</v>
      </c>
      <c r="E107" s="7">
        <f t="shared" si="8"/>
        <v>918.57152951512148</v>
      </c>
      <c r="F107" s="7">
        <f t="shared" si="6"/>
        <v>965.60744698389522</v>
      </c>
      <c r="G107" s="5">
        <f t="shared" si="9"/>
        <v>17895.795457994383</v>
      </c>
    </row>
    <row r="108" spans="2:7" x14ac:dyDescent="0.35">
      <c r="B108" s="3">
        <f>IF(ROWS($A$7:A108)&gt;$B$1,"",ROWS($A$7:A108))</f>
        <v>102</v>
      </c>
      <c r="C108" s="5">
        <f t="shared" si="7"/>
        <v>17895.795457994383</v>
      </c>
      <c r="D108" s="5">
        <f t="shared" si="5"/>
        <v>44.739488644985954</v>
      </c>
      <c r="E108" s="7">
        <f t="shared" si="8"/>
        <v>920.86795833890926</v>
      </c>
      <c r="F108" s="7">
        <f t="shared" si="6"/>
        <v>965.60744698389522</v>
      </c>
      <c r="G108" s="5">
        <f t="shared" si="9"/>
        <v>16974.927499655474</v>
      </c>
    </row>
    <row r="109" spans="2:7" x14ac:dyDescent="0.35">
      <c r="B109" s="3">
        <f>IF(ROWS($A$7:A109)&gt;$B$1,"",ROWS($A$7:A109))</f>
        <v>103</v>
      </c>
      <c r="C109" s="5">
        <f t="shared" si="7"/>
        <v>16974.927499655474</v>
      </c>
      <c r="D109" s="5">
        <f t="shared" si="5"/>
        <v>42.437318749138683</v>
      </c>
      <c r="E109" s="7">
        <f t="shared" si="8"/>
        <v>923.1701282347567</v>
      </c>
      <c r="F109" s="7">
        <f t="shared" si="6"/>
        <v>965.60744698389533</v>
      </c>
      <c r="G109" s="5">
        <f t="shared" si="9"/>
        <v>16051.757371420717</v>
      </c>
    </row>
    <row r="110" spans="2:7" x14ac:dyDescent="0.35">
      <c r="B110" s="3">
        <f>IF(ROWS($A$7:A110)&gt;$B$1,"",ROWS($A$7:A110))</f>
        <v>104</v>
      </c>
      <c r="C110" s="5">
        <f t="shared" si="7"/>
        <v>16051.757371420717</v>
      </c>
      <c r="D110" s="5">
        <f t="shared" si="5"/>
        <v>40.129393428551793</v>
      </c>
      <c r="E110" s="7">
        <f t="shared" si="8"/>
        <v>925.47805355534342</v>
      </c>
      <c r="F110" s="7">
        <f t="shared" si="6"/>
        <v>965.60744698389522</v>
      </c>
      <c r="G110" s="5">
        <f t="shared" si="9"/>
        <v>15126.279317865374</v>
      </c>
    </row>
    <row r="111" spans="2:7" x14ac:dyDescent="0.35">
      <c r="B111" s="3">
        <f>IF(ROWS($A$7:A111)&gt;$B$1,"",ROWS($A$7:A111))</f>
        <v>105</v>
      </c>
      <c r="C111" s="5">
        <f t="shared" si="7"/>
        <v>15126.279317865374</v>
      </c>
      <c r="D111" s="5">
        <f t="shared" si="5"/>
        <v>37.815698294663434</v>
      </c>
      <c r="E111" s="7">
        <f t="shared" si="8"/>
        <v>927.79174868923178</v>
      </c>
      <c r="F111" s="7">
        <f t="shared" si="6"/>
        <v>965.60744698389522</v>
      </c>
      <c r="G111" s="5">
        <f t="shared" si="9"/>
        <v>14198.487569176143</v>
      </c>
    </row>
    <row r="112" spans="2:7" x14ac:dyDescent="0.35">
      <c r="B112" s="3">
        <f>IF(ROWS($A$7:A112)&gt;$B$1,"",ROWS($A$7:A112))</f>
        <v>106</v>
      </c>
      <c r="C112" s="5">
        <f t="shared" si="7"/>
        <v>14198.487569176143</v>
      </c>
      <c r="D112" s="5">
        <f t="shared" si="5"/>
        <v>35.496218922940351</v>
      </c>
      <c r="E112" s="7">
        <f t="shared" si="8"/>
        <v>930.111228060955</v>
      </c>
      <c r="F112" s="7">
        <f t="shared" si="6"/>
        <v>965.60744698389533</v>
      </c>
      <c r="G112" s="5">
        <f t="shared" si="9"/>
        <v>13268.376341115189</v>
      </c>
    </row>
    <row r="113" spans="2:7" x14ac:dyDescent="0.35">
      <c r="B113" s="3">
        <f>IF(ROWS($A$7:A113)&gt;$B$1,"",ROWS($A$7:A113))</f>
        <v>107</v>
      </c>
      <c r="C113" s="5">
        <f t="shared" si="7"/>
        <v>13268.376341115189</v>
      </c>
      <c r="D113" s="5">
        <f t="shared" si="5"/>
        <v>33.170940852787972</v>
      </c>
      <c r="E113" s="7">
        <f t="shared" si="8"/>
        <v>932.43650613110731</v>
      </c>
      <c r="F113" s="7">
        <f t="shared" si="6"/>
        <v>965.60744698389533</v>
      </c>
      <c r="G113" s="5">
        <f t="shared" si="9"/>
        <v>12335.939834984081</v>
      </c>
    </row>
    <row r="114" spans="2:7" x14ac:dyDescent="0.35">
      <c r="B114" s="3">
        <f>IF(ROWS($A$7:A114)&gt;$B$1,"",ROWS($A$7:A114))</f>
        <v>108</v>
      </c>
      <c r="C114" s="5">
        <f t="shared" si="7"/>
        <v>12335.939834984081</v>
      </c>
      <c r="D114" s="5">
        <f t="shared" si="5"/>
        <v>30.839849587460204</v>
      </c>
      <c r="E114" s="7">
        <f t="shared" si="8"/>
        <v>934.76759739643535</v>
      </c>
      <c r="F114" s="7">
        <f t="shared" si="6"/>
        <v>965.60744698389556</v>
      </c>
      <c r="G114" s="5">
        <f t="shared" si="9"/>
        <v>11401.172237587645</v>
      </c>
    </row>
    <row r="115" spans="2:7" x14ac:dyDescent="0.35">
      <c r="B115" s="3">
        <f>IF(ROWS($A$7:A115)&gt;$B$1,"",ROWS($A$7:A115))</f>
        <v>109</v>
      </c>
      <c r="C115" s="5">
        <f t="shared" si="7"/>
        <v>11401.172237587645</v>
      </c>
      <c r="D115" s="5">
        <f t="shared" si="5"/>
        <v>28.502930593969111</v>
      </c>
      <c r="E115" s="7">
        <f t="shared" si="8"/>
        <v>937.10451638992618</v>
      </c>
      <c r="F115" s="7">
        <f t="shared" si="6"/>
        <v>965.60744698389533</v>
      </c>
      <c r="G115" s="5">
        <f t="shared" si="9"/>
        <v>10464.06772119772</v>
      </c>
    </row>
    <row r="116" spans="2:7" x14ac:dyDescent="0.35">
      <c r="B116" s="3">
        <f>IF(ROWS($A$7:A116)&gt;$B$1,"",ROWS($A$7:A116))</f>
        <v>110</v>
      </c>
      <c r="C116" s="5">
        <f t="shared" si="7"/>
        <v>10464.06772119772</v>
      </c>
      <c r="D116" s="5">
        <f t="shared" si="5"/>
        <v>26.160169302994301</v>
      </c>
      <c r="E116" s="7">
        <f t="shared" si="8"/>
        <v>939.44727768090127</v>
      </c>
      <c r="F116" s="7">
        <f t="shared" si="6"/>
        <v>965.60744698389556</v>
      </c>
      <c r="G116" s="5">
        <f t="shared" si="9"/>
        <v>9524.6204435168183</v>
      </c>
    </row>
    <row r="117" spans="2:7" x14ac:dyDescent="0.35">
      <c r="B117" s="3">
        <f>IF(ROWS($A$7:A117)&gt;$B$1,"",ROWS($A$7:A117))</f>
        <v>111</v>
      </c>
      <c r="C117" s="5">
        <f t="shared" si="7"/>
        <v>9524.6204435168183</v>
      </c>
      <c r="D117" s="5">
        <f t="shared" si="5"/>
        <v>23.811551108792045</v>
      </c>
      <c r="E117" s="7">
        <f t="shared" si="8"/>
        <v>941.79589587510327</v>
      </c>
      <c r="F117" s="7">
        <f t="shared" si="6"/>
        <v>965.60744698389533</v>
      </c>
      <c r="G117" s="5">
        <f t="shared" si="9"/>
        <v>8582.8245476417142</v>
      </c>
    </row>
    <row r="118" spans="2:7" x14ac:dyDescent="0.35">
      <c r="B118" s="3">
        <f>IF(ROWS($A$7:A118)&gt;$B$1,"",ROWS($A$7:A118))</f>
        <v>112</v>
      </c>
      <c r="C118" s="5">
        <f t="shared" si="7"/>
        <v>8582.8245476417142</v>
      </c>
      <c r="D118" s="5">
        <f t="shared" si="5"/>
        <v>21.457061369104284</v>
      </c>
      <c r="E118" s="7">
        <f t="shared" si="8"/>
        <v>944.15038561479139</v>
      </c>
      <c r="F118" s="7">
        <f t="shared" si="6"/>
        <v>965.60744698389567</v>
      </c>
      <c r="G118" s="5">
        <f t="shared" si="9"/>
        <v>7638.6741620269231</v>
      </c>
    </row>
    <row r="119" spans="2:7" x14ac:dyDescent="0.35">
      <c r="B119" s="3">
        <f>IF(ROWS($A$7:A119)&gt;$B$1,"",ROWS($A$7:A119))</f>
        <v>113</v>
      </c>
      <c r="C119" s="5">
        <f t="shared" si="7"/>
        <v>7638.6741620269231</v>
      </c>
      <c r="D119" s="5">
        <f t="shared" si="5"/>
        <v>19.096685405067308</v>
      </c>
      <c r="E119" s="7">
        <f t="shared" si="8"/>
        <v>946.51076157882801</v>
      </c>
      <c r="F119" s="7">
        <f t="shared" si="6"/>
        <v>965.60744698389533</v>
      </c>
      <c r="G119" s="5">
        <f t="shared" si="9"/>
        <v>6692.1634004480948</v>
      </c>
    </row>
    <row r="120" spans="2:7" x14ac:dyDescent="0.35">
      <c r="B120" s="3">
        <f>IF(ROWS($A$7:A120)&gt;$B$1,"",ROWS($A$7:A120))</f>
        <v>114</v>
      </c>
      <c r="C120" s="5">
        <f t="shared" si="7"/>
        <v>6692.1634004480948</v>
      </c>
      <c r="D120" s="5">
        <f t="shared" si="5"/>
        <v>16.730408501120234</v>
      </c>
      <c r="E120" s="7">
        <f t="shared" si="8"/>
        <v>948.87703848277499</v>
      </c>
      <c r="F120" s="7">
        <f t="shared" si="6"/>
        <v>965.60744698389522</v>
      </c>
      <c r="G120" s="5">
        <f t="shared" si="9"/>
        <v>5743.2863619653199</v>
      </c>
    </row>
    <row r="121" spans="2:7" x14ac:dyDescent="0.35">
      <c r="B121" s="3">
        <f>IF(ROWS($A$7:A121)&gt;$B$1,"",ROWS($A$7:A121))</f>
        <v>115</v>
      </c>
      <c r="C121" s="5">
        <f t="shared" si="7"/>
        <v>5743.2863619653199</v>
      </c>
      <c r="D121" s="5">
        <f t="shared" si="5"/>
        <v>14.358215904913299</v>
      </c>
      <c r="E121" s="7">
        <f t="shared" si="8"/>
        <v>951.24923107898201</v>
      </c>
      <c r="F121" s="7">
        <f t="shared" si="6"/>
        <v>965.60744698389533</v>
      </c>
      <c r="G121" s="5">
        <f t="shared" si="9"/>
        <v>4792.0371308863378</v>
      </c>
    </row>
    <row r="122" spans="2:7" x14ac:dyDescent="0.35">
      <c r="B122" s="3">
        <f>IF(ROWS($A$7:A122)&gt;$B$1,"",ROWS($A$7:A122))</f>
        <v>116</v>
      </c>
      <c r="C122" s="5">
        <f t="shared" si="7"/>
        <v>4792.0371308863378</v>
      </c>
      <c r="D122" s="5">
        <f t="shared" si="5"/>
        <v>11.980092827215843</v>
      </c>
      <c r="E122" s="7">
        <f t="shared" si="8"/>
        <v>953.62735415667953</v>
      </c>
      <c r="F122" s="7">
        <f t="shared" si="6"/>
        <v>965.60744698389533</v>
      </c>
      <c r="G122" s="5">
        <f t="shared" si="9"/>
        <v>3838.409776729658</v>
      </c>
    </row>
    <row r="123" spans="2:7" x14ac:dyDescent="0.35">
      <c r="B123" s="3">
        <f>IF(ROWS($A$7:A123)&gt;$B$1,"",ROWS($A$7:A123))</f>
        <v>117</v>
      </c>
      <c r="C123" s="5">
        <f t="shared" si="7"/>
        <v>3838.409776729658</v>
      </c>
      <c r="D123" s="5">
        <f t="shared" si="5"/>
        <v>9.5960244418241452</v>
      </c>
      <c r="E123" s="7">
        <f t="shared" si="8"/>
        <v>956.01142254207116</v>
      </c>
      <c r="F123" s="7">
        <f t="shared" si="6"/>
        <v>965.60744698389533</v>
      </c>
      <c r="G123" s="5">
        <f t="shared" si="9"/>
        <v>2882.3983541875868</v>
      </c>
    </row>
    <row r="124" spans="2:7" x14ac:dyDescent="0.35">
      <c r="B124" s="3">
        <f>IF(ROWS($A$7:A124)&gt;$B$1,"",ROWS($A$7:A124))</f>
        <v>118</v>
      </c>
      <c r="C124" s="5">
        <f t="shared" si="7"/>
        <v>2882.3983541875868</v>
      </c>
      <c r="D124" s="5">
        <f t="shared" si="5"/>
        <v>7.2059958854689663</v>
      </c>
      <c r="E124" s="7">
        <f t="shared" si="8"/>
        <v>958.40145109842638</v>
      </c>
      <c r="F124" s="7">
        <f t="shared" si="6"/>
        <v>965.60744698389533</v>
      </c>
      <c r="G124" s="5">
        <f t="shared" si="9"/>
        <v>1923.9969030891605</v>
      </c>
    </row>
    <row r="125" spans="2:7" x14ac:dyDescent="0.35">
      <c r="B125" s="3">
        <f>IF(ROWS($A$7:A125)&gt;$B$1,"",ROWS($A$7:A125))</f>
        <v>119</v>
      </c>
      <c r="C125" s="5">
        <f t="shared" si="7"/>
        <v>1923.9969030891605</v>
      </c>
      <c r="D125" s="5">
        <f t="shared" si="5"/>
        <v>4.8099922577229011</v>
      </c>
      <c r="E125" s="7">
        <f t="shared" si="8"/>
        <v>960.79745472617265</v>
      </c>
      <c r="F125" s="7">
        <f t="shared" si="6"/>
        <v>965.60744698389556</v>
      </c>
      <c r="G125" s="5">
        <f t="shared" si="9"/>
        <v>963.19944836298782</v>
      </c>
    </row>
    <row r="126" spans="2:7" x14ac:dyDescent="0.35">
      <c r="B126" s="3">
        <f>IF(ROWS($A$7:A126)&gt;$B$1,"",ROWS($A$7:A126))</f>
        <v>120</v>
      </c>
      <c r="C126" s="5">
        <f t="shared" si="7"/>
        <v>963.19944836298782</v>
      </c>
      <c r="D126" s="5">
        <f t="shared" si="5"/>
        <v>2.4079986209074695</v>
      </c>
      <c r="E126" s="7">
        <f t="shared" si="8"/>
        <v>963.19944836298771</v>
      </c>
      <c r="F126" s="7">
        <f t="shared" si="6"/>
        <v>965.60744698389522</v>
      </c>
      <c r="G126" s="5">
        <f t="shared" si="9"/>
        <v>1.1368683772161603E-13</v>
      </c>
    </row>
    <row r="127" spans="2:7" x14ac:dyDescent="0.35">
      <c r="B127" s="3" t="str">
        <f>IF(ROWS($A$7:A127)&gt;$B$1,"",ROWS($A$7:A127))</f>
        <v/>
      </c>
      <c r="C127" s="5" t="str">
        <f t="shared" si="7"/>
        <v/>
      </c>
      <c r="D127" s="5" t="str">
        <f t="shared" si="5"/>
        <v/>
      </c>
      <c r="E127" s="7" t="str">
        <f t="shared" si="8"/>
        <v/>
      </c>
      <c r="F127" s="7" t="str">
        <f t="shared" si="6"/>
        <v/>
      </c>
      <c r="G127" s="5" t="str">
        <f t="shared" si="9"/>
        <v/>
      </c>
    </row>
    <row r="128" spans="2:7" x14ac:dyDescent="0.35">
      <c r="B128" s="3" t="str">
        <f>IF(ROWS($A$7:A128)&gt;$B$1,"",ROWS($A$7:A128))</f>
        <v/>
      </c>
      <c r="C128" s="5" t="str">
        <f t="shared" si="7"/>
        <v/>
      </c>
      <c r="D128" s="5" t="str">
        <f t="shared" si="5"/>
        <v/>
      </c>
      <c r="E128" s="7" t="str">
        <f t="shared" si="8"/>
        <v/>
      </c>
      <c r="F128" s="7" t="str">
        <f t="shared" si="6"/>
        <v/>
      </c>
      <c r="G128" s="5" t="str">
        <f t="shared" si="9"/>
        <v/>
      </c>
    </row>
    <row r="129" spans="2:7" x14ac:dyDescent="0.35">
      <c r="B129" s="3" t="str">
        <f>IF(ROWS($A$7:A129)&gt;$B$1,"",ROWS($A$7:A129))</f>
        <v/>
      </c>
      <c r="C129" s="5" t="str">
        <f t="shared" si="7"/>
        <v/>
      </c>
      <c r="D129" s="5" t="str">
        <f t="shared" si="5"/>
        <v/>
      </c>
      <c r="E129" s="7" t="str">
        <f t="shared" si="8"/>
        <v/>
      </c>
      <c r="F129" s="7" t="str">
        <f t="shared" si="6"/>
        <v/>
      </c>
      <c r="G129" s="5" t="str">
        <f t="shared" si="9"/>
        <v/>
      </c>
    </row>
    <row r="130" spans="2:7" x14ac:dyDescent="0.35">
      <c r="B130" s="3" t="str">
        <f>IF(ROWS($A$7:A130)&gt;$B$1,"",ROWS($A$7:A130))</f>
        <v/>
      </c>
      <c r="C130" s="5" t="str">
        <f t="shared" si="7"/>
        <v/>
      </c>
      <c r="D130" s="5" t="str">
        <f t="shared" si="5"/>
        <v/>
      </c>
      <c r="E130" s="7" t="str">
        <f t="shared" si="8"/>
        <v/>
      </c>
      <c r="F130" s="7" t="str">
        <f t="shared" si="6"/>
        <v/>
      </c>
      <c r="G130" s="5" t="str">
        <f t="shared" si="9"/>
        <v/>
      </c>
    </row>
    <row r="131" spans="2:7" x14ac:dyDescent="0.35">
      <c r="B131" s="3" t="str">
        <f>IF(ROWS($A$7:A131)&gt;$B$1,"",ROWS($A$7:A131))</f>
        <v/>
      </c>
      <c r="C131" s="5" t="str">
        <f t="shared" si="7"/>
        <v/>
      </c>
      <c r="D131" s="5" t="str">
        <f t="shared" si="5"/>
        <v/>
      </c>
      <c r="E131" s="7" t="str">
        <f t="shared" si="8"/>
        <v/>
      </c>
      <c r="F131" s="7" t="str">
        <f t="shared" si="6"/>
        <v/>
      </c>
      <c r="G131" s="5" t="str">
        <f t="shared" si="9"/>
        <v/>
      </c>
    </row>
    <row r="132" spans="2:7" x14ac:dyDescent="0.35">
      <c r="B132" s="3" t="str">
        <f>IF(ROWS($A$7:A132)&gt;$B$1,"",ROWS($A$7:A132))</f>
        <v/>
      </c>
      <c r="C132" s="5" t="str">
        <f t="shared" si="7"/>
        <v/>
      </c>
      <c r="D132" s="5" t="str">
        <f t="shared" si="5"/>
        <v/>
      </c>
      <c r="E132" s="7" t="str">
        <f t="shared" si="8"/>
        <v/>
      </c>
      <c r="F132" s="7" t="str">
        <f t="shared" si="6"/>
        <v/>
      </c>
      <c r="G132" s="5" t="str">
        <f t="shared" si="9"/>
        <v/>
      </c>
    </row>
    <row r="133" spans="2:7" x14ac:dyDescent="0.35">
      <c r="B133" s="3" t="str">
        <f>IF(ROWS($A$7:A133)&gt;$B$1,"",ROWS($A$7:A133))</f>
        <v/>
      </c>
      <c r="C133" s="5" t="str">
        <f t="shared" si="7"/>
        <v/>
      </c>
      <c r="D133" s="5" t="str">
        <f t="shared" si="5"/>
        <v/>
      </c>
      <c r="E133" s="7" t="str">
        <f t="shared" si="8"/>
        <v/>
      </c>
      <c r="F133" s="7" t="str">
        <f t="shared" si="6"/>
        <v/>
      </c>
      <c r="G133" s="5" t="str">
        <f t="shared" si="9"/>
        <v/>
      </c>
    </row>
    <row r="134" spans="2:7" x14ac:dyDescent="0.35">
      <c r="B134" s="3" t="str">
        <f>IF(ROWS($A$7:A134)&gt;$B$1,"",ROWS($A$7:A134))</f>
        <v/>
      </c>
      <c r="C134" s="5" t="str">
        <f t="shared" si="7"/>
        <v/>
      </c>
      <c r="D134" s="5" t="str">
        <f t="shared" si="5"/>
        <v/>
      </c>
      <c r="E134" s="7" t="str">
        <f t="shared" si="8"/>
        <v/>
      </c>
      <c r="F134" s="7" t="str">
        <f t="shared" si="6"/>
        <v/>
      </c>
      <c r="G134" s="5" t="str">
        <f t="shared" si="9"/>
        <v/>
      </c>
    </row>
    <row r="135" spans="2:7" x14ac:dyDescent="0.35">
      <c r="B135" s="3" t="str">
        <f>IF(ROWS($A$7:A135)&gt;$B$1,"",ROWS($A$7:A135))</f>
        <v/>
      </c>
      <c r="C135" s="5" t="str">
        <f t="shared" si="7"/>
        <v/>
      </c>
      <c r="D135" s="5" t="str">
        <f t="shared" ref="D135:D198" si="10">IF(C135="","",C135*$B$3/12)</f>
        <v/>
      </c>
      <c r="E135" s="7" t="str">
        <f t="shared" si="8"/>
        <v/>
      </c>
      <c r="F135" s="7" t="str">
        <f t="shared" ref="F135:F198" si="11">IF(C135="","",-PMT($B$3/12,$B$1-B135+1,C135))</f>
        <v/>
      </c>
      <c r="G135" s="5" t="str">
        <f t="shared" si="9"/>
        <v/>
      </c>
    </row>
    <row r="136" spans="2:7" x14ac:dyDescent="0.35">
      <c r="B136" s="3" t="str">
        <f>IF(ROWS($A$7:A136)&gt;$B$1,"",ROWS($A$7:A136))</f>
        <v/>
      </c>
      <c r="C136" s="5" t="str">
        <f t="shared" ref="C136:C199" si="12">IF(B136="","",IF(B136=1,B133,G135))</f>
        <v/>
      </c>
      <c r="D136" s="5" t="str">
        <f t="shared" si="10"/>
        <v/>
      </c>
      <c r="E136" s="7" t="str">
        <f t="shared" ref="E136:E199" si="13">IF(C136="","",F136-D136)</f>
        <v/>
      </c>
      <c r="F136" s="7" t="str">
        <f t="shared" si="11"/>
        <v/>
      </c>
      <c r="G136" s="5" t="str">
        <f t="shared" ref="G136:G199" si="14">IF(C136="","",C136-E136)</f>
        <v/>
      </c>
    </row>
    <row r="137" spans="2:7" x14ac:dyDescent="0.35">
      <c r="B137" s="3" t="str">
        <f>IF(ROWS($A$7:A137)&gt;$B$1,"",ROWS($A$7:A137))</f>
        <v/>
      </c>
      <c r="C137" s="5" t="str">
        <f t="shared" si="12"/>
        <v/>
      </c>
      <c r="D137" s="5" t="str">
        <f t="shared" si="10"/>
        <v/>
      </c>
      <c r="E137" s="7" t="str">
        <f t="shared" si="13"/>
        <v/>
      </c>
      <c r="F137" s="7" t="str">
        <f t="shared" si="11"/>
        <v/>
      </c>
      <c r="G137" s="5" t="str">
        <f t="shared" si="14"/>
        <v/>
      </c>
    </row>
    <row r="138" spans="2:7" x14ac:dyDescent="0.35">
      <c r="B138" s="3" t="str">
        <f>IF(ROWS($A$7:A138)&gt;$B$1,"",ROWS($A$7:A138))</f>
        <v/>
      </c>
      <c r="C138" s="5" t="str">
        <f t="shared" si="12"/>
        <v/>
      </c>
      <c r="D138" s="5" t="str">
        <f t="shared" si="10"/>
        <v/>
      </c>
      <c r="E138" s="7" t="str">
        <f t="shared" si="13"/>
        <v/>
      </c>
      <c r="F138" s="7" t="str">
        <f t="shared" si="11"/>
        <v/>
      </c>
      <c r="G138" s="5" t="str">
        <f t="shared" si="14"/>
        <v/>
      </c>
    </row>
    <row r="139" spans="2:7" x14ac:dyDescent="0.35">
      <c r="B139" s="3" t="str">
        <f>IF(ROWS($A$7:A139)&gt;$B$1,"",ROWS($A$7:A139))</f>
        <v/>
      </c>
      <c r="C139" s="5" t="str">
        <f t="shared" si="12"/>
        <v/>
      </c>
      <c r="D139" s="5" t="str">
        <f t="shared" si="10"/>
        <v/>
      </c>
      <c r="E139" s="7" t="str">
        <f t="shared" si="13"/>
        <v/>
      </c>
      <c r="F139" s="7" t="str">
        <f t="shared" si="11"/>
        <v/>
      </c>
      <c r="G139" s="5" t="str">
        <f t="shared" si="14"/>
        <v/>
      </c>
    </row>
    <row r="140" spans="2:7" x14ac:dyDescent="0.35">
      <c r="B140" s="3" t="str">
        <f>IF(ROWS($A$7:A140)&gt;$B$1,"",ROWS($A$7:A140))</f>
        <v/>
      </c>
      <c r="C140" s="5" t="str">
        <f t="shared" si="12"/>
        <v/>
      </c>
      <c r="D140" s="5" t="str">
        <f t="shared" si="10"/>
        <v/>
      </c>
      <c r="E140" s="7" t="str">
        <f t="shared" si="13"/>
        <v/>
      </c>
      <c r="F140" s="7" t="str">
        <f t="shared" si="11"/>
        <v/>
      </c>
      <c r="G140" s="5" t="str">
        <f t="shared" si="14"/>
        <v/>
      </c>
    </row>
    <row r="141" spans="2:7" x14ac:dyDescent="0.35">
      <c r="B141" s="3" t="str">
        <f>IF(ROWS($A$7:A141)&gt;$B$1,"",ROWS($A$7:A141))</f>
        <v/>
      </c>
      <c r="C141" s="5" t="str">
        <f t="shared" si="12"/>
        <v/>
      </c>
      <c r="D141" s="5" t="str">
        <f t="shared" si="10"/>
        <v/>
      </c>
      <c r="E141" s="7" t="str">
        <f t="shared" si="13"/>
        <v/>
      </c>
      <c r="F141" s="7" t="str">
        <f t="shared" si="11"/>
        <v/>
      </c>
      <c r="G141" s="5" t="str">
        <f t="shared" si="14"/>
        <v/>
      </c>
    </row>
    <row r="142" spans="2:7" x14ac:dyDescent="0.35">
      <c r="B142" s="3" t="str">
        <f>IF(ROWS($A$7:A142)&gt;$B$1,"",ROWS($A$7:A142))</f>
        <v/>
      </c>
      <c r="C142" s="5" t="str">
        <f t="shared" si="12"/>
        <v/>
      </c>
      <c r="D142" s="5" t="str">
        <f t="shared" si="10"/>
        <v/>
      </c>
      <c r="E142" s="7" t="str">
        <f t="shared" si="13"/>
        <v/>
      </c>
      <c r="F142" s="7" t="str">
        <f t="shared" si="11"/>
        <v/>
      </c>
      <c r="G142" s="5" t="str">
        <f t="shared" si="14"/>
        <v/>
      </c>
    </row>
    <row r="143" spans="2:7" x14ac:dyDescent="0.35">
      <c r="B143" s="3" t="str">
        <f>IF(ROWS($A$7:A143)&gt;$B$1,"",ROWS($A$7:A143))</f>
        <v/>
      </c>
      <c r="C143" s="5" t="str">
        <f t="shared" si="12"/>
        <v/>
      </c>
      <c r="D143" s="5" t="str">
        <f t="shared" si="10"/>
        <v/>
      </c>
      <c r="E143" s="7" t="str">
        <f t="shared" si="13"/>
        <v/>
      </c>
      <c r="F143" s="7" t="str">
        <f t="shared" si="11"/>
        <v/>
      </c>
      <c r="G143" s="5" t="str">
        <f t="shared" si="14"/>
        <v/>
      </c>
    </row>
    <row r="144" spans="2:7" x14ac:dyDescent="0.35">
      <c r="B144" s="3" t="str">
        <f>IF(ROWS($A$7:A144)&gt;$B$1,"",ROWS($A$7:A144))</f>
        <v/>
      </c>
      <c r="C144" s="5" t="str">
        <f t="shared" si="12"/>
        <v/>
      </c>
      <c r="D144" s="5" t="str">
        <f t="shared" si="10"/>
        <v/>
      </c>
      <c r="E144" s="7" t="str">
        <f t="shared" si="13"/>
        <v/>
      </c>
      <c r="F144" s="7" t="str">
        <f t="shared" si="11"/>
        <v/>
      </c>
      <c r="G144" s="5" t="str">
        <f t="shared" si="14"/>
        <v/>
      </c>
    </row>
    <row r="145" spans="2:7" x14ac:dyDescent="0.35">
      <c r="B145" s="3" t="str">
        <f>IF(ROWS($A$7:A145)&gt;$B$1,"",ROWS($A$7:A145))</f>
        <v/>
      </c>
      <c r="C145" s="5" t="str">
        <f t="shared" si="12"/>
        <v/>
      </c>
      <c r="D145" s="5" t="str">
        <f t="shared" si="10"/>
        <v/>
      </c>
      <c r="E145" s="7" t="str">
        <f t="shared" si="13"/>
        <v/>
      </c>
      <c r="F145" s="7" t="str">
        <f t="shared" si="11"/>
        <v/>
      </c>
      <c r="G145" s="5" t="str">
        <f t="shared" si="14"/>
        <v/>
      </c>
    </row>
    <row r="146" spans="2:7" x14ac:dyDescent="0.35">
      <c r="B146" s="3" t="str">
        <f>IF(ROWS($A$7:A146)&gt;$B$1,"",ROWS($A$7:A146))</f>
        <v/>
      </c>
      <c r="C146" s="5" t="str">
        <f t="shared" si="12"/>
        <v/>
      </c>
      <c r="D146" s="5" t="str">
        <f t="shared" si="10"/>
        <v/>
      </c>
      <c r="E146" s="7" t="str">
        <f t="shared" si="13"/>
        <v/>
      </c>
      <c r="F146" s="7" t="str">
        <f t="shared" si="11"/>
        <v/>
      </c>
      <c r="G146" s="5" t="str">
        <f t="shared" si="14"/>
        <v/>
      </c>
    </row>
    <row r="147" spans="2:7" x14ac:dyDescent="0.35">
      <c r="B147" s="3" t="str">
        <f>IF(ROWS($A$7:A147)&gt;$B$1,"",ROWS($A$7:A147))</f>
        <v/>
      </c>
      <c r="C147" s="5" t="str">
        <f t="shared" si="12"/>
        <v/>
      </c>
      <c r="D147" s="5" t="str">
        <f t="shared" si="10"/>
        <v/>
      </c>
      <c r="E147" s="7" t="str">
        <f t="shared" si="13"/>
        <v/>
      </c>
      <c r="F147" s="7" t="str">
        <f t="shared" si="11"/>
        <v/>
      </c>
      <c r="G147" s="5" t="str">
        <f t="shared" si="14"/>
        <v/>
      </c>
    </row>
    <row r="148" spans="2:7" x14ac:dyDescent="0.35">
      <c r="B148" s="3" t="str">
        <f>IF(ROWS($A$7:A148)&gt;$B$1,"",ROWS($A$7:A148))</f>
        <v/>
      </c>
      <c r="C148" s="5" t="str">
        <f t="shared" si="12"/>
        <v/>
      </c>
      <c r="D148" s="5" t="str">
        <f t="shared" si="10"/>
        <v/>
      </c>
      <c r="E148" s="7" t="str">
        <f t="shared" si="13"/>
        <v/>
      </c>
      <c r="F148" s="7" t="str">
        <f t="shared" si="11"/>
        <v/>
      </c>
      <c r="G148" s="5" t="str">
        <f t="shared" si="14"/>
        <v/>
      </c>
    </row>
    <row r="149" spans="2:7" x14ac:dyDescent="0.35">
      <c r="B149" s="3" t="str">
        <f>IF(ROWS($A$7:A149)&gt;$B$1,"",ROWS($A$7:A149))</f>
        <v/>
      </c>
      <c r="C149" s="5" t="str">
        <f t="shared" si="12"/>
        <v/>
      </c>
      <c r="D149" s="5" t="str">
        <f t="shared" si="10"/>
        <v/>
      </c>
      <c r="E149" s="7" t="str">
        <f t="shared" si="13"/>
        <v/>
      </c>
      <c r="F149" s="7" t="str">
        <f t="shared" si="11"/>
        <v/>
      </c>
      <c r="G149" s="5" t="str">
        <f t="shared" si="14"/>
        <v/>
      </c>
    </row>
    <row r="150" spans="2:7" x14ac:dyDescent="0.35">
      <c r="B150" s="3" t="str">
        <f>IF(ROWS($A$7:A150)&gt;$B$1,"",ROWS($A$7:A150))</f>
        <v/>
      </c>
      <c r="C150" s="5" t="str">
        <f t="shared" si="12"/>
        <v/>
      </c>
      <c r="D150" s="5" t="str">
        <f t="shared" si="10"/>
        <v/>
      </c>
      <c r="E150" s="7" t="str">
        <f t="shared" si="13"/>
        <v/>
      </c>
      <c r="F150" s="7" t="str">
        <f t="shared" si="11"/>
        <v/>
      </c>
      <c r="G150" s="5" t="str">
        <f t="shared" si="14"/>
        <v/>
      </c>
    </row>
    <row r="151" spans="2:7" x14ac:dyDescent="0.35">
      <c r="B151" s="3" t="str">
        <f>IF(ROWS($A$7:A151)&gt;$B$1,"",ROWS($A$7:A151))</f>
        <v/>
      </c>
      <c r="C151" s="5" t="str">
        <f t="shared" si="12"/>
        <v/>
      </c>
      <c r="D151" s="5" t="str">
        <f t="shared" si="10"/>
        <v/>
      </c>
      <c r="E151" s="7" t="str">
        <f t="shared" si="13"/>
        <v/>
      </c>
      <c r="F151" s="7" t="str">
        <f t="shared" si="11"/>
        <v/>
      </c>
      <c r="G151" s="5" t="str">
        <f t="shared" si="14"/>
        <v/>
      </c>
    </row>
    <row r="152" spans="2:7" x14ac:dyDescent="0.35">
      <c r="B152" s="3" t="str">
        <f>IF(ROWS($A$7:A152)&gt;$B$1,"",ROWS($A$7:A152))</f>
        <v/>
      </c>
      <c r="C152" s="5" t="str">
        <f t="shared" si="12"/>
        <v/>
      </c>
      <c r="D152" s="5" t="str">
        <f t="shared" si="10"/>
        <v/>
      </c>
      <c r="E152" s="7" t="str">
        <f t="shared" si="13"/>
        <v/>
      </c>
      <c r="F152" s="7" t="str">
        <f t="shared" si="11"/>
        <v/>
      </c>
      <c r="G152" s="5" t="str">
        <f t="shared" si="14"/>
        <v/>
      </c>
    </row>
    <row r="153" spans="2:7" x14ac:dyDescent="0.35">
      <c r="B153" s="3" t="str">
        <f>IF(ROWS($A$7:A153)&gt;$B$1,"",ROWS($A$7:A153))</f>
        <v/>
      </c>
      <c r="C153" s="5" t="str">
        <f t="shared" si="12"/>
        <v/>
      </c>
      <c r="D153" s="5" t="str">
        <f t="shared" si="10"/>
        <v/>
      </c>
      <c r="E153" s="7" t="str">
        <f t="shared" si="13"/>
        <v/>
      </c>
      <c r="F153" s="7" t="str">
        <f t="shared" si="11"/>
        <v/>
      </c>
      <c r="G153" s="5" t="str">
        <f t="shared" si="14"/>
        <v/>
      </c>
    </row>
    <row r="154" spans="2:7" x14ac:dyDescent="0.35">
      <c r="B154" s="3" t="str">
        <f>IF(ROWS($A$7:A154)&gt;$B$1,"",ROWS($A$7:A154))</f>
        <v/>
      </c>
      <c r="C154" s="5" t="str">
        <f t="shared" si="12"/>
        <v/>
      </c>
      <c r="D154" s="5" t="str">
        <f t="shared" si="10"/>
        <v/>
      </c>
      <c r="E154" s="7" t="str">
        <f t="shared" si="13"/>
        <v/>
      </c>
      <c r="F154" s="7" t="str">
        <f t="shared" si="11"/>
        <v/>
      </c>
      <c r="G154" s="5" t="str">
        <f t="shared" si="14"/>
        <v/>
      </c>
    </row>
    <row r="155" spans="2:7" x14ac:dyDescent="0.35">
      <c r="B155" s="3" t="str">
        <f>IF(ROWS($A$7:A155)&gt;$B$1,"",ROWS($A$7:A155))</f>
        <v/>
      </c>
      <c r="C155" s="5" t="str">
        <f t="shared" si="12"/>
        <v/>
      </c>
      <c r="D155" s="5" t="str">
        <f t="shared" si="10"/>
        <v/>
      </c>
      <c r="E155" s="7" t="str">
        <f t="shared" si="13"/>
        <v/>
      </c>
      <c r="F155" s="7" t="str">
        <f t="shared" si="11"/>
        <v/>
      </c>
      <c r="G155" s="5" t="str">
        <f t="shared" si="14"/>
        <v/>
      </c>
    </row>
    <row r="156" spans="2:7" x14ac:dyDescent="0.35">
      <c r="B156" s="3" t="str">
        <f>IF(ROWS($A$7:A156)&gt;$B$1,"",ROWS($A$7:A156))</f>
        <v/>
      </c>
      <c r="C156" s="5" t="str">
        <f t="shared" si="12"/>
        <v/>
      </c>
      <c r="D156" s="5" t="str">
        <f t="shared" si="10"/>
        <v/>
      </c>
      <c r="E156" s="7" t="str">
        <f t="shared" si="13"/>
        <v/>
      </c>
      <c r="F156" s="7" t="str">
        <f t="shared" si="11"/>
        <v/>
      </c>
      <c r="G156" s="5" t="str">
        <f t="shared" si="14"/>
        <v/>
      </c>
    </row>
    <row r="157" spans="2:7" x14ac:dyDescent="0.35">
      <c r="B157" s="3" t="str">
        <f>IF(ROWS($A$7:A157)&gt;$B$1,"",ROWS($A$7:A157))</f>
        <v/>
      </c>
      <c r="C157" s="5" t="str">
        <f t="shared" si="12"/>
        <v/>
      </c>
      <c r="D157" s="5" t="str">
        <f t="shared" si="10"/>
        <v/>
      </c>
      <c r="E157" s="7" t="str">
        <f t="shared" si="13"/>
        <v/>
      </c>
      <c r="F157" s="7" t="str">
        <f t="shared" si="11"/>
        <v/>
      </c>
      <c r="G157" s="5" t="str">
        <f t="shared" si="14"/>
        <v/>
      </c>
    </row>
    <row r="158" spans="2:7" x14ac:dyDescent="0.35">
      <c r="B158" s="3" t="str">
        <f>IF(ROWS($A$7:A158)&gt;$B$1,"",ROWS($A$7:A158))</f>
        <v/>
      </c>
      <c r="C158" s="5" t="str">
        <f t="shared" si="12"/>
        <v/>
      </c>
      <c r="D158" s="5" t="str">
        <f t="shared" si="10"/>
        <v/>
      </c>
      <c r="E158" s="7" t="str">
        <f t="shared" si="13"/>
        <v/>
      </c>
      <c r="F158" s="7" t="str">
        <f t="shared" si="11"/>
        <v/>
      </c>
      <c r="G158" s="5" t="str">
        <f t="shared" si="14"/>
        <v/>
      </c>
    </row>
    <row r="159" spans="2:7" x14ac:dyDescent="0.35">
      <c r="B159" s="3" t="str">
        <f>IF(ROWS($A$7:A159)&gt;$B$1,"",ROWS($A$7:A159))</f>
        <v/>
      </c>
      <c r="C159" s="5" t="str">
        <f t="shared" si="12"/>
        <v/>
      </c>
      <c r="D159" s="5" t="str">
        <f t="shared" si="10"/>
        <v/>
      </c>
      <c r="E159" s="7" t="str">
        <f t="shared" si="13"/>
        <v/>
      </c>
      <c r="F159" s="7" t="str">
        <f t="shared" si="11"/>
        <v/>
      </c>
      <c r="G159" s="5" t="str">
        <f t="shared" si="14"/>
        <v/>
      </c>
    </row>
    <row r="160" spans="2:7" x14ac:dyDescent="0.35">
      <c r="B160" s="3" t="str">
        <f>IF(ROWS($A$7:A160)&gt;$B$1,"",ROWS($A$7:A160))</f>
        <v/>
      </c>
      <c r="C160" s="5" t="str">
        <f t="shared" si="12"/>
        <v/>
      </c>
      <c r="D160" s="5" t="str">
        <f t="shared" si="10"/>
        <v/>
      </c>
      <c r="E160" s="7" t="str">
        <f t="shared" si="13"/>
        <v/>
      </c>
      <c r="F160" s="7" t="str">
        <f t="shared" si="11"/>
        <v/>
      </c>
      <c r="G160" s="5" t="str">
        <f t="shared" si="14"/>
        <v/>
      </c>
    </row>
    <row r="161" spans="2:7" x14ac:dyDescent="0.35">
      <c r="B161" s="3" t="str">
        <f>IF(ROWS($A$7:A161)&gt;$B$1,"",ROWS($A$7:A161))</f>
        <v/>
      </c>
      <c r="C161" s="5" t="str">
        <f t="shared" si="12"/>
        <v/>
      </c>
      <c r="D161" s="5" t="str">
        <f t="shared" si="10"/>
        <v/>
      </c>
      <c r="E161" s="7" t="str">
        <f t="shared" si="13"/>
        <v/>
      </c>
      <c r="F161" s="7" t="str">
        <f t="shared" si="11"/>
        <v/>
      </c>
      <c r="G161" s="5" t="str">
        <f t="shared" si="14"/>
        <v/>
      </c>
    </row>
    <row r="162" spans="2:7" x14ac:dyDescent="0.35">
      <c r="B162" s="3" t="str">
        <f>IF(ROWS($A$7:A162)&gt;$B$1,"",ROWS($A$7:A162))</f>
        <v/>
      </c>
      <c r="C162" s="5" t="str">
        <f t="shared" si="12"/>
        <v/>
      </c>
      <c r="D162" s="5" t="str">
        <f t="shared" si="10"/>
        <v/>
      </c>
      <c r="E162" s="7" t="str">
        <f t="shared" si="13"/>
        <v/>
      </c>
      <c r="F162" s="7" t="str">
        <f t="shared" si="11"/>
        <v/>
      </c>
      <c r="G162" s="5" t="str">
        <f t="shared" si="14"/>
        <v/>
      </c>
    </row>
    <row r="163" spans="2:7" x14ac:dyDescent="0.35">
      <c r="B163" s="3" t="str">
        <f>IF(ROWS($A$7:A163)&gt;$B$1,"",ROWS($A$7:A163))</f>
        <v/>
      </c>
      <c r="C163" s="5" t="str">
        <f t="shared" si="12"/>
        <v/>
      </c>
      <c r="D163" s="5" t="str">
        <f t="shared" si="10"/>
        <v/>
      </c>
      <c r="E163" s="7" t="str">
        <f t="shared" si="13"/>
        <v/>
      </c>
      <c r="F163" s="7" t="str">
        <f t="shared" si="11"/>
        <v/>
      </c>
      <c r="G163" s="5" t="str">
        <f t="shared" si="14"/>
        <v/>
      </c>
    </row>
    <row r="164" spans="2:7" x14ac:dyDescent="0.35">
      <c r="B164" s="3" t="str">
        <f>IF(ROWS($A$7:A164)&gt;$B$1,"",ROWS($A$7:A164))</f>
        <v/>
      </c>
      <c r="C164" s="5" t="str">
        <f t="shared" si="12"/>
        <v/>
      </c>
      <c r="D164" s="5" t="str">
        <f t="shared" si="10"/>
        <v/>
      </c>
      <c r="E164" s="7" t="str">
        <f t="shared" si="13"/>
        <v/>
      </c>
      <c r="F164" s="7" t="str">
        <f t="shared" si="11"/>
        <v/>
      </c>
      <c r="G164" s="5" t="str">
        <f t="shared" si="14"/>
        <v/>
      </c>
    </row>
    <row r="165" spans="2:7" x14ac:dyDescent="0.35">
      <c r="B165" s="3" t="str">
        <f>IF(ROWS($A$7:A165)&gt;$B$1,"",ROWS($A$7:A165))</f>
        <v/>
      </c>
      <c r="C165" s="5" t="str">
        <f t="shared" si="12"/>
        <v/>
      </c>
      <c r="D165" s="5" t="str">
        <f t="shared" si="10"/>
        <v/>
      </c>
      <c r="E165" s="7" t="str">
        <f t="shared" si="13"/>
        <v/>
      </c>
      <c r="F165" s="7" t="str">
        <f t="shared" si="11"/>
        <v/>
      </c>
      <c r="G165" s="5" t="str">
        <f t="shared" si="14"/>
        <v/>
      </c>
    </row>
    <row r="166" spans="2:7" x14ac:dyDescent="0.35">
      <c r="B166" s="3" t="str">
        <f>IF(ROWS($A$7:A166)&gt;$B$1,"",ROWS($A$7:A166))</f>
        <v/>
      </c>
      <c r="C166" s="5" t="str">
        <f t="shared" si="12"/>
        <v/>
      </c>
      <c r="D166" s="5" t="str">
        <f t="shared" si="10"/>
        <v/>
      </c>
      <c r="E166" s="7" t="str">
        <f t="shared" si="13"/>
        <v/>
      </c>
      <c r="F166" s="7" t="str">
        <f t="shared" si="11"/>
        <v/>
      </c>
      <c r="G166" s="5" t="str">
        <f t="shared" si="14"/>
        <v/>
      </c>
    </row>
    <row r="167" spans="2:7" x14ac:dyDescent="0.35">
      <c r="B167" s="3" t="str">
        <f>IF(ROWS($A$7:A167)&gt;$B$1,"",ROWS($A$7:A167))</f>
        <v/>
      </c>
      <c r="C167" s="5" t="str">
        <f t="shared" si="12"/>
        <v/>
      </c>
      <c r="D167" s="5" t="str">
        <f t="shared" si="10"/>
        <v/>
      </c>
      <c r="E167" s="7" t="str">
        <f t="shared" si="13"/>
        <v/>
      </c>
      <c r="F167" s="7" t="str">
        <f t="shared" si="11"/>
        <v/>
      </c>
      <c r="G167" s="5" t="str">
        <f t="shared" si="14"/>
        <v/>
      </c>
    </row>
    <row r="168" spans="2:7" x14ac:dyDescent="0.35">
      <c r="B168" s="3" t="str">
        <f>IF(ROWS($A$7:A168)&gt;$B$1,"",ROWS($A$7:A168))</f>
        <v/>
      </c>
      <c r="C168" s="5" t="str">
        <f t="shared" si="12"/>
        <v/>
      </c>
      <c r="D168" s="5" t="str">
        <f t="shared" si="10"/>
        <v/>
      </c>
      <c r="E168" s="7" t="str">
        <f t="shared" si="13"/>
        <v/>
      </c>
      <c r="F168" s="7" t="str">
        <f t="shared" si="11"/>
        <v/>
      </c>
      <c r="G168" s="5" t="str">
        <f t="shared" si="14"/>
        <v/>
      </c>
    </row>
    <row r="169" spans="2:7" x14ac:dyDescent="0.35">
      <c r="B169" s="3" t="str">
        <f>IF(ROWS($A$7:A169)&gt;$B$1,"",ROWS($A$7:A169))</f>
        <v/>
      </c>
      <c r="C169" s="5" t="str">
        <f t="shared" si="12"/>
        <v/>
      </c>
      <c r="D169" s="5" t="str">
        <f t="shared" si="10"/>
        <v/>
      </c>
      <c r="E169" s="7" t="str">
        <f t="shared" si="13"/>
        <v/>
      </c>
      <c r="F169" s="7" t="str">
        <f t="shared" si="11"/>
        <v/>
      </c>
      <c r="G169" s="5" t="str">
        <f t="shared" si="14"/>
        <v/>
      </c>
    </row>
    <row r="170" spans="2:7" x14ac:dyDescent="0.35">
      <c r="B170" s="3" t="str">
        <f>IF(ROWS($A$7:A170)&gt;$B$1,"",ROWS($A$7:A170))</f>
        <v/>
      </c>
      <c r="C170" s="5" t="str">
        <f t="shared" si="12"/>
        <v/>
      </c>
      <c r="D170" s="5" t="str">
        <f t="shared" si="10"/>
        <v/>
      </c>
      <c r="E170" s="7" t="str">
        <f t="shared" si="13"/>
        <v/>
      </c>
      <c r="F170" s="7" t="str">
        <f t="shared" si="11"/>
        <v/>
      </c>
      <c r="G170" s="5" t="str">
        <f t="shared" si="14"/>
        <v/>
      </c>
    </row>
    <row r="171" spans="2:7" x14ac:dyDescent="0.35">
      <c r="B171" s="3" t="str">
        <f>IF(ROWS($A$7:A171)&gt;$B$1,"",ROWS($A$7:A171))</f>
        <v/>
      </c>
      <c r="C171" s="5" t="str">
        <f t="shared" si="12"/>
        <v/>
      </c>
      <c r="D171" s="5" t="str">
        <f t="shared" si="10"/>
        <v/>
      </c>
      <c r="E171" s="7" t="str">
        <f t="shared" si="13"/>
        <v/>
      </c>
      <c r="F171" s="7" t="str">
        <f t="shared" si="11"/>
        <v/>
      </c>
      <c r="G171" s="5" t="str">
        <f t="shared" si="14"/>
        <v/>
      </c>
    </row>
    <row r="172" spans="2:7" x14ac:dyDescent="0.35">
      <c r="B172" s="3" t="str">
        <f>IF(ROWS($A$7:A172)&gt;$B$1,"",ROWS($A$7:A172))</f>
        <v/>
      </c>
      <c r="C172" s="5" t="str">
        <f t="shared" si="12"/>
        <v/>
      </c>
      <c r="D172" s="5" t="str">
        <f t="shared" si="10"/>
        <v/>
      </c>
      <c r="E172" s="7" t="str">
        <f t="shared" si="13"/>
        <v/>
      </c>
      <c r="F172" s="7" t="str">
        <f t="shared" si="11"/>
        <v/>
      </c>
      <c r="G172" s="5" t="str">
        <f t="shared" si="14"/>
        <v/>
      </c>
    </row>
    <row r="173" spans="2:7" x14ac:dyDescent="0.35">
      <c r="B173" s="3" t="str">
        <f>IF(ROWS($A$7:A173)&gt;$B$1,"",ROWS($A$7:A173))</f>
        <v/>
      </c>
      <c r="C173" s="5" t="str">
        <f t="shared" si="12"/>
        <v/>
      </c>
      <c r="D173" s="5" t="str">
        <f t="shared" si="10"/>
        <v/>
      </c>
      <c r="E173" s="7" t="str">
        <f t="shared" si="13"/>
        <v/>
      </c>
      <c r="F173" s="7" t="str">
        <f t="shared" si="11"/>
        <v/>
      </c>
      <c r="G173" s="5" t="str">
        <f t="shared" si="14"/>
        <v/>
      </c>
    </row>
    <row r="174" spans="2:7" x14ac:dyDescent="0.35">
      <c r="B174" s="3" t="str">
        <f>IF(ROWS($A$7:A174)&gt;$B$1,"",ROWS($A$7:A174))</f>
        <v/>
      </c>
      <c r="C174" s="5" t="str">
        <f t="shared" si="12"/>
        <v/>
      </c>
      <c r="D174" s="5" t="str">
        <f t="shared" si="10"/>
        <v/>
      </c>
      <c r="E174" s="7" t="str">
        <f t="shared" si="13"/>
        <v/>
      </c>
      <c r="F174" s="7" t="str">
        <f t="shared" si="11"/>
        <v/>
      </c>
      <c r="G174" s="5" t="str">
        <f t="shared" si="14"/>
        <v/>
      </c>
    </row>
    <row r="175" spans="2:7" x14ac:dyDescent="0.35">
      <c r="B175" s="3" t="str">
        <f>IF(ROWS($A$7:A175)&gt;$B$1,"",ROWS($A$7:A175))</f>
        <v/>
      </c>
      <c r="C175" s="5" t="str">
        <f t="shared" si="12"/>
        <v/>
      </c>
      <c r="D175" s="5" t="str">
        <f t="shared" si="10"/>
        <v/>
      </c>
      <c r="E175" s="7" t="str">
        <f t="shared" si="13"/>
        <v/>
      </c>
      <c r="F175" s="7" t="str">
        <f t="shared" si="11"/>
        <v/>
      </c>
      <c r="G175" s="5" t="str">
        <f t="shared" si="14"/>
        <v/>
      </c>
    </row>
    <row r="176" spans="2:7" x14ac:dyDescent="0.35">
      <c r="B176" s="3" t="str">
        <f>IF(ROWS($A$7:A176)&gt;$B$1,"",ROWS($A$7:A176))</f>
        <v/>
      </c>
      <c r="C176" s="5" t="str">
        <f t="shared" si="12"/>
        <v/>
      </c>
      <c r="D176" s="5" t="str">
        <f t="shared" si="10"/>
        <v/>
      </c>
      <c r="E176" s="7" t="str">
        <f t="shared" si="13"/>
        <v/>
      </c>
      <c r="F176" s="7" t="str">
        <f t="shared" si="11"/>
        <v/>
      </c>
      <c r="G176" s="5" t="str">
        <f t="shared" si="14"/>
        <v/>
      </c>
    </row>
    <row r="177" spans="2:7" x14ac:dyDescent="0.35">
      <c r="B177" s="3" t="str">
        <f>IF(ROWS($A$7:A177)&gt;$B$1,"",ROWS($A$7:A177))</f>
        <v/>
      </c>
      <c r="C177" s="5" t="str">
        <f t="shared" si="12"/>
        <v/>
      </c>
      <c r="D177" s="5" t="str">
        <f t="shared" si="10"/>
        <v/>
      </c>
      <c r="E177" s="7" t="str">
        <f t="shared" si="13"/>
        <v/>
      </c>
      <c r="F177" s="7" t="str">
        <f t="shared" si="11"/>
        <v/>
      </c>
      <c r="G177" s="5" t="str">
        <f t="shared" si="14"/>
        <v/>
      </c>
    </row>
    <row r="178" spans="2:7" x14ac:dyDescent="0.35">
      <c r="B178" s="3" t="str">
        <f>IF(ROWS($A$7:A178)&gt;$B$1,"",ROWS($A$7:A178))</f>
        <v/>
      </c>
      <c r="C178" s="5" t="str">
        <f t="shared" si="12"/>
        <v/>
      </c>
      <c r="D178" s="5" t="str">
        <f t="shared" si="10"/>
        <v/>
      </c>
      <c r="E178" s="7" t="str">
        <f t="shared" si="13"/>
        <v/>
      </c>
      <c r="F178" s="7" t="str">
        <f t="shared" si="11"/>
        <v/>
      </c>
      <c r="G178" s="5" t="str">
        <f t="shared" si="14"/>
        <v/>
      </c>
    </row>
    <row r="179" spans="2:7" x14ac:dyDescent="0.35">
      <c r="B179" s="3" t="str">
        <f>IF(ROWS($A$7:A179)&gt;$B$1,"",ROWS($A$7:A179))</f>
        <v/>
      </c>
      <c r="C179" s="5" t="str">
        <f t="shared" si="12"/>
        <v/>
      </c>
      <c r="D179" s="5" t="str">
        <f t="shared" si="10"/>
        <v/>
      </c>
      <c r="E179" s="7" t="str">
        <f t="shared" si="13"/>
        <v/>
      </c>
      <c r="F179" s="7" t="str">
        <f t="shared" si="11"/>
        <v/>
      </c>
      <c r="G179" s="5" t="str">
        <f t="shared" si="14"/>
        <v/>
      </c>
    </row>
    <row r="180" spans="2:7" x14ac:dyDescent="0.35">
      <c r="B180" s="3" t="str">
        <f>IF(ROWS($A$7:A180)&gt;$B$1,"",ROWS($A$7:A180))</f>
        <v/>
      </c>
      <c r="C180" s="5" t="str">
        <f t="shared" si="12"/>
        <v/>
      </c>
      <c r="D180" s="5" t="str">
        <f t="shared" si="10"/>
        <v/>
      </c>
      <c r="E180" s="7" t="str">
        <f t="shared" si="13"/>
        <v/>
      </c>
      <c r="F180" s="7" t="str">
        <f t="shared" si="11"/>
        <v/>
      </c>
      <c r="G180" s="5" t="str">
        <f t="shared" si="14"/>
        <v/>
      </c>
    </row>
    <row r="181" spans="2:7" x14ac:dyDescent="0.35">
      <c r="B181" s="3" t="str">
        <f>IF(ROWS($A$7:A181)&gt;$B$1,"",ROWS($A$7:A181))</f>
        <v/>
      </c>
      <c r="C181" s="5" t="str">
        <f t="shared" si="12"/>
        <v/>
      </c>
      <c r="D181" s="5" t="str">
        <f t="shared" si="10"/>
        <v/>
      </c>
      <c r="E181" s="7" t="str">
        <f t="shared" si="13"/>
        <v/>
      </c>
      <c r="F181" s="7" t="str">
        <f t="shared" si="11"/>
        <v/>
      </c>
      <c r="G181" s="5" t="str">
        <f t="shared" si="14"/>
        <v/>
      </c>
    </row>
    <row r="182" spans="2:7" x14ac:dyDescent="0.35">
      <c r="B182" s="3" t="str">
        <f>IF(ROWS($A$7:A182)&gt;$B$1,"",ROWS($A$7:A182))</f>
        <v/>
      </c>
      <c r="C182" s="5" t="str">
        <f t="shared" si="12"/>
        <v/>
      </c>
      <c r="D182" s="5" t="str">
        <f t="shared" si="10"/>
        <v/>
      </c>
      <c r="E182" s="7" t="str">
        <f t="shared" si="13"/>
        <v/>
      </c>
      <c r="F182" s="7" t="str">
        <f t="shared" si="11"/>
        <v/>
      </c>
      <c r="G182" s="5" t="str">
        <f t="shared" si="14"/>
        <v/>
      </c>
    </row>
    <row r="183" spans="2:7" x14ac:dyDescent="0.35">
      <c r="B183" s="3" t="str">
        <f>IF(ROWS($A$7:A183)&gt;$B$1,"",ROWS($A$7:A183))</f>
        <v/>
      </c>
      <c r="C183" s="5" t="str">
        <f t="shared" si="12"/>
        <v/>
      </c>
      <c r="D183" s="5" t="str">
        <f t="shared" si="10"/>
        <v/>
      </c>
      <c r="E183" s="7" t="str">
        <f t="shared" si="13"/>
        <v/>
      </c>
      <c r="F183" s="7" t="str">
        <f t="shared" si="11"/>
        <v/>
      </c>
      <c r="G183" s="5" t="str">
        <f t="shared" si="14"/>
        <v/>
      </c>
    </row>
    <row r="184" spans="2:7" x14ac:dyDescent="0.35">
      <c r="B184" s="3" t="str">
        <f>IF(ROWS($A$7:A184)&gt;$B$1,"",ROWS($A$7:A184))</f>
        <v/>
      </c>
      <c r="C184" s="5" t="str">
        <f t="shared" si="12"/>
        <v/>
      </c>
      <c r="D184" s="5" t="str">
        <f t="shared" si="10"/>
        <v/>
      </c>
      <c r="E184" s="7" t="str">
        <f t="shared" si="13"/>
        <v/>
      </c>
      <c r="F184" s="7" t="str">
        <f t="shared" si="11"/>
        <v/>
      </c>
      <c r="G184" s="5" t="str">
        <f t="shared" si="14"/>
        <v/>
      </c>
    </row>
    <row r="185" spans="2:7" x14ac:dyDescent="0.35">
      <c r="B185" s="3" t="str">
        <f>IF(ROWS($A$7:A185)&gt;$B$1,"",ROWS($A$7:A185))</f>
        <v/>
      </c>
      <c r="C185" s="5" t="str">
        <f t="shared" si="12"/>
        <v/>
      </c>
      <c r="D185" s="5" t="str">
        <f t="shared" si="10"/>
        <v/>
      </c>
      <c r="E185" s="7" t="str">
        <f t="shared" si="13"/>
        <v/>
      </c>
      <c r="F185" s="7" t="str">
        <f t="shared" si="11"/>
        <v/>
      </c>
      <c r="G185" s="5" t="str">
        <f t="shared" si="14"/>
        <v/>
      </c>
    </row>
    <row r="186" spans="2:7" x14ac:dyDescent="0.35">
      <c r="B186" s="3" t="str">
        <f>IF(ROWS($A$7:A186)&gt;$B$1,"",ROWS($A$7:A186))</f>
        <v/>
      </c>
      <c r="C186" s="5" t="str">
        <f t="shared" si="12"/>
        <v/>
      </c>
      <c r="D186" s="5" t="str">
        <f t="shared" si="10"/>
        <v/>
      </c>
      <c r="E186" s="7" t="str">
        <f t="shared" si="13"/>
        <v/>
      </c>
      <c r="F186" s="7" t="str">
        <f t="shared" si="11"/>
        <v/>
      </c>
      <c r="G186" s="5" t="str">
        <f t="shared" si="14"/>
        <v/>
      </c>
    </row>
    <row r="187" spans="2:7" x14ac:dyDescent="0.35">
      <c r="B187" s="3" t="str">
        <f>IF(ROWS($A$7:A187)&gt;$B$1,"",ROWS($A$7:A187))</f>
        <v/>
      </c>
      <c r="C187" s="5" t="str">
        <f t="shared" si="12"/>
        <v/>
      </c>
      <c r="D187" s="5" t="str">
        <f t="shared" si="10"/>
        <v/>
      </c>
      <c r="E187" s="7" t="str">
        <f t="shared" si="13"/>
        <v/>
      </c>
      <c r="F187" s="7" t="str">
        <f t="shared" si="11"/>
        <v/>
      </c>
      <c r="G187" s="5" t="str">
        <f t="shared" si="14"/>
        <v/>
      </c>
    </row>
    <row r="188" spans="2:7" x14ac:dyDescent="0.35">
      <c r="B188" s="3" t="str">
        <f>IF(ROWS($A$7:A188)&gt;$B$1,"",ROWS($A$7:A188))</f>
        <v/>
      </c>
      <c r="C188" s="5" t="str">
        <f t="shared" si="12"/>
        <v/>
      </c>
      <c r="D188" s="5" t="str">
        <f t="shared" si="10"/>
        <v/>
      </c>
      <c r="E188" s="7" t="str">
        <f t="shared" si="13"/>
        <v/>
      </c>
      <c r="F188" s="7" t="str">
        <f t="shared" si="11"/>
        <v/>
      </c>
      <c r="G188" s="5" t="str">
        <f t="shared" si="14"/>
        <v/>
      </c>
    </row>
    <row r="189" spans="2:7" x14ac:dyDescent="0.35">
      <c r="B189" s="3" t="str">
        <f>IF(ROWS($A$7:A189)&gt;$B$1,"",ROWS($A$7:A189))</f>
        <v/>
      </c>
      <c r="C189" s="5" t="str">
        <f t="shared" si="12"/>
        <v/>
      </c>
      <c r="D189" s="5" t="str">
        <f t="shared" si="10"/>
        <v/>
      </c>
      <c r="E189" s="7" t="str">
        <f t="shared" si="13"/>
        <v/>
      </c>
      <c r="F189" s="7" t="str">
        <f t="shared" si="11"/>
        <v/>
      </c>
      <c r="G189" s="5" t="str">
        <f t="shared" si="14"/>
        <v/>
      </c>
    </row>
    <row r="190" spans="2:7" x14ac:dyDescent="0.35">
      <c r="B190" s="3" t="str">
        <f>IF(ROWS($A$7:A190)&gt;$B$1,"",ROWS($A$7:A190))</f>
        <v/>
      </c>
      <c r="C190" s="5" t="str">
        <f t="shared" si="12"/>
        <v/>
      </c>
      <c r="D190" s="5" t="str">
        <f t="shared" si="10"/>
        <v/>
      </c>
      <c r="E190" s="7" t="str">
        <f t="shared" si="13"/>
        <v/>
      </c>
      <c r="F190" s="7" t="str">
        <f t="shared" si="11"/>
        <v/>
      </c>
      <c r="G190" s="5" t="str">
        <f t="shared" si="14"/>
        <v/>
      </c>
    </row>
    <row r="191" spans="2:7" x14ac:dyDescent="0.35">
      <c r="B191" s="3" t="str">
        <f>IF(ROWS($A$7:A191)&gt;$B$1,"",ROWS($A$7:A191))</f>
        <v/>
      </c>
      <c r="C191" s="5" t="str">
        <f t="shared" si="12"/>
        <v/>
      </c>
      <c r="D191" s="5" t="str">
        <f t="shared" si="10"/>
        <v/>
      </c>
      <c r="E191" s="7" t="str">
        <f t="shared" si="13"/>
        <v/>
      </c>
      <c r="F191" s="7" t="str">
        <f t="shared" si="11"/>
        <v/>
      </c>
      <c r="G191" s="5" t="str">
        <f t="shared" si="14"/>
        <v/>
      </c>
    </row>
    <row r="192" spans="2:7" x14ac:dyDescent="0.35">
      <c r="B192" s="3" t="str">
        <f>IF(ROWS($A$7:A192)&gt;$B$1,"",ROWS($A$7:A192))</f>
        <v/>
      </c>
      <c r="C192" s="5" t="str">
        <f t="shared" si="12"/>
        <v/>
      </c>
      <c r="D192" s="5" t="str">
        <f t="shared" si="10"/>
        <v/>
      </c>
      <c r="E192" s="7" t="str">
        <f t="shared" si="13"/>
        <v/>
      </c>
      <c r="F192" s="7" t="str">
        <f t="shared" si="11"/>
        <v/>
      </c>
      <c r="G192" s="5" t="str">
        <f t="shared" si="14"/>
        <v/>
      </c>
    </row>
    <row r="193" spans="2:7" x14ac:dyDescent="0.35">
      <c r="B193" s="3" t="str">
        <f>IF(ROWS($A$7:A193)&gt;$B$1,"",ROWS($A$7:A193))</f>
        <v/>
      </c>
      <c r="C193" s="5" t="str">
        <f t="shared" si="12"/>
        <v/>
      </c>
      <c r="D193" s="5" t="str">
        <f t="shared" si="10"/>
        <v/>
      </c>
      <c r="E193" s="7" t="str">
        <f t="shared" si="13"/>
        <v/>
      </c>
      <c r="F193" s="7" t="str">
        <f t="shared" si="11"/>
        <v/>
      </c>
      <c r="G193" s="5" t="str">
        <f t="shared" si="14"/>
        <v/>
      </c>
    </row>
    <row r="194" spans="2:7" x14ac:dyDescent="0.35">
      <c r="B194" s="3" t="str">
        <f>IF(ROWS($A$7:A194)&gt;$B$1,"",ROWS($A$7:A194))</f>
        <v/>
      </c>
      <c r="C194" s="5" t="str">
        <f t="shared" si="12"/>
        <v/>
      </c>
      <c r="D194" s="5" t="str">
        <f t="shared" si="10"/>
        <v/>
      </c>
      <c r="E194" s="7" t="str">
        <f t="shared" si="13"/>
        <v/>
      </c>
      <c r="F194" s="7" t="str">
        <f t="shared" si="11"/>
        <v/>
      </c>
      <c r="G194" s="5" t="str">
        <f t="shared" si="14"/>
        <v/>
      </c>
    </row>
    <row r="195" spans="2:7" x14ac:dyDescent="0.35">
      <c r="B195" s="3" t="str">
        <f>IF(ROWS($A$7:A195)&gt;$B$1,"",ROWS($A$7:A195))</f>
        <v/>
      </c>
      <c r="C195" s="5" t="str">
        <f t="shared" si="12"/>
        <v/>
      </c>
      <c r="D195" s="5" t="str">
        <f t="shared" si="10"/>
        <v/>
      </c>
      <c r="E195" s="7" t="str">
        <f t="shared" si="13"/>
        <v/>
      </c>
      <c r="F195" s="7" t="str">
        <f t="shared" si="11"/>
        <v/>
      </c>
      <c r="G195" s="5" t="str">
        <f t="shared" si="14"/>
        <v/>
      </c>
    </row>
    <row r="196" spans="2:7" x14ac:dyDescent="0.35">
      <c r="B196" s="3" t="str">
        <f>IF(ROWS($A$7:A196)&gt;$B$1,"",ROWS($A$7:A196))</f>
        <v/>
      </c>
      <c r="C196" s="5" t="str">
        <f t="shared" si="12"/>
        <v/>
      </c>
      <c r="D196" s="5" t="str">
        <f t="shared" si="10"/>
        <v/>
      </c>
      <c r="E196" s="7" t="str">
        <f t="shared" si="13"/>
        <v/>
      </c>
      <c r="F196" s="7" t="str">
        <f t="shared" si="11"/>
        <v/>
      </c>
      <c r="G196" s="5" t="str">
        <f t="shared" si="14"/>
        <v/>
      </c>
    </row>
    <row r="197" spans="2:7" x14ac:dyDescent="0.35">
      <c r="B197" s="3" t="str">
        <f>IF(ROWS($A$7:A197)&gt;$B$1,"",ROWS($A$7:A197))</f>
        <v/>
      </c>
      <c r="C197" s="5" t="str">
        <f t="shared" si="12"/>
        <v/>
      </c>
      <c r="D197" s="5" t="str">
        <f t="shared" si="10"/>
        <v/>
      </c>
      <c r="E197" s="7" t="str">
        <f t="shared" si="13"/>
        <v/>
      </c>
      <c r="F197" s="7" t="str">
        <f t="shared" si="11"/>
        <v/>
      </c>
      <c r="G197" s="5" t="str">
        <f t="shared" si="14"/>
        <v/>
      </c>
    </row>
    <row r="198" spans="2:7" x14ac:dyDescent="0.35">
      <c r="B198" s="3" t="str">
        <f>IF(ROWS($A$7:A198)&gt;$B$1,"",ROWS($A$7:A198))</f>
        <v/>
      </c>
      <c r="C198" s="5" t="str">
        <f t="shared" si="12"/>
        <v/>
      </c>
      <c r="D198" s="5" t="str">
        <f t="shared" si="10"/>
        <v/>
      </c>
      <c r="E198" s="7" t="str">
        <f t="shared" si="13"/>
        <v/>
      </c>
      <c r="F198" s="7" t="str">
        <f t="shared" si="11"/>
        <v/>
      </c>
      <c r="G198" s="5" t="str">
        <f t="shared" si="14"/>
        <v/>
      </c>
    </row>
    <row r="199" spans="2:7" x14ac:dyDescent="0.35">
      <c r="B199" s="3" t="str">
        <f>IF(ROWS($A$7:A199)&gt;$B$1,"",ROWS($A$7:A199))</f>
        <v/>
      </c>
      <c r="C199" s="5" t="str">
        <f t="shared" si="12"/>
        <v/>
      </c>
      <c r="D199" s="5" t="str">
        <f t="shared" ref="D199:D246" si="15">IF(C199="","",C199*$B$3/12)</f>
        <v/>
      </c>
      <c r="E199" s="7" t="str">
        <f t="shared" si="13"/>
        <v/>
      </c>
      <c r="F199" s="7" t="str">
        <f t="shared" ref="F199:F246" si="16">IF(C199="","",-PMT($B$3/12,$B$1-B199+1,C199))</f>
        <v/>
      </c>
      <c r="G199" s="5" t="str">
        <f t="shared" si="14"/>
        <v/>
      </c>
    </row>
    <row r="200" spans="2:7" x14ac:dyDescent="0.35">
      <c r="B200" s="3" t="str">
        <f>IF(ROWS($A$7:A200)&gt;$B$1,"",ROWS($A$7:A200))</f>
        <v/>
      </c>
      <c r="C200" s="5" t="str">
        <f t="shared" ref="C200:C246" si="17">IF(B200="","",IF(B200=1,B197,G199))</f>
        <v/>
      </c>
      <c r="D200" s="5" t="str">
        <f t="shared" si="15"/>
        <v/>
      </c>
      <c r="E200" s="7" t="str">
        <f t="shared" ref="E200:E246" si="18">IF(C200="","",F200-D200)</f>
        <v/>
      </c>
      <c r="F200" s="7" t="str">
        <f t="shared" si="16"/>
        <v/>
      </c>
      <c r="G200" s="5" t="str">
        <f t="shared" ref="G200:G246" si="19">IF(C200="","",C200-E200)</f>
        <v/>
      </c>
    </row>
    <row r="201" spans="2:7" x14ac:dyDescent="0.35">
      <c r="B201" s="3" t="str">
        <f>IF(ROWS($A$7:A201)&gt;$B$1,"",ROWS($A$7:A201))</f>
        <v/>
      </c>
      <c r="C201" s="5" t="str">
        <f t="shared" si="17"/>
        <v/>
      </c>
      <c r="D201" s="5" t="str">
        <f t="shared" si="15"/>
        <v/>
      </c>
      <c r="E201" s="7" t="str">
        <f t="shared" si="18"/>
        <v/>
      </c>
      <c r="F201" s="7" t="str">
        <f t="shared" si="16"/>
        <v/>
      </c>
      <c r="G201" s="5" t="str">
        <f t="shared" si="19"/>
        <v/>
      </c>
    </row>
    <row r="202" spans="2:7" x14ac:dyDescent="0.35">
      <c r="B202" s="3" t="str">
        <f>IF(ROWS($A$7:A202)&gt;$B$1,"",ROWS($A$7:A202))</f>
        <v/>
      </c>
      <c r="C202" s="5" t="str">
        <f t="shared" si="17"/>
        <v/>
      </c>
      <c r="D202" s="5" t="str">
        <f t="shared" si="15"/>
        <v/>
      </c>
      <c r="E202" s="7" t="str">
        <f t="shared" si="18"/>
        <v/>
      </c>
      <c r="F202" s="7" t="str">
        <f t="shared" si="16"/>
        <v/>
      </c>
      <c r="G202" s="5" t="str">
        <f t="shared" si="19"/>
        <v/>
      </c>
    </row>
    <row r="203" spans="2:7" x14ac:dyDescent="0.35">
      <c r="B203" s="3" t="str">
        <f>IF(ROWS($A$7:A203)&gt;$B$1,"",ROWS($A$7:A203))</f>
        <v/>
      </c>
      <c r="C203" s="5" t="str">
        <f t="shared" si="17"/>
        <v/>
      </c>
      <c r="D203" s="5" t="str">
        <f t="shared" si="15"/>
        <v/>
      </c>
      <c r="E203" s="7" t="str">
        <f t="shared" si="18"/>
        <v/>
      </c>
      <c r="F203" s="7" t="str">
        <f t="shared" si="16"/>
        <v/>
      </c>
      <c r="G203" s="5" t="str">
        <f t="shared" si="19"/>
        <v/>
      </c>
    </row>
    <row r="204" spans="2:7" x14ac:dyDescent="0.35">
      <c r="B204" s="3" t="str">
        <f>IF(ROWS($A$7:A204)&gt;$B$1,"",ROWS($A$7:A204))</f>
        <v/>
      </c>
      <c r="C204" s="5" t="str">
        <f t="shared" si="17"/>
        <v/>
      </c>
      <c r="D204" s="5" t="str">
        <f t="shared" si="15"/>
        <v/>
      </c>
      <c r="E204" s="7" t="str">
        <f t="shared" si="18"/>
        <v/>
      </c>
      <c r="F204" s="7" t="str">
        <f t="shared" si="16"/>
        <v/>
      </c>
      <c r="G204" s="5" t="str">
        <f t="shared" si="19"/>
        <v/>
      </c>
    </row>
    <row r="205" spans="2:7" x14ac:dyDescent="0.35">
      <c r="B205" s="3" t="str">
        <f>IF(ROWS($A$7:A205)&gt;$B$1,"",ROWS($A$7:A205))</f>
        <v/>
      </c>
      <c r="C205" s="5" t="str">
        <f t="shared" si="17"/>
        <v/>
      </c>
      <c r="D205" s="5" t="str">
        <f t="shared" si="15"/>
        <v/>
      </c>
      <c r="E205" s="7" t="str">
        <f t="shared" si="18"/>
        <v/>
      </c>
      <c r="F205" s="7" t="str">
        <f t="shared" si="16"/>
        <v/>
      </c>
      <c r="G205" s="5" t="str">
        <f t="shared" si="19"/>
        <v/>
      </c>
    </row>
    <row r="206" spans="2:7" x14ac:dyDescent="0.35">
      <c r="B206" s="3" t="str">
        <f>IF(ROWS($A$7:A206)&gt;$B$1,"",ROWS($A$7:A206))</f>
        <v/>
      </c>
      <c r="C206" s="5" t="str">
        <f t="shared" si="17"/>
        <v/>
      </c>
      <c r="D206" s="5" t="str">
        <f t="shared" si="15"/>
        <v/>
      </c>
      <c r="E206" s="7" t="str">
        <f t="shared" si="18"/>
        <v/>
      </c>
      <c r="F206" s="7" t="str">
        <f t="shared" si="16"/>
        <v/>
      </c>
      <c r="G206" s="5" t="str">
        <f t="shared" si="19"/>
        <v/>
      </c>
    </row>
    <row r="207" spans="2:7" x14ac:dyDescent="0.35">
      <c r="B207" s="3" t="str">
        <f>IF(ROWS($A$7:A207)&gt;$B$1,"",ROWS($A$7:A207))</f>
        <v/>
      </c>
      <c r="C207" s="5" t="str">
        <f t="shared" si="17"/>
        <v/>
      </c>
      <c r="D207" s="5" t="str">
        <f t="shared" si="15"/>
        <v/>
      </c>
      <c r="E207" s="7" t="str">
        <f t="shared" si="18"/>
        <v/>
      </c>
      <c r="F207" s="7" t="str">
        <f t="shared" si="16"/>
        <v/>
      </c>
      <c r="G207" s="5" t="str">
        <f t="shared" si="19"/>
        <v/>
      </c>
    </row>
    <row r="208" spans="2:7" x14ac:dyDescent="0.35">
      <c r="B208" s="3" t="str">
        <f>IF(ROWS($A$7:A208)&gt;$B$1,"",ROWS($A$7:A208))</f>
        <v/>
      </c>
      <c r="C208" s="5" t="str">
        <f t="shared" si="17"/>
        <v/>
      </c>
      <c r="D208" s="5" t="str">
        <f t="shared" si="15"/>
        <v/>
      </c>
      <c r="E208" s="7" t="str">
        <f t="shared" si="18"/>
        <v/>
      </c>
      <c r="F208" s="7" t="str">
        <f t="shared" si="16"/>
        <v/>
      </c>
      <c r="G208" s="5" t="str">
        <f t="shared" si="19"/>
        <v/>
      </c>
    </row>
    <row r="209" spans="2:7" x14ac:dyDescent="0.35">
      <c r="B209" s="3" t="str">
        <f>IF(ROWS($A$7:A209)&gt;$B$1,"",ROWS($A$7:A209))</f>
        <v/>
      </c>
      <c r="C209" s="5" t="str">
        <f t="shared" si="17"/>
        <v/>
      </c>
      <c r="D209" s="5" t="str">
        <f t="shared" si="15"/>
        <v/>
      </c>
      <c r="E209" s="7" t="str">
        <f t="shared" si="18"/>
        <v/>
      </c>
      <c r="F209" s="7" t="str">
        <f t="shared" si="16"/>
        <v/>
      </c>
      <c r="G209" s="5" t="str">
        <f t="shared" si="19"/>
        <v/>
      </c>
    </row>
    <row r="210" spans="2:7" x14ac:dyDescent="0.35">
      <c r="B210" s="3" t="str">
        <f>IF(ROWS($A$7:A210)&gt;$B$1,"",ROWS($A$7:A210))</f>
        <v/>
      </c>
      <c r="C210" s="5" t="str">
        <f t="shared" si="17"/>
        <v/>
      </c>
      <c r="D210" s="5" t="str">
        <f t="shared" si="15"/>
        <v/>
      </c>
      <c r="E210" s="7" t="str">
        <f t="shared" si="18"/>
        <v/>
      </c>
      <c r="F210" s="7" t="str">
        <f t="shared" si="16"/>
        <v/>
      </c>
      <c r="G210" s="5" t="str">
        <f t="shared" si="19"/>
        <v/>
      </c>
    </row>
    <row r="211" spans="2:7" x14ac:dyDescent="0.35">
      <c r="B211" s="3" t="str">
        <f>IF(ROWS($A$7:A211)&gt;$B$1,"",ROWS($A$7:A211))</f>
        <v/>
      </c>
      <c r="C211" s="5" t="str">
        <f t="shared" si="17"/>
        <v/>
      </c>
      <c r="D211" s="5" t="str">
        <f t="shared" si="15"/>
        <v/>
      </c>
      <c r="E211" s="7" t="str">
        <f t="shared" si="18"/>
        <v/>
      </c>
      <c r="F211" s="7" t="str">
        <f t="shared" si="16"/>
        <v/>
      </c>
      <c r="G211" s="5" t="str">
        <f t="shared" si="19"/>
        <v/>
      </c>
    </row>
    <row r="212" spans="2:7" x14ac:dyDescent="0.35">
      <c r="B212" s="3" t="str">
        <f>IF(ROWS($A$7:A212)&gt;$B$1,"",ROWS($A$7:A212))</f>
        <v/>
      </c>
      <c r="C212" s="5" t="str">
        <f t="shared" si="17"/>
        <v/>
      </c>
      <c r="D212" s="5" t="str">
        <f t="shared" si="15"/>
        <v/>
      </c>
      <c r="E212" s="7" t="str">
        <f t="shared" si="18"/>
        <v/>
      </c>
      <c r="F212" s="7" t="str">
        <f t="shared" si="16"/>
        <v/>
      </c>
      <c r="G212" s="5" t="str">
        <f t="shared" si="19"/>
        <v/>
      </c>
    </row>
    <row r="213" spans="2:7" x14ac:dyDescent="0.35">
      <c r="B213" s="3" t="str">
        <f>IF(ROWS($A$7:A213)&gt;$B$1,"",ROWS($A$7:A213))</f>
        <v/>
      </c>
      <c r="C213" s="5" t="str">
        <f t="shared" si="17"/>
        <v/>
      </c>
      <c r="D213" s="5" t="str">
        <f t="shared" si="15"/>
        <v/>
      </c>
      <c r="E213" s="7" t="str">
        <f t="shared" si="18"/>
        <v/>
      </c>
      <c r="F213" s="7" t="str">
        <f t="shared" si="16"/>
        <v/>
      </c>
      <c r="G213" s="5" t="str">
        <f t="shared" si="19"/>
        <v/>
      </c>
    </row>
    <row r="214" spans="2:7" x14ac:dyDescent="0.35">
      <c r="B214" s="3" t="str">
        <f>IF(ROWS($A$7:A214)&gt;$B$1,"",ROWS($A$7:A214))</f>
        <v/>
      </c>
      <c r="C214" s="5" t="str">
        <f t="shared" si="17"/>
        <v/>
      </c>
      <c r="D214" s="5" t="str">
        <f t="shared" si="15"/>
        <v/>
      </c>
      <c r="E214" s="7" t="str">
        <f t="shared" si="18"/>
        <v/>
      </c>
      <c r="F214" s="7" t="str">
        <f t="shared" si="16"/>
        <v/>
      </c>
      <c r="G214" s="5" t="str">
        <f t="shared" si="19"/>
        <v/>
      </c>
    </row>
    <row r="215" spans="2:7" x14ac:dyDescent="0.35">
      <c r="B215" s="3" t="str">
        <f>IF(ROWS($A$7:A215)&gt;$B$1,"",ROWS($A$7:A215))</f>
        <v/>
      </c>
      <c r="C215" s="5" t="str">
        <f t="shared" si="17"/>
        <v/>
      </c>
      <c r="D215" s="5" t="str">
        <f t="shared" si="15"/>
        <v/>
      </c>
      <c r="E215" s="7" t="str">
        <f t="shared" si="18"/>
        <v/>
      </c>
      <c r="F215" s="7" t="str">
        <f t="shared" si="16"/>
        <v/>
      </c>
      <c r="G215" s="5" t="str">
        <f t="shared" si="19"/>
        <v/>
      </c>
    </row>
    <row r="216" spans="2:7" x14ac:dyDescent="0.35">
      <c r="B216" s="3" t="str">
        <f>IF(ROWS($A$7:A216)&gt;$B$1,"",ROWS($A$7:A216))</f>
        <v/>
      </c>
      <c r="C216" s="5" t="str">
        <f t="shared" si="17"/>
        <v/>
      </c>
      <c r="D216" s="5" t="str">
        <f t="shared" si="15"/>
        <v/>
      </c>
      <c r="E216" s="7" t="str">
        <f t="shared" si="18"/>
        <v/>
      </c>
      <c r="F216" s="7" t="str">
        <f t="shared" si="16"/>
        <v/>
      </c>
      <c r="G216" s="5" t="str">
        <f t="shared" si="19"/>
        <v/>
      </c>
    </row>
    <row r="217" spans="2:7" x14ac:dyDescent="0.35">
      <c r="B217" s="3" t="str">
        <f>IF(ROWS($A$7:A217)&gt;$B$1,"",ROWS($A$7:A217))</f>
        <v/>
      </c>
      <c r="C217" s="5" t="str">
        <f t="shared" si="17"/>
        <v/>
      </c>
      <c r="D217" s="5" t="str">
        <f t="shared" si="15"/>
        <v/>
      </c>
      <c r="E217" s="7" t="str">
        <f t="shared" si="18"/>
        <v/>
      </c>
      <c r="F217" s="7" t="str">
        <f t="shared" si="16"/>
        <v/>
      </c>
      <c r="G217" s="5" t="str">
        <f t="shared" si="19"/>
        <v/>
      </c>
    </row>
    <row r="218" spans="2:7" x14ac:dyDescent="0.35">
      <c r="B218" s="3" t="str">
        <f>IF(ROWS($A$7:A218)&gt;$B$1,"",ROWS($A$7:A218))</f>
        <v/>
      </c>
      <c r="C218" s="5" t="str">
        <f t="shared" si="17"/>
        <v/>
      </c>
      <c r="D218" s="5" t="str">
        <f t="shared" si="15"/>
        <v/>
      </c>
      <c r="E218" s="7" t="str">
        <f t="shared" si="18"/>
        <v/>
      </c>
      <c r="F218" s="7" t="str">
        <f t="shared" si="16"/>
        <v/>
      </c>
      <c r="G218" s="5" t="str">
        <f t="shared" si="19"/>
        <v/>
      </c>
    </row>
    <row r="219" spans="2:7" x14ac:dyDescent="0.35">
      <c r="B219" s="3" t="str">
        <f>IF(ROWS($A$7:A219)&gt;$B$1,"",ROWS($A$7:A219))</f>
        <v/>
      </c>
      <c r="C219" s="5" t="str">
        <f t="shared" si="17"/>
        <v/>
      </c>
      <c r="D219" s="5" t="str">
        <f t="shared" si="15"/>
        <v/>
      </c>
      <c r="E219" s="7" t="str">
        <f t="shared" si="18"/>
        <v/>
      </c>
      <c r="F219" s="7" t="str">
        <f t="shared" si="16"/>
        <v/>
      </c>
      <c r="G219" s="5" t="str">
        <f t="shared" si="19"/>
        <v/>
      </c>
    </row>
    <row r="220" spans="2:7" x14ac:dyDescent="0.35">
      <c r="B220" s="3" t="str">
        <f>IF(ROWS($A$7:A220)&gt;$B$1,"",ROWS($A$7:A220))</f>
        <v/>
      </c>
      <c r="C220" s="5" t="str">
        <f t="shared" si="17"/>
        <v/>
      </c>
      <c r="D220" s="5" t="str">
        <f t="shared" si="15"/>
        <v/>
      </c>
      <c r="E220" s="7" t="str">
        <f t="shared" si="18"/>
        <v/>
      </c>
      <c r="F220" s="7" t="str">
        <f t="shared" si="16"/>
        <v/>
      </c>
      <c r="G220" s="5" t="str">
        <f t="shared" si="19"/>
        <v/>
      </c>
    </row>
    <row r="221" spans="2:7" x14ac:dyDescent="0.35">
      <c r="B221" s="3" t="str">
        <f>IF(ROWS($A$7:A221)&gt;$B$1,"",ROWS($A$7:A221))</f>
        <v/>
      </c>
      <c r="C221" s="5" t="str">
        <f t="shared" si="17"/>
        <v/>
      </c>
      <c r="D221" s="5" t="str">
        <f t="shared" si="15"/>
        <v/>
      </c>
      <c r="E221" s="7" t="str">
        <f t="shared" si="18"/>
        <v/>
      </c>
      <c r="F221" s="7" t="str">
        <f t="shared" si="16"/>
        <v/>
      </c>
      <c r="G221" s="5" t="str">
        <f t="shared" si="19"/>
        <v/>
      </c>
    </row>
    <row r="222" spans="2:7" x14ac:dyDescent="0.35">
      <c r="B222" s="3" t="str">
        <f>IF(ROWS($A$7:A222)&gt;$B$1,"",ROWS($A$7:A222))</f>
        <v/>
      </c>
      <c r="C222" s="5" t="str">
        <f t="shared" si="17"/>
        <v/>
      </c>
      <c r="D222" s="5" t="str">
        <f t="shared" si="15"/>
        <v/>
      </c>
      <c r="E222" s="7" t="str">
        <f t="shared" si="18"/>
        <v/>
      </c>
      <c r="F222" s="7" t="str">
        <f t="shared" si="16"/>
        <v/>
      </c>
      <c r="G222" s="5" t="str">
        <f t="shared" si="19"/>
        <v/>
      </c>
    </row>
    <row r="223" spans="2:7" x14ac:dyDescent="0.35">
      <c r="B223" s="3" t="str">
        <f>IF(ROWS($A$7:A223)&gt;$B$1,"",ROWS($A$7:A223))</f>
        <v/>
      </c>
      <c r="C223" s="5" t="str">
        <f t="shared" si="17"/>
        <v/>
      </c>
      <c r="D223" s="5" t="str">
        <f t="shared" si="15"/>
        <v/>
      </c>
      <c r="E223" s="7" t="str">
        <f t="shared" si="18"/>
        <v/>
      </c>
      <c r="F223" s="7" t="str">
        <f t="shared" si="16"/>
        <v/>
      </c>
      <c r="G223" s="5" t="str">
        <f t="shared" si="19"/>
        <v/>
      </c>
    </row>
    <row r="224" spans="2:7" x14ac:dyDescent="0.35">
      <c r="B224" s="3" t="str">
        <f>IF(ROWS($A$7:A224)&gt;$B$1,"",ROWS($A$7:A224))</f>
        <v/>
      </c>
      <c r="C224" s="5" t="str">
        <f t="shared" si="17"/>
        <v/>
      </c>
      <c r="D224" s="5" t="str">
        <f t="shared" si="15"/>
        <v/>
      </c>
      <c r="E224" s="7" t="str">
        <f t="shared" si="18"/>
        <v/>
      </c>
      <c r="F224" s="7" t="str">
        <f t="shared" si="16"/>
        <v/>
      </c>
      <c r="G224" s="5" t="str">
        <f t="shared" si="19"/>
        <v/>
      </c>
    </row>
    <row r="225" spans="2:7" x14ac:dyDescent="0.35">
      <c r="B225" s="3" t="str">
        <f>IF(ROWS($A$7:A225)&gt;$B$1,"",ROWS($A$7:A225))</f>
        <v/>
      </c>
      <c r="C225" s="5" t="str">
        <f t="shared" si="17"/>
        <v/>
      </c>
      <c r="D225" s="5" t="str">
        <f t="shared" si="15"/>
        <v/>
      </c>
      <c r="E225" s="7" t="str">
        <f t="shared" si="18"/>
        <v/>
      </c>
      <c r="F225" s="7" t="str">
        <f t="shared" si="16"/>
        <v/>
      </c>
      <c r="G225" s="5" t="str">
        <f t="shared" si="19"/>
        <v/>
      </c>
    </row>
    <row r="226" spans="2:7" x14ac:dyDescent="0.35">
      <c r="B226" s="3" t="str">
        <f>IF(ROWS($A$7:A226)&gt;$B$1,"",ROWS($A$7:A226))</f>
        <v/>
      </c>
      <c r="C226" s="5" t="str">
        <f t="shared" si="17"/>
        <v/>
      </c>
      <c r="D226" s="5" t="str">
        <f t="shared" si="15"/>
        <v/>
      </c>
      <c r="E226" s="7" t="str">
        <f t="shared" si="18"/>
        <v/>
      </c>
      <c r="F226" s="7" t="str">
        <f t="shared" si="16"/>
        <v/>
      </c>
      <c r="G226" s="5" t="str">
        <f t="shared" si="19"/>
        <v/>
      </c>
    </row>
    <row r="227" spans="2:7" x14ac:dyDescent="0.35">
      <c r="B227" s="3" t="str">
        <f>IF(ROWS($A$7:A227)&gt;$B$1,"",ROWS($A$7:A227))</f>
        <v/>
      </c>
      <c r="C227" s="5" t="str">
        <f t="shared" si="17"/>
        <v/>
      </c>
      <c r="D227" s="5" t="str">
        <f t="shared" si="15"/>
        <v/>
      </c>
      <c r="E227" s="7" t="str">
        <f t="shared" si="18"/>
        <v/>
      </c>
      <c r="F227" s="7" t="str">
        <f t="shared" si="16"/>
        <v/>
      </c>
      <c r="G227" s="5" t="str">
        <f t="shared" si="19"/>
        <v/>
      </c>
    </row>
    <row r="228" spans="2:7" x14ac:dyDescent="0.35">
      <c r="B228" s="3" t="str">
        <f>IF(ROWS($A$7:A228)&gt;$B$1,"",ROWS($A$7:A228))</f>
        <v/>
      </c>
      <c r="C228" s="5" t="str">
        <f t="shared" si="17"/>
        <v/>
      </c>
      <c r="D228" s="5" t="str">
        <f t="shared" si="15"/>
        <v/>
      </c>
      <c r="E228" s="7" t="str">
        <f t="shared" si="18"/>
        <v/>
      </c>
      <c r="F228" s="7" t="str">
        <f t="shared" si="16"/>
        <v/>
      </c>
      <c r="G228" s="5" t="str">
        <f t="shared" si="19"/>
        <v/>
      </c>
    </row>
    <row r="229" spans="2:7" x14ac:dyDescent="0.35">
      <c r="B229" s="3" t="str">
        <f>IF(ROWS($A$7:A229)&gt;$B$1,"",ROWS($A$7:A229))</f>
        <v/>
      </c>
      <c r="C229" s="5" t="str">
        <f t="shared" si="17"/>
        <v/>
      </c>
      <c r="D229" s="5" t="str">
        <f t="shared" si="15"/>
        <v/>
      </c>
      <c r="E229" s="7" t="str">
        <f t="shared" si="18"/>
        <v/>
      </c>
      <c r="F229" s="7" t="str">
        <f t="shared" si="16"/>
        <v/>
      </c>
      <c r="G229" s="5" t="str">
        <f t="shared" si="19"/>
        <v/>
      </c>
    </row>
    <row r="230" spans="2:7" x14ac:dyDescent="0.35">
      <c r="B230" s="3" t="str">
        <f>IF(ROWS($A$7:A230)&gt;$B$1,"",ROWS($A$7:A230))</f>
        <v/>
      </c>
      <c r="C230" s="5" t="str">
        <f t="shared" si="17"/>
        <v/>
      </c>
      <c r="D230" s="5" t="str">
        <f t="shared" si="15"/>
        <v/>
      </c>
      <c r="E230" s="7" t="str">
        <f t="shared" si="18"/>
        <v/>
      </c>
      <c r="F230" s="7" t="str">
        <f t="shared" si="16"/>
        <v/>
      </c>
      <c r="G230" s="5" t="str">
        <f t="shared" si="19"/>
        <v/>
      </c>
    </row>
    <row r="231" spans="2:7" x14ac:dyDescent="0.35">
      <c r="B231" s="3" t="str">
        <f>IF(ROWS($A$7:A231)&gt;$B$1,"",ROWS($A$7:A231))</f>
        <v/>
      </c>
      <c r="C231" s="5" t="str">
        <f t="shared" si="17"/>
        <v/>
      </c>
      <c r="D231" s="5" t="str">
        <f t="shared" si="15"/>
        <v/>
      </c>
      <c r="E231" s="7" t="str">
        <f t="shared" si="18"/>
        <v/>
      </c>
      <c r="F231" s="7" t="str">
        <f t="shared" si="16"/>
        <v/>
      </c>
      <c r="G231" s="5" t="str">
        <f t="shared" si="19"/>
        <v/>
      </c>
    </row>
    <row r="232" spans="2:7" x14ac:dyDescent="0.35">
      <c r="B232" s="3" t="str">
        <f>IF(ROWS($A$7:A232)&gt;$B$1,"",ROWS($A$7:A232))</f>
        <v/>
      </c>
      <c r="C232" s="5" t="str">
        <f t="shared" si="17"/>
        <v/>
      </c>
      <c r="D232" s="5" t="str">
        <f t="shared" si="15"/>
        <v/>
      </c>
      <c r="E232" s="7" t="str">
        <f t="shared" si="18"/>
        <v/>
      </c>
      <c r="F232" s="7" t="str">
        <f t="shared" si="16"/>
        <v/>
      </c>
      <c r="G232" s="5" t="str">
        <f t="shared" si="19"/>
        <v/>
      </c>
    </row>
    <row r="233" spans="2:7" x14ac:dyDescent="0.35">
      <c r="B233" s="3" t="str">
        <f>IF(ROWS($A$7:A233)&gt;$B$1,"",ROWS($A$7:A233))</f>
        <v/>
      </c>
      <c r="C233" s="5" t="str">
        <f t="shared" si="17"/>
        <v/>
      </c>
      <c r="D233" s="5" t="str">
        <f t="shared" si="15"/>
        <v/>
      </c>
      <c r="E233" s="7" t="str">
        <f t="shared" si="18"/>
        <v/>
      </c>
      <c r="F233" s="7" t="str">
        <f t="shared" si="16"/>
        <v/>
      </c>
      <c r="G233" s="5" t="str">
        <f t="shared" si="19"/>
        <v/>
      </c>
    </row>
    <row r="234" spans="2:7" x14ac:dyDescent="0.35">
      <c r="B234" s="3" t="str">
        <f>IF(ROWS($A$7:A234)&gt;$B$1,"",ROWS($A$7:A234))</f>
        <v/>
      </c>
      <c r="C234" s="5" t="str">
        <f t="shared" si="17"/>
        <v/>
      </c>
      <c r="D234" s="5" t="str">
        <f t="shared" si="15"/>
        <v/>
      </c>
      <c r="E234" s="7" t="str">
        <f t="shared" si="18"/>
        <v/>
      </c>
      <c r="F234" s="7" t="str">
        <f t="shared" si="16"/>
        <v/>
      </c>
      <c r="G234" s="5" t="str">
        <f t="shared" si="19"/>
        <v/>
      </c>
    </row>
    <row r="235" spans="2:7" x14ac:dyDescent="0.35">
      <c r="B235" s="3" t="str">
        <f>IF(ROWS($A$7:A235)&gt;$B$1,"",ROWS($A$7:A235))</f>
        <v/>
      </c>
      <c r="C235" s="5" t="str">
        <f t="shared" si="17"/>
        <v/>
      </c>
      <c r="D235" s="5" t="str">
        <f t="shared" si="15"/>
        <v/>
      </c>
      <c r="E235" s="7" t="str">
        <f t="shared" si="18"/>
        <v/>
      </c>
      <c r="F235" s="7" t="str">
        <f t="shared" si="16"/>
        <v/>
      </c>
      <c r="G235" s="5" t="str">
        <f t="shared" si="19"/>
        <v/>
      </c>
    </row>
    <row r="236" spans="2:7" x14ac:dyDescent="0.35">
      <c r="B236" s="3" t="str">
        <f>IF(ROWS($A$7:A236)&gt;$B$1,"",ROWS($A$7:A236))</f>
        <v/>
      </c>
      <c r="C236" s="5" t="str">
        <f t="shared" si="17"/>
        <v/>
      </c>
      <c r="D236" s="5" t="str">
        <f t="shared" si="15"/>
        <v/>
      </c>
      <c r="E236" s="7" t="str">
        <f t="shared" si="18"/>
        <v/>
      </c>
      <c r="F236" s="7" t="str">
        <f t="shared" si="16"/>
        <v/>
      </c>
      <c r="G236" s="5" t="str">
        <f t="shared" si="19"/>
        <v/>
      </c>
    </row>
    <row r="237" spans="2:7" x14ac:dyDescent="0.35">
      <c r="B237" s="3" t="str">
        <f>IF(ROWS($A$7:A237)&gt;$B$1,"",ROWS($A$7:A237))</f>
        <v/>
      </c>
      <c r="C237" s="5" t="str">
        <f t="shared" si="17"/>
        <v/>
      </c>
      <c r="D237" s="5" t="str">
        <f t="shared" si="15"/>
        <v/>
      </c>
      <c r="E237" s="7" t="str">
        <f t="shared" si="18"/>
        <v/>
      </c>
      <c r="F237" s="7" t="str">
        <f t="shared" si="16"/>
        <v/>
      </c>
      <c r="G237" s="5" t="str">
        <f t="shared" si="19"/>
        <v/>
      </c>
    </row>
    <row r="238" spans="2:7" x14ac:dyDescent="0.35">
      <c r="B238" s="3" t="str">
        <f>IF(ROWS($A$7:A238)&gt;$B$1,"",ROWS($A$7:A238))</f>
        <v/>
      </c>
      <c r="C238" s="5" t="str">
        <f t="shared" si="17"/>
        <v/>
      </c>
      <c r="D238" s="5" t="str">
        <f t="shared" si="15"/>
        <v/>
      </c>
      <c r="E238" s="7" t="str">
        <f t="shared" si="18"/>
        <v/>
      </c>
      <c r="F238" s="7" t="str">
        <f t="shared" si="16"/>
        <v/>
      </c>
      <c r="G238" s="5" t="str">
        <f t="shared" si="19"/>
        <v/>
      </c>
    </row>
    <row r="239" spans="2:7" x14ac:dyDescent="0.35">
      <c r="B239" s="3" t="str">
        <f>IF(ROWS($A$7:A239)&gt;$B$1,"",ROWS($A$7:A239))</f>
        <v/>
      </c>
      <c r="C239" s="5" t="str">
        <f t="shared" si="17"/>
        <v/>
      </c>
      <c r="D239" s="5" t="str">
        <f t="shared" si="15"/>
        <v/>
      </c>
      <c r="E239" s="7" t="str">
        <f t="shared" si="18"/>
        <v/>
      </c>
      <c r="F239" s="7" t="str">
        <f t="shared" si="16"/>
        <v/>
      </c>
      <c r="G239" s="5" t="str">
        <f t="shared" si="19"/>
        <v/>
      </c>
    </row>
    <row r="240" spans="2:7" x14ac:dyDescent="0.35">
      <c r="B240" s="3" t="str">
        <f>IF(ROWS($A$7:A240)&gt;$B$1,"",ROWS($A$7:A240))</f>
        <v/>
      </c>
      <c r="C240" s="5" t="str">
        <f t="shared" si="17"/>
        <v/>
      </c>
      <c r="D240" s="5" t="str">
        <f t="shared" si="15"/>
        <v/>
      </c>
      <c r="E240" s="7" t="str">
        <f t="shared" si="18"/>
        <v/>
      </c>
      <c r="F240" s="7" t="str">
        <f t="shared" si="16"/>
        <v/>
      </c>
      <c r="G240" s="5" t="str">
        <f t="shared" si="19"/>
        <v/>
      </c>
    </row>
    <row r="241" spans="2:7" x14ac:dyDescent="0.35">
      <c r="B241" s="3" t="str">
        <f>IF(ROWS($A$7:A241)&gt;$B$1,"",ROWS($A$7:A241))</f>
        <v/>
      </c>
      <c r="C241" s="5" t="str">
        <f t="shared" si="17"/>
        <v/>
      </c>
      <c r="D241" s="5" t="str">
        <f t="shared" si="15"/>
        <v/>
      </c>
      <c r="E241" s="7" t="str">
        <f t="shared" si="18"/>
        <v/>
      </c>
      <c r="F241" s="7" t="str">
        <f t="shared" si="16"/>
        <v/>
      </c>
      <c r="G241" s="5" t="str">
        <f t="shared" si="19"/>
        <v/>
      </c>
    </row>
    <row r="242" spans="2:7" x14ac:dyDescent="0.35">
      <c r="B242" s="3" t="str">
        <f>IF(ROWS($A$7:A242)&gt;$B$1,"",ROWS($A$7:A242))</f>
        <v/>
      </c>
      <c r="C242" s="5" t="str">
        <f t="shared" si="17"/>
        <v/>
      </c>
      <c r="D242" s="5" t="str">
        <f t="shared" si="15"/>
        <v/>
      </c>
      <c r="E242" s="7" t="str">
        <f t="shared" si="18"/>
        <v/>
      </c>
      <c r="F242" s="7" t="str">
        <f t="shared" si="16"/>
        <v/>
      </c>
      <c r="G242" s="5" t="str">
        <f t="shared" si="19"/>
        <v/>
      </c>
    </row>
    <row r="243" spans="2:7" x14ac:dyDescent="0.35">
      <c r="B243" s="3" t="str">
        <f>IF(ROWS($A$7:A243)&gt;$B$1,"",ROWS($A$7:A243))</f>
        <v/>
      </c>
      <c r="C243" s="5" t="str">
        <f t="shared" si="17"/>
        <v/>
      </c>
      <c r="D243" s="5" t="str">
        <f t="shared" si="15"/>
        <v/>
      </c>
      <c r="E243" s="7" t="str">
        <f t="shared" si="18"/>
        <v/>
      </c>
      <c r="F243" s="7" t="str">
        <f t="shared" si="16"/>
        <v/>
      </c>
      <c r="G243" s="5" t="str">
        <f t="shared" si="19"/>
        <v/>
      </c>
    </row>
    <row r="244" spans="2:7" x14ac:dyDescent="0.35">
      <c r="B244" s="3" t="str">
        <f>IF(ROWS($A$7:A244)&gt;$B$1,"",ROWS($A$7:A244))</f>
        <v/>
      </c>
      <c r="C244" s="5" t="str">
        <f t="shared" si="17"/>
        <v/>
      </c>
      <c r="D244" s="5" t="str">
        <f t="shared" si="15"/>
        <v/>
      </c>
      <c r="E244" s="7" t="str">
        <f t="shared" si="18"/>
        <v/>
      </c>
      <c r="F244" s="7" t="str">
        <f t="shared" si="16"/>
        <v/>
      </c>
      <c r="G244" s="5" t="str">
        <f t="shared" si="19"/>
        <v/>
      </c>
    </row>
    <row r="245" spans="2:7" x14ac:dyDescent="0.35">
      <c r="B245" s="3" t="str">
        <f>IF(ROWS($A$7:A245)&gt;$B$1,"",ROWS($A$7:A245))</f>
        <v/>
      </c>
      <c r="C245" s="5" t="str">
        <f t="shared" si="17"/>
        <v/>
      </c>
      <c r="D245" s="5" t="str">
        <f t="shared" si="15"/>
        <v/>
      </c>
      <c r="E245" s="7" t="str">
        <f t="shared" si="18"/>
        <v/>
      </c>
      <c r="F245" s="7" t="str">
        <f t="shared" si="16"/>
        <v/>
      </c>
      <c r="G245" s="5" t="str">
        <f t="shared" si="19"/>
        <v/>
      </c>
    </row>
    <row r="246" spans="2:7" x14ac:dyDescent="0.35">
      <c r="B246" s="3" t="str">
        <f>IF(ROWS($A$7:A246)&gt;$B$1,"",ROWS($A$7:A246))</f>
        <v/>
      </c>
      <c r="C246" s="5" t="str">
        <f t="shared" si="17"/>
        <v/>
      </c>
      <c r="D246" s="5" t="str">
        <f t="shared" si="15"/>
        <v/>
      </c>
      <c r="E246" s="7" t="str">
        <f t="shared" si="18"/>
        <v/>
      </c>
      <c r="F246" s="7" t="str">
        <f t="shared" si="16"/>
        <v/>
      </c>
      <c r="G246" s="5" t="str">
        <f t="shared" si="19"/>
        <v/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מחשבון הלוואה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</dc:creator>
  <cp:lastModifiedBy>nirduek</cp:lastModifiedBy>
  <dcterms:created xsi:type="dcterms:W3CDTF">2019-09-15T13:21:00Z</dcterms:created>
  <dcterms:modified xsi:type="dcterms:W3CDTF">2019-09-17T17:43:16Z</dcterms:modified>
</cp:coreProperties>
</file>