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5438EBB-80D7-4F4B-8E6F-94FBB95FC41B}" xr6:coauthVersionLast="41" xr6:coauthVersionMax="41" xr10:uidLastSave="{00000000-0000-0000-0000-000000000000}"/>
  <bookViews>
    <workbookView xWindow="28680" yWindow="-120" windowWidth="16440" windowHeight="28440" activeTab="2" xr2:uid="{00000000-000D-0000-FFFF-FFFF00000000}"/>
  </bookViews>
  <sheets>
    <sheet name="EEG_2020" sheetId="1" r:id="rId1"/>
    <sheet name="EEG2019" sheetId="2" r:id="rId2"/>
    <sheet name="MEG20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3" l="1"/>
  <c r="F44" i="3"/>
  <c r="E44" i="3"/>
  <c r="D44" i="3"/>
  <c r="C44" i="3"/>
  <c r="B44" i="3"/>
  <c r="C21" i="3"/>
  <c r="D21" i="3"/>
  <c r="E21" i="3"/>
  <c r="F21" i="3"/>
  <c r="G21" i="3"/>
  <c r="B21" i="3"/>
  <c r="E90" i="2" l="1"/>
  <c r="D90" i="2"/>
  <c r="C90" i="2"/>
  <c r="B90" i="2"/>
  <c r="E89" i="2"/>
  <c r="D89" i="2"/>
  <c r="C89" i="2"/>
  <c r="B89" i="2"/>
  <c r="K74" i="2"/>
  <c r="J74" i="2"/>
  <c r="I74" i="2"/>
  <c r="H74" i="2"/>
  <c r="E74" i="2"/>
  <c r="D74" i="2"/>
  <c r="C74" i="2"/>
  <c r="B74" i="2"/>
  <c r="K73" i="2"/>
  <c r="J73" i="2"/>
  <c r="I73" i="2"/>
  <c r="H73" i="2"/>
  <c r="E73" i="2"/>
  <c r="D73" i="2"/>
  <c r="C73" i="2"/>
  <c r="B73" i="2"/>
  <c r="E59" i="2"/>
  <c r="D59" i="2"/>
  <c r="C59" i="2"/>
  <c r="B59" i="2"/>
  <c r="E58" i="2"/>
  <c r="D58" i="2"/>
  <c r="C58" i="2"/>
  <c r="B58" i="2"/>
  <c r="E44" i="2"/>
  <c r="D44" i="2"/>
  <c r="C44" i="2"/>
  <c r="B44" i="2"/>
  <c r="E43" i="2"/>
  <c r="D43" i="2"/>
  <c r="C43" i="2"/>
  <c r="B43" i="2"/>
  <c r="E29" i="2"/>
  <c r="D29" i="2"/>
  <c r="C29" i="2"/>
  <c r="B29" i="2"/>
  <c r="E28" i="2"/>
  <c r="D28" i="2"/>
  <c r="C28" i="2"/>
  <c r="B28" i="2"/>
  <c r="E14" i="2"/>
  <c r="D14" i="2"/>
  <c r="C14" i="2"/>
  <c r="B14" i="2"/>
  <c r="E13" i="2"/>
  <c r="D13" i="2"/>
  <c r="C13" i="2"/>
  <c r="B13" i="2"/>
  <c r="D28" i="1" l="1"/>
  <c r="E28" i="1"/>
  <c r="E27" i="1" l="1"/>
  <c r="D27" i="1"/>
</calcChain>
</file>

<file path=xl/sharedStrings.xml><?xml version="1.0" encoding="utf-8"?>
<sst xmlns="http://schemas.openxmlformats.org/spreadsheetml/2006/main" count="191" uniqueCount="46">
  <si>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</si>
  <si>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</si>
  <si>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</si>
  <si>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</si>
  <si>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</si>
  <si>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</si>
  <si>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</si>
  <si>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</si>
  <si>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</si>
  <si>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Tr Acc</t>
  </si>
  <si>
    <t>Ts Acc</t>
  </si>
  <si>
    <t>DANN=True</t>
  </si>
  <si>
    <t>Mean</t>
  </si>
  <si>
    <t>Std</t>
  </si>
  <si>
    <t>N_EPOCHS = 2000, n_estimators=10</t>
  </si>
  <si>
    <t>n_bootstrap_iterations = 1</t>
  </si>
  <si>
    <t>DANN=False</t>
  </si>
  <si>
    <t>n_bootstrap_iterations = 3</t>
  </si>
  <si>
    <t>n_bootstrap_iterations = 5</t>
  </si>
  <si>
    <t>n_bootstrap_iterations = 10</t>
  </si>
  <si>
    <t>n_bootstrap_iterations = 20</t>
  </si>
  <si>
    <t>n_bootstrap_iterations = 10000</t>
  </si>
  <si>
    <t>P001</t>
  </si>
  <si>
    <t>P002</t>
  </si>
  <si>
    <t>P003</t>
  </si>
  <si>
    <t>P004</t>
  </si>
  <si>
    <t>P005</t>
  </si>
  <si>
    <t>P006</t>
  </si>
  <si>
    <t>P007</t>
  </si>
  <si>
    <t>P009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</si>
  <si>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</si>
  <si>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</si>
  <si>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</si>
  <si>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</si>
  <si>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</si>
  <si>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</si>
  <si>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</si>
  <si>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</si>
  <si>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</si>
  <si>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</si>
  <si>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1 vs 2</t>
  </si>
  <si>
    <t>1 vs 3</t>
  </si>
  <si>
    <t>1 vs 4</t>
  </si>
  <si>
    <t>2 vs 3</t>
  </si>
  <si>
    <t>2 vs 4</t>
  </si>
  <si>
    <t>3 vs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</si>
</sst>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4">
    <xf numFmtId="0" fontId="0" fillId="0" borderId="0" xfId="0"/>
    <xf numFmtId="164" fontId="0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2" fillId="3" borderId="1" xfId="2" applyNumberFormat="1" applyBorder="1" applyAlignment="1">
      <alignment horizontal="center"/>
    </xf>
    <xf numFmtId="164" fontId="1" fillId="2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12</xdr:row>
      <xdr:rowOff>67056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03AFF2-12E4-4086-B2C6-3C03BA222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14975" cy="2353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04"/>
  <sheetViews>
    <sheetView topLeftCell="A87" zoomScale="115" zoomScaleNormal="115" workbookViewId="0">
      <selection activeCell="A14" sqref="A14:M133"/>
    </sheetView>
  </sheetViews>
  <sheetFormatPr defaultRowHeight="15" x14ac:dyDescent="0.25"/>
  <cols>
    <col min="2" max="2" width="10.42578125" customWidth="1"/>
    <col min="3" max="3" width="10.5703125" customWidth="1"/>
  </cols>
  <sheetData>
    <row r="3" spans="1:5" x14ac:dyDescent="0.25">
      <c r="A3" s="1"/>
      <c r="B3" s="2"/>
      <c r="C3" s="3"/>
    </row>
    <row r="4" spans="1:5" x14ac:dyDescent="0.25">
      <c r="A4" s="1"/>
      <c r="B4" s="2"/>
      <c r="C4" s="3"/>
    </row>
    <row r="5" spans="1:5" x14ac:dyDescent="0.25">
      <c r="A5" s="1"/>
      <c r="B5" s="1"/>
      <c r="C5" s="4"/>
    </row>
    <row r="6" spans="1:5" x14ac:dyDescent="0.25">
      <c r="A6" s="1"/>
      <c r="B6" s="1"/>
      <c r="C6" s="4"/>
    </row>
    <row r="7" spans="1:5" x14ac:dyDescent="0.25">
      <c r="A7" s="1"/>
      <c r="B7" s="1"/>
      <c r="C7" s="3"/>
    </row>
    <row r="8" spans="1:5" x14ac:dyDescent="0.25">
      <c r="A8" s="1"/>
      <c r="B8" s="1"/>
      <c r="C8" s="4"/>
    </row>
    <row r="9" spans="1:5" x14ac:dyDescent="0.25">
      <c r="A9" s="1"/>
      <c r="B9" s="1"/>
      <c r="C9" s="4"/>
    </row>
    <row r="10" spans="1:5" x14ac:dyDescent="0.25">
      <c r="A10" s="1"/>
      <c r="B10" s="1"/>
      <c r="C10" s="4"/>
    </row>
    <row r="11" spans="1:5" x14ac:dyDescent="0.25">
      <c r="A11" s="1"/>
      <c r="B11" s="1"/>
      <c r="C11" s="3"/>
    </row>
    <row r="15" spans="1:5" x14ac:dyDescent="0.25">
      <c r="A15" s="5"/>
      <c r="B15" s="28" t="s">
        <v>14</v>
      </c>
      <c r="C15" s="29"/>
      <c r="D15" s="29"/>
      <c r="E15" s="30"/>
    </row>
    <row r="16" spans="1:5" x14ac:dyDescent="0.25">
      <c r="A16" s="5"/>
      <c r="B16" s="25"/>
      <c r="C16" s="25"/>
      <c r="D16" s="26" t="s">
        <v>11</v>
      </c>
      <c r="E16" s="27"/>
    </row>
    <row r="17" spans="1:5" x14ac:dyDescent="0.25">
      <c r="A17" s="5"/>
      <c r="B17" s="7"/>
      <c r="C17" s="7"/>
      <c r="D17" s="8" t="s">
        <v>9</v>
      </c>
      <c r="E17" s="8" t="s">
        <v>10</v>
      </c>
    </row>
    <row r="18" spans="1:5" x14ac:dyDescent="0.25">
      <c r="A18" s="1" t="s">
        <v>0</v>
      </c>
      <c r="B18" s="12"/>
      <c r="C18" s="12"/>
      <c r="D18" s="12">
        <v>0.94285714285714195</v>
      </c>
      <c r="E18" s="12">
        <v>0.90277777777777701</v>
      </c>
    </row>
    <row r="19" spans="1:5" x14ac:dyDescent="0.25">
      <c r="A19" s="1" t="s">
        <v>1</v>
      </c>
      <c r="B19" s="12"/>
      <c r="C19" s="12"/>
      <c r="D19" s="12">
        <v>0.81428571428571395</v>
      </c>
      <c r="E19" s="12">
        <v>0.5625</v>
      </c>
    </row>
    <row r="20" spans="1:5" x14ac:dyDescent="0.25">
      <c r="A20" s="1" t="s">
        <v>2</v>
      </c>
      <c r="B20" s="12"/>
      <c r="C20" s="12"/>
      <c r="D20" s="12">
        <v>0.97142857142857097</v>
      </c>
      <c r="E20" s="12">
        <v>0.98611111111111105</v>
      </c>
    </row>
    <row r="21" spans="1:5" x14ac:dyDescent="0.25">
      <c r="A21" s="1" t="s">
        <v>3</v>
      </c>
      <c r="B21" s="12"/>
      <c r="C21" s="12"/>
      <c r="D21" s="12">
        <v>0.878571428571428</v>
      </c>
      <c r="E21" s="12">
        <v>0.73611111111111105</v>
      </c>
    </row>
    <row r="22" spans="1:5" x14ac:dyDescent="0.25">
      <c r="A22" s="1" t="s">
        <v>4</v>
      </c>
      <c r="B22" s="12"/>
      <c r="C22" s="12"/>
      <c r="D22" s="12">
        <v>0.94285714285714195</v>
      </c>
      <c r="E22" s="12">
        <v>0.67361111111111105</v>
      </c>
    </row>
    <row r="23" spans="1:5" x14ac:dyDescent="0.25">
      <c r="A23" s="1" t="s">
        <v>5</v>
      </c>
      <c r="B23" s="12"/>
      <c r="C23" s="12"/>
      <c r="D23" s="12">
        <v>0.81428571428571395</v>
      </c>
      <c r="E23" s="12">
        <v>0.65972222222222199</v>
      </c>
    </row>
    <row r="24" spans="1:5" x14ac:dyDescent="0.25">
      <c r="A24" s="1" t="s">
        <v>6</v>
      </c>
      <c r="B24" s="12"/>
      <c r="C24" s="12"/>
      <c r="D24" s="12">
        <v>0.871428571428571</v>
      </c>
      <c r="E24" s="12">
        <v>0.72222222222222199</v>
      </c>
    </row>
    <row r="25" spans="1:5" x14ac:dyDescent="0.25">
      <c r="A25" s="1" t="s">
        <v>7</v>
      </c>
      <c r="B25" s="12"/>
      <c r="C25" s="12"/>
      <c r="D25" s="12">
        <v>0.97142857142857097</v>
      </c>
      <c r="E25" s="12">
        <v>0.9375</v>
      </c>
    </row>
    <row r="26" spans="1:5" x14ac:dyDescent="0.25">
      <c r="A26" s="1" t="s">
        <v>8</v>
      </c>
      <c r="B26" s="12"/>
      <c r="C26" s="12"/>
      <c r="D26" s="12">
        <v>0.80714285714285705</v>
      </c>
      <c r="E26" s="12">
        <v>0.89583333333333304</v>
      </c>
    </row>
    <row r="27" spans="1:5" x14ac:dyDescent="0.25">
      <c r="A27" s="6" t="s">
        <v>12</v>
      </c>
      <c r="B27" s="16"/>
      <c r="C27" s="16"/>
      <c r="D27" s="16">
        <f t="shared" ref="D27:E27" si="0">AVERAGE(D18:D26)</f>
        <v>0.89047619047619009</v>
      </c>
      <c r="E27" s="16">
        <f t="shared" si="0"/>
        <v>0.78626543209876532</v>
      </c>
    </row>
    <row r="28" spans="1:5" x14ac:dyDescent="0.25">
      <c r="A28" s="15" t="s">
        <v>13</v>
      </c>
      <c r="B28" s="17"/>
      <c r="C28" s="17"/>
      <c r="D28" s="17">
        <f t="shared" ref="D28:E28" si="1">STDEVA(D18:D26)</f>
        <v>6.8604902543923207E-2</v>
      </c>
      <c r="E28" s="17">
        <f t="shared" si="1"/>
        <v>0.14738664240492208</v>
      </c>
    </row>
    <row r="30" spans="1:5" x14ac:dyDescent="0.25">
      <c r="A30" s="5"/>
      <c r="B30" s="28"/>
      <c r="C30" s="29"/>
      <c r="D30" s="29"/>
      <c r="E30" s="30"/>
    </row>
    <row r="31" spans="1:5" x14ac:dyDescent="0.25">
      <c r="A31" s="5"/>
      <c r="B31" s="25"/>
      <c r="C31" s="25"/>
      <c r="D31" s="26"/>
      <c r="E31" s="27"/>
    </row>
    <row r="32" spans="1:5" x14ac:dyDescent="0.25">
      <c r="A32" s="5"/>
      <c r="B32" s="7"/>
      <c r="C32" s="7"/>
      <c r="D32" s="8"/>
      <c r="E32" s="8"/>
    </row>
    <row r="33" spans="1:5" x14ac:dyDescent="0.25">
      <c r="A33" s="1"/>
      <c r="B33" s="12"/>
      <c r="C33" s="12"/>
      <c r="D33" s="11"/>
      <c r="E33" s="11"/>
    </row>
    <row r="34" spans="1:5" x14ac:dyDescent="0.25">
      <c r="A34" s="1"/>
      <c r="B34" s="12"/>
      <c r="C34" s="12"/>
      <c r="D34" s="11"/>
      <c r="E34" s="11"/>
    </row>
    <row r="35" spans="1:5" x14ac:dyDescent="0.25">
      <c r="A35" s="1"/>
      <c r="B35" s="12"/>
      <c r="C35" s="12"/>
      <c r="D35" s="11"/>
      <c r="E35" s="11"/>
    </row>
    <row r="36" spans="1:5" x14ac:dyDescent="0.25">
      <c r="A36" s="1"/>
      <c r="B36" s="12"/>
      <c r="C36" s="12"/>
      <c r="D36" s="11"/>
      <c r="E36" s="11"/>
    </row>
    <row r="37" spans="1:5" x14ac:dyDescent="0.25">
      <c r="A37" s="1"/>
      <c r="B37" s="12"/>
      <c r="C37" s="12"/>
      <c r="D37" s="11"/>
      <c r="E37" s="11"/>
    </row>
    <row r="38" spans="1:5" x14ac:dyDescent="0.25">
      <c r="A38" s="1"/>
      <c r="B38" s="12"/>
      <c r="C38" s="12"/>
      <c r="D38" s="11"/>
      <c r="E38" s="11"/>
    </row>
    <row r="39" spans="1:5" x14ac:dyDescent="0.25">
      <c r="A39" s="1"/>
      <c r="B39" s="12"/>
      <c r="C39" s="12"/>
      <c r="D39" s="11"/>
      <c r="E39" s="11"/>
    </row>
    <row r="40" spans="1:5" x14ac:dyDescent="0.25">
      <c r="A40" s="1"/>
      <c r="B40" s="12"/>
      <c r="C40" s="12"/>
      <c r="D40" s="11"/>
      <c r="E40" s="11"/>
    </row>
    <row r="41" spans="1:5" x14ac:dyDescent="0.25">
      <c r="A41" s="1"/>
      <c r="B41" s="12"/>
      <c r="C41" s="12"/>
      <c r="D41" s="11"/>
      <c r="E41" s="11"/>
    </row>
    <row r="42" spans="1:5" x14ac:dyDescent="0.25">
      <c r="A42" s="6"/>
      <c r="B42" s="9"/>
      <c r="C42" s="9"/>
      <c r="D42" s="9"/>
      <c r="E42" s="9"/>
    </row>
    <row r="43" spans="1:5" x14ac:dyDescent="0.25">
      <c r="A43" s="6"/>
      <c r="B43" s="18"/>
      <c r="C43" s="18"/>
      <c r="D43" s="18"/>
      <c r="E43" s="18"/>
    </row>
    <row r="45" spans="1:5" x14ac:dyDescent="0.25">
      <c r="A45" s="5"/>
      <c r="B45" s="28"/>
      <c r="C45" s="29"/>
      <c r="D45" s="29"/>
      <c r="E45" s="30"/>
    </row>
    <row r="46" spans="1:5" x14ac:dyDescent="0.25">
      <c r="A46" s="5"/>
      <c r="B46" s="25"/>
      <c r="C46" s="25"/>
      <c r="D46" s="26"/>
      <c r="E46" s="27"/>
    </row>
    <row r="47" spans="1:5" x14ac:dyDescent="0.25">
      <c r="A47" s="5"/>
      <c r="B47" s="10"/>
      <c r="C47" s="10"/>
      <c r="D47" s="8"/>
      <c r="E47" s="8"/>
    </row>
    <row r="48" spans="1:5" x14ac:dyDescent="0.25">
      <c r="A48" s="1"/>
      <c r="B48" s="12"/>
      <c r="C48" s="12"/>
      <c r="D48" s="11"/>
      <c r="E48" s="11"/>
    </row>
    <row r="49" spans="1:5" x14ac:dyDescent="0.25">
      <c r="A49" s="1"/>
      <c r="B49" s="12"/>
      <c r="C49" s="12"/>
      <c r="D49" s="11"/>
      <c r="E49" s="11"/>
    </row>
    <row r="50" spans="1:5" x14ac:dyDescent="0.25">
      <c r="A50" s="1"/>
      <c r="B50" s="12"/>
      <c r="C50" s="12"/>
      <c r="D50" s="11"/>
      <c r="E50" s="11"/>
    </row>
    <row r="51" spans="1:5" x14ac:dyDescent="0.25">
      <c r="A51" s="1"/>
      <c r="B51" s="12"/>
      <c r="C51" s="12"/>
      <c r="D51" s="11"/>
      <c r="E51" s="11"/>
    </row>
    <row r="52" spans="1:5" x14ac:dyDescent="0.25">
      <c r="A52" s="1"/>
      <c r="B52" s="12"/>
      <c r="C52" s="12"/>
      <c r="D52" s="11"/>
      <c r="E52" s="11"/>
    </row>
    <row r="53" spans="1:5" x14ac:dyDescent="0.25">
      <c r="A53" s="1"/>
      <c r="B53" s="12"/>
      <c r="C53" s="12"/>
      <c r="D53" s="11"/>
      <c r="E53" s="11"/>
    </row>
    <row r="54" spans="1:5" x14ac:dyDescent="0.25">
      <c r="A54" s="1"/>
      <c r="B54" s="12"/>
      <c r="C54" s="12"/>
      <c r="D54" s="11"/>
      <c r="E54" s="11"/>
    </row>
    <row r="55" spans="1:5" x14ac:dyDescent="0.25">
      <c r="A55" s="1"/>
      <c r="B55" s="12"/>
      <c r="C55" s="12"/>
      <c r="D55" s="11"/>
      <c r="E55" s="11"/>
    </row>
    <row r="56" spans="1:5" x14ac:dyDescent="0.25">
      <c r="A56" s="1"/>
      <c r="B56" s="12"/>
      <c r="C56" s="12"/>
      <c r="D56" s="11"/>
      <c r="E56" s="11"/>
    </row>
    <row r="57" spans="1:5" x14ac:dyDescent="0.25">
      <c r="A57" s="6"/>
      <c r="B57" s="9"/>
      <c r="C57" s="9"/>
      <c r="D57" s="9"/>
      <c r="E57" s="9"/>
    </row>
    <row r="58" spans="1:5" x14ac:dyDescent="0.25">
      <c r="A58" s="6"/>
      <c r="B58" s="18"/>
      <c r="C58" s="18"/>
      <c r="D58" s="18"/>
      <c r="E58" s="18"/>
    </row>
    <row r="60" spans="1:5" x14ac:dyDescent="0.25">
      <c r="A60" s="5"/>
      <c r="B60" s="28"/>
      <c r="C60" s="29"/>
      <c r="D60" s="29"/>
      <c r="E60" s="30"/>
    </row>
    <row r="61" spans="1:5" x14ac:dyDescent="0.25">
      <c r="A61" s="5"/>
      <c r="B61" s="25"/>
      <c r="C61" s="25"/>
      <c r="D61" s="26"/>
      <c r="E61" s="27"/>
    </row>
    <row r="62" spans="1:5" x14ac:dyDescent="0.25">
      <c r="A62" s="5"/>
      <c r="B62" s="13"/>
      <c r="C62" s="13"/>
      <c r="D62" s="8"/>
      <c r="E62" s="8"/>
    </row>
    <row r="63" spans="1:5" x14ac:dyDescent="0.25">
      <c r="A63" s="1"/>
      <c r="B63" s="12"/>
      <c r="C63" s="12"/>
      <c r="D63" s="11"/>
      <c r="E63" s="11"/>
    </row>
    <row r="64" spans="1:5" x14ac:dyDescent="0.25">
      <c r="A64" s="1"/>
      <c r="B64" s="12"/>
      <c r="C64" s="12"/>
      <c r="D64" s="11"/>
      <c r="E64" s="11"/>
    </row>
    <row r="65" spans="1:11" x14ac:dyDescent="0.25">
      <c r="A65" s="1"/>
      <c r="B65" s="12"/>
      <c r="C65" s="12"/>
      <c r="D65" s="11"/>
      <c r="E65" s="11"/>
    </row>
    <row r="66" spans="1:11" x14ac:dyDescent="0.25">
      <c r="A66" s="1"/>
      <c r="B66" s="12"/>
      <c r="C66" s="12"/>
      <c r="D66" s="11"/>
      <c r="E66" s="11"/>
      <c r="I66" s="21"/>
      <c r="J66" s="21"/>
      <c r="K66" s="22"/>
    </row>
    <row r="67" spans="1:11" x14ac:dyDescent="0.25">
      <c r="A67" s="1"/>
      <c r="B67" s="12"/>
      <c r="C67" s="12"/>
      <c r="D67" s="11"/>
      <c r="E67" s="11"/>
      <c r="I67" s="23"/>
      <c r="J67" s="26"/>
      <c r="K67" s="27"/>
    </row>
    <row r="68" spans="1:11" x14ac:dyDescent="0.25">
      <c r="A68" s="1"/>
      <c r="B68" s="12"/>
      <c r="C68" s="12"/>
      <c r="D68" s="11"/>
      <c r="E68" s="11"/>
      <c r="I68" s="14"/>
      <c r="J68" s="8"/>
      <c r="K68" s="8"/>
    </row>
    <row r="69" spans="1:11" x14ac:dyDescent="0.25">
      <c r="A69" s="1"/>
      <c r="B69" s="12"/>
      <c r="C69" s="12"/>
      <c r="D69" s="11"/>
      <c r="E69" s="11"/>
      <c r="I69" s="11"/>
      <c r="J69" s="11"/>
      <c r="K69" s="11"/>
    </row>
    <row r="70" spans="1:11" x14ac:dyDescent="0.25">
      <c r="A70" s="1"/>
      <c r="B70" s="12"/>
      <c r="C70" s="12"/>
      <c r="D70" s="11"/>
      <c r="E70" s="11"/>
      <c r="I70" s="11"/>
      <c r="J70" s="11"/>
      <c r="K70" s="11"/>
    </row>
    <row r="71" spans="1:11" x14ac:dyDescent="0.25">
      <c r="A71" s="1"/>
      <c r="B71" s="12"/>
      <c r="C71" s="12"/>
      <c r="D71" s="11"/>
      <c r="E71" s="11"/>
      <c r="I71" s="11"/>
      <c r="J71" s="11"/>
      <c r="K71" s="11"/>
    </row>
    <row r="72" spans="1:11" x14ac:dyDescent="0.25">
      <c r="A72" s="6"/>
      <c r="B72" s="9"/>
      <c r="C72" s="9"/>
      <c r="D72" s="9"/>
      <c r="E72" s="9"/>
      <c r="I72" s="11"/>
      <c r="J72" s="11"/>
      <c r="K72" s="11"/>
    </row>
    <row r="73" spans="1:11" x14ac:dyDescent="0.25">
      <c r="A73" s="6"/>
      <c r="B73" s="18"/>
      <c r="C73" s="18"/>
      <c r="D73" s="18"/>
      <c r="E73" s="18"/>
      <c r="I73" s="11"/>
      <c r="J73" s="11"/>
      <c r="K73" s="11"/>
    </row>
    <row r="74" spans="1:11" x14ac:dyDescent="0.25">
      <c r="I74" s="11"/>
      <c r="J74" s="11"/>
      <c r="K74" s="11"/>
    </row>
    <row r="75" spans="1:11" x14ac:dyDescent="0.25">
      <c r="A75" s="5"/>
      <c r="B75" s="28"/>
      <c r="C75" s="29"/>
      <c r="D75" s="29"/>
      <c r="E75" s="30"/>
      <c r="G75" s="5"/>
      <c r="H75" s="20"/>
      <c r="I75" s="11"/>
      <c r="J75" s="11"/>
      <c r="K75" s="11"/>
    </row>
    <row r="76" spans="1:11" x14ac:dyDescent="0.25">
      <c r="A76" s="5"/>
      <c r="B76" s="25"/>
      <c r="C76" s="25"/>
      <c r="D76" s="26"/>
      <c r="E76" s="27"/>
      <c r="G76" s="5"/>
      <c r="H76" s="23"/>
      <c r="I76" s="11"/>
      <c r="J76" s="11"/>
      <c r="K76" s="11"/>
    </row>
    <row r="77" spans="1:11" x14ac:dyDescent="0.25">
      <c r="A77" s="5"/>
      <c r="B77" s="7"/>
      <c r="C77" s="7"/>
      <c r="D77" s="8"/>
      <c r="E77" s="8"/>
      <c r="G77" s="5"/>
      <c r="H77" s="14"/>
      <c r="I77" s="11"/>
      <c r="J77" s="11"/>
      <c r="K77" s="11"/>
    </row>
    <row r="78" spans="1:11" x14ac:dyDescent="0.25">
      <c r="A78" s="1"/>
      <c r="B78" s="11"/>
      <c r="C78" s="11"/>
      <c r="D78" s="11"/>
      <c r="E78" s="11"/>
      <c r="G78" s="1"/>
      <c r="H78" s="11"/>
      <c r="I78" s="9"/>
      <c r="J78" s="9"/>
      <c r="K78" s="9"/>
    </row>
    <row r="79" spans="1:11" x14ac:dyDescent="0.25">
      <c r="A79" s="1"/>
      <c r="B79" s="11"/>
      <c r="C79" s="11"/>
      <c r="D79" s="11"/>
      <c r="E79" s="11"/>
      <c r="G79" s="1"/>
      <c r="H79" s="11"/>
      <c r="I79" s="18"/>
      <c r="J79" s="18"/>
      <c r="K79" s="18"/>
    </row>
    <row r="80" spans="1:11" x14ac:dyDescent="0.25">
      <c r="A80" s="1"/>
      <c r="B80" s="11"/>
      <c r="C80" s="11"/>
      <c r="D80" s="11"/>
      <c r="E80" s="11"/>
      <c r="G80" s="1"/>
      <c r="H80" s="11"/>
    </row>
    <row r="81" spans="1:8" x14ac:dyDescent="0.25">
      <c r="A81" s="1"/>
      <c r="B81" s="11"/>
      <c r="C81" s="11"/>
      <c r="D81" s="11"/>
      <c r="E81" s="11"/>
      <c r="G81" s="1"/>
      <c r="H81" s="11"/>
    </row>
    <row r="82" spans="1:8" x14ac:dyDescent="0.25">
      <c r="A82" s="1"/>
      <c r="B82" s="11"/>
      <c r="C82" s="11"/>
      <c r="D82" s="11"/>
      <c r="E82" s="11"/>
      <c r="G82" s="1"/>
      <c r="H82" s="11"/>
    </row>
    <row r="83" spans="1:8" x14ac:dyDescent="0.25">
      <c r="A83" s="1"/>
      <c r="B83" s="11"/>
      <c r="C83" s="11"/>
      <c r="D83" s="11"/>
      <c r="E83" s="11"/>
      <c r="G83" s="1"/>
      <c r="H83" s="11"/>
    </row>
    <row r="84" spans="1:8" x14ac:dyDescent="0.25">
      <c r="A84" s="1"/>
      <c r="B84" s="11"/>
      <c r="C84" s="11"/>
      <c r="D84" s="11"/>
      <c r="E84" s="11"/>
      <c r="G84" s="1"/>
      <c r="H84" s="11"/>
    </row>
    <row r="85" spans="1:8" x14ac:dyDescent="0.25">
      <c r="A85" s="1"/>
      <c r="B85" s="11"/>
      <c r="C85" s="11"/>
      <c r="D85" s="11"/>
      <c r="E85" s="11"/>
      <c r="G85" s="1"/>
      <c r="H85" s="11"/>
    </row>
    <row r="86" spans="1:8" x14ac:dyDescent="0.25">
      <c r="A86" s="1"/>
      <c r="B86" s="11"/>
      <c r="C86" s="11"/>
      <c r="D86" s="11"/>
      <c r="E86" s="11"/>
      <c r="G86" s="1"/>
      <c r="H86" s="11"/>
    </row>
    <row r="87" spans="1:8" x14ac:dyDescent="0.25">
      <c r="A87" s="6"/>
      <c r="B87" s="9"/>
      <c r="C87" s="9"/>
      <c r="D87" s="9"/>
      <c r="E87" s="9"/>
      <c r="G87" s="6"/>
      <c r="H87" s="9"/>
    </row>
    <row r="88" spans="1:8" x14ac:dyDescent="0.25">
      <c r="A88" s="6"/>
      <c r="B88" s="18"/>
      <c r="C88" s="18"/>
      <c r="D88" s="18"/>
      <c r="E88" s="18"/>
      <c r="G88" s="6"/>
      <c r="H88" s="18"/>
    </row>
    <row r="91" spans="1:8" x14ac:dyDescent="0.25">
      <c r="A91" s="5"/>
      <c r="B91" s="28"/>
      <c r="C91" s="29"/>
      <c r="D91" s="29"/>
      <c r="E91" s="30"/>
    </row>
    <row r="92" spans="1:8" x14ac:dyDescent="0.25">
      <c r="A92" s="5"/>
      <c r="B92" s="25"/>
      <c r="C92" s="25"/>
      <c r="D92" s="26"/>
      <c r="E92" s="27"/>
    </row>
    <row r="93" spans="1:8" x14ac:dyDescent="0.25">
      <c r="A93" s="5"/>
      <c r="B93" s="19"/>
      <c r="C93" s="19"/>
      <c r="D93" s="8"/>
      <c r="E93" s="8"/>
    </row>
    <row r="94" spans="1:8" x14ac:dyDescent="0.25">
      <c r="A94" s="1"/>
      <c r="B94" s="11"/>
      <c r="C94" s="11"/>
      <c r="D94" s="11"/>
      <c r="E94" s="11"/>
    </row>
    <row r="95" spans="1:8" x14ac:dyDescent="0.25">
      <c r="A95" s="1"/>
      <c r="B95" s="11"/>
      <c r="C95" s="11"/>
      <c r="D95" s="11"/>
      <c r="E95" s="11"/>
    </row>
    <row r="96" spans="1:8" x14ac:dyDescent="0.25">
      <c r="A96" s="1"/>
      <c r="B96" s="11"/>
      <c r="C96" s="11"/>
      <c r="D96" s="11"/>
      <c r="E96" s="11"/>
    </row>
    <row r="97" spans="1:5" x14ac:dyDescent="0.25">
      <c r="A97" s="1"/>
      <c r="B97" s="11"/>
      <c r="C97" s="11"/>
      <c r="D97" s="11"/>
      <c r="E97" s="11"/>
    </row>
    <row r="98" spans="1:5" x14ac:dyDescent="0.25">
      <c r="A98" s="1"/>
      <c r="B98" s="11"/>
      <c r="C98" s="11"/>
      <c r="D98" s="11"/>
      <c r="E98" s="11"/>
    </row>
    <row r="99" spans="1:5" x14ac:dyDescent="0.25">
      <c r="A99" s="1"/>
      <c r="B99" s="11"/>
      <c r="C99" s="11"/>
      <c r="D99" s="11"/>
      <c r="E99" s="11"/>
    </row>
    <row r="100" spans="1:5" x14ac:dyDescent="0.25">
      <c r="A100" s="1"/>
      <c r="B100" s="11"/>
      <c r="C100" s="11"/>
      <c r="D100" s="11"/>
      <c r="E100" s="11"/>
    </row>
    <row r="101" spans="1:5" x14ac:dyDescent="0.25">
      <c r="A101" s="1"/>
      <c r="B101" s="11"/>
      <c r="C101" s="11"/>
      <c r="D101" s="11"/>
      <c r="E101" s="11"/>
    </row>
    <row r="102" spans="1:5" x14ac:dyDescent="0.25">
      <c r="A102" s="1"/>
      <c r="B102" s="11"/>
      <c r="C102" s="11"/>
      <c r="D102" s="11"/>
      <c r="E102" s="11"/>
    </row>
    <row r="103" spans="1:5" x14ac:dyDescent="0.25">
      <c r="A103" s="6"/>
      <c r="B103" s="9"/>
      <c r="C103" s="9"/>
      <c r="D103" s="9"/>
      <c r="E103" s="9"/>
    </row>
    <row r="104" spans="1:5" x14ac:dyDescent="0.25">
      <c r="A104" s="6"/>
      <c r="B104" s="18"/>
      <c r="C104" s="18"/>
      <c r="D104" s="18"/>
      <c r="E104" s="18"/>
    </row>
  </sheetData>
  <mergeCells count="19">
    <mergeCell ref="B91:E91"/>
    <mergeCell ref="B92:C92"/>
    <mergeCell ref="D92:E92"/>
    <mergeCell ref="B60:E60"/>
    <mergeCell ref="B61:C61"/>
    <mergeCell ref="D61:E61"/>
    <mergeCell ref="B75:E75"/>
    <mergeCell ref="B15:E15"/>
    <mergeCell ref="B16:C16"/>
    <mergeCell ref="D16:E16"/>
    <mergeCell ref="B45:E45"/>
    <mergeCell ref="B30:E30"/>
    <mergeCell ref="B31:C31"/>
    <mergeCell ref="D31:E31"/>
    <mergeCell ref="B46:C46"/>
    <mergeCell ref="D46:E46"/>
    <mergeCell ref="J67:K67"/>
    <mergeCell ref="B76:C76"/>
    <mergeCell ref="D76:E7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CA06-8917-48C9-AA41-D48E15B97851}">
  <dimension ref="A1:K90"/>
  <sheetViews>
    <sheetView topLeftCell="A16" workbookViewId="0">
      <selection sqref="A1:K90"/>
    </sheetView>
  </sheetViews>
  <sheetFormatPr defaultRowHeight="15" x14ac:dyDescent="0.25"/>
  <sheetData>
    <row r="1" spans="1:5" x14ac:dyDescent="0.25">
      <c r="A1" s="5"/>
      <c r="B1" s="28" t="s">
        <v>15</v>
      </c>
      <c r="C1" s="29"/>
      <c r="D1" s="29"/>
      <c r="E1" s="30"/>
    </row>
    <row r="2" spans="1:5" x14ac:dyDescent="0.25">
      <c r="A2" s="5"/>
      <c r="B2" s="25" t="s">
        <v>16</v>
      </c>
      <c r="C2" s="25"/>
      <c r="D2" s="26" t="s">
        <v>11</v>
      </c>
      <c r="E2" s="27"/>
    </row>
    <row r="3" spans="1:5" x14ac:dyDescent="0.25">
      <c r="A3" s="5"/>
      <c r="B3" s="24" t="s">
        <v>9</v>
      </c>
      <c r="C3" s="24" t="s">
        <v>10</v>
      </c>
      <c r="D3" s="8" t="s">
        <v>9</v>
      </c>
      <c r="E3" s="8" t="s">
        <v>10</v>
      </c>
    </row>
    <row r="4" spans="1:5" x14ac:dyDescent="0.25">
      <c r="A4" s="1" t="s">
        <v>0</v>
      </c>
      <c r="B4" s="12">
        <v>93.571399999999997</v>
      </c>
      <c r="C4" s="12">
        <v>92.361099999999993</v>
      </c>
      <c r="D4" s="11">
        <v>94.285700000000006</v>
      </c>
      <c r="E4" s="11">
        <v>84.722200000000001</v>
      </c>
    </row>
    <row r="5" spans="1:5" x14ac:dyDescent="0.25">
      <c r="A5" s="1" t="s">
        <v>1</v>
      </c>
      <c r="B5" s="12">
        <v>87.142899999999997</v>
      </c>
      <c r="C5" s="12">
        <v>59.722200000000001</v>
      </c>
      <c r="D5" s="11">
        <v>83.571399999999997</v>
      </c>
      <c r="E5" s="11">
        <v>58.333300000000001</v>
      </c>
    </row>
    <row r="6" spans="1:5" x14ac:dyDescent="0.25">
      <c r="A6" s="1" t="s">
        <v>2</v>
      </c>
      <c r="B6" s="12">
        <v>95.714299999999994</v>
      </c>
      <c r="C6" s="12">
        <v>81.25</v>
      </c>
      <c r="D6" s="11">
        <v>95</v>
      </c>
      <c r="E6" s="11">
        <v>91.67</v>
      </c>
    </row>
    <row r="7" spans="1:5" x14ac:dyDescent="0.25">
      <c r="A7" s="1" t="s">
        <v>3</v>
      </c>
      <c r="B7" s="12">
        <v>92.857100000000003</v>
      </c>
      <c r="C7" s="12">
        <v>63.194400000000002</v>
      </c>
      <c r="D7" s="11">
        <v>94.285700000000006</v>
      </c>
      <c r="E7" s="11">
        <v>65.277799999999999</v>
      </c>
    </row>
    <row r="8" spans="1:5" x14ac:dyDescent="0.25">
      <c r="A8" s="1" t="s">
        <v>4</v>
      </c>
      <c r="B8" s="12">
        <v>95.714299999999994</v>
      </c>
      <c r="C8" s="12">
        <v>70.138900000000007</v>
      </c>
      <c r="D8" s="11">
        <v>95</v>
      </c>
      <c r="E8" s="11">
        <v>73.611099999999993</v>
      </c>
    </row>
    <row r="9" spans="1:5" x14ac:dyDescent="0.25">
      <c r="A9" s="1" t="s">
        <v>5</v>
      </c>
      <c r="B9" s="12">
        <v>85</v>
      </c>
      <c r="C9" s="12">
        <v>61.805599999999998</v>
      </c>
      <c r="D9" s="11">
        <v>82.857100000000003</v>
      </c>
      <c r="E9" s="11">
        <v>60.416699999999999</v>
      </c>
    </row>
    <row r="10" spans="1:5" x14ac:dyDescent="0.25">
      <c r="A10" s="1" t="s">
        <v>6</v>
      </c>
      <c r="B10" s="12">
        <v>97.857100000000003</v>
      </c>
      <c r="C10" s="12">
        <v>73.611099999999993</v>
      </c>
      <c r="D10" s="11">
        <v>92.142899999999997</v>
      </c>
      <c r="E10" s="11">
        <v>70.833299999999994</v>
      </c>
    </row>
    <row r="11" spans="1:5" x14ac:dyDescent="0.25">
      <c r="A11" s="1" t="s">
        <v>7</v>
      </c>
      <c r="B11" s="12">
        <v>98.571399999999997</v>
      </c>
      <c r="C11" s="12">
        <v>88.888900000000007</v>
      </c>
      <c r="D11" s="11">
        <v>93.571399999999997</v>
      </c>
      <c r="E11" s="11">
        <v>90.277799999999999</v>
      </c>
    </row>
    <row r="12" spans="1:5" x14ac:dyDescent="0.25">
      <c r="A12" s="1" t="s">
        <v>8</v>
      </c>
      <c r="B12" s="12">
        <v>72.142899999999997</v>
      </c>
      <c r="C12" s="12">
        <v>70.833299999999994</v>
      </c>
      <c r="D12" s="11">
        <v>82.142899999999997</v>
      </c>
      <c r="E12" s="11">
        <v>86.805599999999998</v>
      </c>
    </row>
    <row r="13" spans="1:5" x14ac:dyDescent="0.25">
      <c r="A13" s="6" t="s">
        <v>12</v>
      </c>
      <c r="B13" s="16">
        <f>AVERAGE(B4:B12)</f>
        <v>90.952377777777784</v>
      </c>
      <c r="C13" s="16">
        <f t="shared" ref="C13:E13" si="0">AVERAGE(C4:C12)</f>
        <v>73.533944444444444</v>
      </c>
      <c r="D13" s="16">
        <f t="shared" si="0"/>
        <v>90.317455555555568</v>
      </c>
      <c r="E13" s="16">
        <f t="shared" si="0"/>
        <v>75.771977777777778</v>
      </c>
    </row>
    <row r="14" spans="1:5" x14ac:dyDescent="0.25">
      <c r="A14" s="15" t="s">
        <v>13</v>
      </c>
      <c r="B14" s="17">
        <f>STDEVA(B4:B12)</f>
        <v>8.406122141448126</v>
      </c>
      <c r="C14" s="17">
        <f t="shared" ref="C14:E14" si="1">STDEVA(C4:C12)</f>
        <v>11.746405020591448</v>
      </c>
      <c r="D14" s="17">
        <f t="shared" si="1"/>
        <v>5.6707175897568547</v>
      </c>
      <c r="E14" s="17">
        <f t="shared" si="1"/>
        <v>12.961929941927806</v>
      </c>
    </row>
    <row r="16" spans="1:5" x14ac:dyDescent="0.25">
      <c r="A16" s="5"/>
      <c r="B16" s="28" t="s">
        <v>17</v>
      </c>
      <c r="C16" s="29"/>
      <c r="D16" s="29"/>
      <c r="E16" s="30"/>
    </row>
    <row r="17" spans="1:5" x14ac:dyDescent="0.25">
      <c r="A17" s="5"/>
      <c r="B17" s="25" t="s">
        <v>16</v>
      </c>
      <c r="C17" s="25"/>
      <c r="D17" s="26" t="s">
        <v>11</v>
      </c>
      <c r="E17" s="27"/>
    </row>
    <row r="18" spans="1:5" x14ac:dyDescent="0.25">
      <c r="A18" s="5"/>
      <c r="B18" s="24" t="s">
        <v>9</v>
      </c>
      <c r="C18" s="24" t="s">
        <v>10</v>
      </c>
      <c r="D18" s="8" t="s">
        <v>9</v>
      </c>
      <c r="E18" s="8" t="s">
        <v>10</v>
      </c>
    </row>
    <row r="19" spans="1:5" x14ac:dyDescent="0.25">
      <c r="A19" s="1" t="s">
        <v>0</v>
      </c>
      <c r="B19" s="12">
        <v>97.857100000000003</v>
      </c>
      <c r="C19" s="12">
        <v>90.277799999999999</v>
      </c>
      <c r="D19" s="11">
        <v>95</v>
      </c>
      <c r="E19" s="11">
        <v>91.055599999999998</v>
      </c>
    </row>
    <row r="20" spans="1:5" x14ac:dyDescent="0.25">
      <c r="A20" s="1" t="s">
        <v>1</v>
      </c>
      <c r="B20" s="12">
        <v>94.285700000000006</v>
      </c>
      <c r="C20" s="12">
        <v>61.1111</v>
      </c>
      <c r="D20" s="11">
        <v>92.857100000000003</v>
      </c>
      <c r="E20" s="11">
        <v>61.1111</v>
      </c>
    </row>
    <row r="21" spans="1:5" x14ac:dyDescent="0.25">
      <c r="A21" s="1" t="s">
        <v>2</v>
      </c>
      <c r="B21" s="12">
        <v>99.285700000000006</v>
      </c>
      <c r="C21" s="12">
        <v>89.583299999999994</v>
      </c>
      <c r="D21" s="11">
        <v>92.142899999999997</v>
      </c>
      <c r="E21" s="11">
        <v>96.527799999999999</v>
      </c>
    </row>
    <row r="22" spans="1:5" x14ac:dyDescent="0.25">
      <c r="A22" s="1" t="s">
        <v>3</v>
      </c>
      <c r="B22" s="12">
        <v>95.714299999999994</v>
      </c>
      <c r="C22" s="12">
        <v>69.444400000000002</v>
      </c>
      <c r="D22" s="11">
        <v>85.714299999999994</v>
      </c>
      <c r="E22" s="11">
        <v>68.75</v>
      </c>
    </row>
    <row r="23" spans="1:5" x14ac:dyDescent="0.25">
      <c r="A23" s="1" t="s">
        <v>4</v>
      </c>
      <c r="B23" s="12">
        <v>96.428600000000003</v>
      </c>
      <c r="C23" s="12">
        <v>71.527799999999999</v>
      </c>
      <c r="D23" s="11">
        <v>92.142899999999997</v>
      </c>
      <c r="E23" s="11">
        <v>75.694400000000002</v>
      </c>
    </row>
    <row r="24" spans="1:5" x14ac:dyDescent="0.25">
      <c r="A24" s="1" t="s">
        <v>5</v>
      </c>
      <c r="B24" s="12">
        <v>91.428600000000003</v>
      </c>
      <c r="C24" s="12">
        <v>66.666700000000006</v>
      </c>
      <c r="D24" s="11">
        <v>83.571399999999997</v>
      </c>
      <c r="E24" s="11">
        <v>63.8889</v>
      </c>
    </row>
    <row r="25" spans="1:5" x14ac:dyDescent="0.25">
      <c r="A25" s="1" t="s">
        <v>6</v>
      </c>
      <c r="B25" s="12">
        <v>88.571399999999997</v>
      </c>
      <c r="C25" s="12">
        <v>82.638900000000007</v>
      </c>
      <c r="D25" s="11">
        <v>96.428600000000003</v>
      </c>
      <c r="E25" s="11">
        <v>82.638900000000007</v>
      </c>
    </row>
    <row r="26" spans="1:5" x14ac:dyDescent="0.25">
      <c r="A26" s="1" t="s">
        <v>7</v>
      </c>
      <c r="B26" s="12">
        <v>100</v>
      </c>
      <c r="C26" s="12">
        <v>90.972200000000001</v>
      </c>
      <c r="D26" s="11">
        <v>98.571399999999997</v>
      </c>
      <c r="E26" s="11">
        <v>90.277799999999999</v>
      </c>
    </row>
    <row r="27" spans="1:5" x14ac:dyDescent="0.25">
      <c r="A27" s="1" t="s">
        <v>8</v>
      </c>
      <c r="B27" s="12">
        <v>90</v>
      </c>
      <c r="C27" s="12">
        <v>88.194400000000002</v>
      </c>
      <c r="D27" s="11">
        <v>92.857100000000003</v>
      </c>
      <c r="E27" s="11">
        <v>90.277799999999999</v>
      </c>
    </row>
    <row r="28" spans="1:5" x14ac:dyDescent="0.25">
      <c r="A28" s="6" t="s">
        <v>12</v>
      </c>
      <c r="B28" s="9">
        <f>AVERAGE(B19:B27)</f>
        <v>94.841266666666669</v>
      </c>
      <c r="C28" s="9">
        <f t="shared" ref="C28:E28" si="2">AVERAGE(C19:C27)</f>
        <v>78.935177777777781</v>
      </c>
      <c r="D28" s="9">
        <f t="shared" si="2"/>
        <v>92.142855555555542</v>
      </c>
      <c r="E28" s="9">
        <f t="shared" si="2"/>
        <v>80.024699999999996</v>
      </c>
    </row>
    <row r="29" spans="1:5" x14ac:dyDescent="0.25">
      <c r="A29" s="6" t="s">
        <v>13</v>
      </c>
      <c r="B29" s="18">
        <f>STDEVA(B19:B27)</f>
        <v>4.0842168973990605</v>
      </c>
      <c r="C29" s="18">
        <f t="shared" ref="C29:E29" si="3">STDEVA(C19:C27)</f>
        <v>11.723564134658186</v>
      </c>
      <c r="D29" s="18">
        <f t="shared" si="3"/>
        <v>4.791575036225332</v>
      </c>
      <c r="E29" s="18">
        <f t="shared" si="3"/>
        <v>13.110481923159899</v>
      </c>
    </row>
    <row r="31" spans="1:5" x14ac:dyDescent="0.25">
      <c r="A31" s="5"/>
      <c r="B31" s="28" t="s">
        <v>18</v>
      </c>
      <c r="C31" s="29"/>
      <c r="D31" s="29"/>
      <c r="E31" s="30"/>
    </row>
    <row r="32" spans="1:5" x14ac:dyDescent="0.25">
      <c r="A32" s="5"/>
      <c r="B32" s="25" t="s">
        <v>16</v>
      </c>
      <c r="C32" s="25"/>
      <c r="D32" s="26" t="s">
        <v>11</v>
      </c>
      <c r="E32" s="27"/>
    </row>
    <row r="33" spans="1:5" x14ac:dyDescent="0.25">
      <c r="A33" s="5"/>
      <c r="B33" s="24" t="s">
        <v>9</v>
      </c>
      <c r="C33" s="24" t="s">
        <v>10</v>
      </c>
      <c r="D33" s="8" t="s">
        <v>9</v>
      </c>
      <c r="E33" s="8" t="s">
        <v>10</v>
      </c>
    </row>
    <row r="34" spans="1:5" x14ac:dyDescent="0.25">
      <c r="A34" s="1" t="s">
        <v>0</v>
      </c>
      <c r="B34" s="12">
        <v>97.857100000000003</v>
      </c>
      <c r="C34" s="12">
        <v>90.972200000000001</v>
      </c>
      <c r="D34" s="11">
        <v>97.857100000000003</v>
      </c>
      <c r="E34" s="11">
        <v>93.06</v>
      </c>
    </row>
    <row r="35" spans="1:5" x14ac:dyDescent="0.25">
      <c r="A35" s="1" t="s">
        <v>1</v>
      </c>
      <c r="B35" s="12">
        <v>94.285700000000006</v>
      </c>
      <c r="C35" s="12">
        <v>61.1111</v>
      </c>
      <c r="D35" s="11">
        <v>90.714299999999994</v>
      </c>
      <c r="E35" s="11">
        <v>61.1111</v>
      </c>
    </row>
    <row r="36" spans="1:5" x14ac:dyDescent="0.25">
      <c r="A36" s="1" t="s">
        <v>2</v>
      </c>
      <c r="B36" s="12">
        <v>97.142899999999997</v>
      </c>
      <c r="C36" s="12">
        <v>93.055599999999998</v>
      </c>
      <c r="D36" s="11">
        <v>98.571399999999997</v>
      </c>
      <c r="E36" s="11">
        <v>97.62</v>
      </c>
    </row>
    <row r="37" spans="1:5" x14ac:dyDescent="0.25">
      <c r="A37" s="1" t="s">
        <v>3</v>
      </c>
      <c r="B37" s="12">
        <v>97.857100000000003</v>
      </c>
      <c r="C37" s="12">
        <v>68.055599999999998</v>
      </c>
      <c r="D37" s="11">
        <v>95.714299999999994</v>
      </c>
      <c r="E37" s="11">
        <v>69.444400000000002</v>
      </c>
    </row>
    <row r="38" spans="1:5" x14ac:dyDescent="0.25">
      <c r="A38" s="1" t="s">
        <v>4</v>
      </c>
      <c r="B38" s="12">
        <v>96.428600000000003</v>
      </c>
      <c r="C38" s="12">
        <v>72.916700000000006</v>
      </c>
      <c r="D38" s="11">
        <v>97.857100000000003</v>
      </c>
      <c r="E38" s="11">
        <v>73.611099999999993</v>
      </c>
    </row>
    <row r="39" spans="1:5" x14ac:dyDescent="0.25">
      <c r="A39" s="1" t="s">
        <v>5</v>
      </c>
      <c r="B39" s="12">
        <v>92.857100000000003</v>
      </c>
      <c r="C39" s="12">
        <v>65.972200000000001</v>
      </c>
      <c r="D39" s="11">
        <v>90.714299999999994</v>
      </c>
      <c r="E39" s="11">
        <v>63.8889</v>
      </c>
    </row>
    <row r="40" spans="1:5" x14ac:dyDescent="0.25">
      <c r="A40" s="1" t="s">
        <v>6</v>
      </c>
      <c r="B40" s="12">
        <v>94.285700000000006</v>
      </c>
      <c r="C40" s="12">
        <v>76.388900000000007</v>
      </c>
      <c r="D40" s="11">
        <v>96.428600000000003</v>
      </c>
      <c r="E40" s="11">
        <v>82.638900000000007</v>
      </c>
    </row>
    <row r="41" spans="1:5" x14ac:dyDescent="0.25">
      <c r="A41" s="1" t="s">
        <v>7</v>
      </c>
      <c r="B41" s="12">
        <v>100</v>
      </c>
      <c r="C41" s="12">
        <v>91.666700000000006</v>
      </c>
      <c r="D41" s="11">
        <v>98.571399999999997</v>
      </c>
      <c r="E41" s="11">
        <v>90.972200000000001</v>
      </c>
    </row>
    <row r="42" spans="1:5" x14ac:dyDescent="0.25">
      <c r="A42" s="1" t="s">
        <v>8</v>
      </c>
      <c r="B42" s="12">
        <v>90.714299999999994</v>
      </c>
      <c r="C42" s="12">
        <v>87.5</v>
      </c>
      <c r="D42" s="11">
        <v>90.714299999999994</v>
      </c>
      <c r="E42" s="11">
        <v>90.972200000000001</v>
      </c>
    </row>
    <row r="43" spans="1:5" x14ac:dyDescent="0.25">
      <c r="A43" s="6" t="s">
        <v>12</v>
      </c>
      <c r="B43" s="9">
        <f>AVERAGE(B34:B42)</f>
        <v>95.714277777777781</v>
      </c>
      <c r="C43" s="9">
        <f t="shared" ref="C43:E43" si="4">AVERAGE(C34:C42)</f>
        <v>78.626555555555555</v>
      </c>
      <c r="D43" s="9">
        <f t="shared" si="4"/>
        <v>95.238088888888882</v>
      </c>
      <c r="E43" s="9">
        <f t="shared" si="4"/>
        <v>80.368755555555552</v>
      </c>
    </row>
    <row r="44" spans="1:5" x14ac:dyDescent="0.25">
      <c r="A44" s="6" t="s">
        <v>13</v>
      </c>
      <c r="B44" s="18">
        <f>STDEVA(B34:B42)</f>
        <v>2.9014418479343074</v>
      </c>
      <c r="C44" s="18">
        <f t="shared" ref="C44:E44" si="5">STDEVA(C34:C42)</f>
        <v>12.377773405494924</v>
      </c>
      <c r="D44" s="18">
        <f t="shared" si="5"/>
        <v>3.5174290289373471</v>
      </c>
      <c r="E44" s="18">
        <f t="shared" si="5"/>
        <v>13.675448502435977</v>
      </c>
    </row>
    <row r="46" spans="1:5" x14ac:dyDescent="0.25">
      <c r="A46" s="5"/>
      <c r="B46" s="28" t="s">
        <v>19</v>
      </c>
      <c r="C46" s="29"/>
      <c r="D46" s="29"/>
      <c r="E46" s="30"/>
    </row>
    <row r="47" spans="1:5" x14ac:dyDescent="0.25">
      <c r="A47" s="5"/>
      <c r="B47" s="25" t="s">
        <v>16</v>
      </c>
      <c r="C47" s="25"/>
      <c r="D47" s="26" t="s">
        <v>11</v>
      </c>
      <c r="E47" s="27"/>
    </row>
    <row r="48" spans="1:5" x14ac:dyDescent="0.25">
      <c r="A48" s="5"/>
      <c r="B48" s="24" t="s">
        <v>9</v>
      </c>
      <c r="C48" s="24" t="s">
        <v>10</v>
      </c>
      <c r="D48" s="8" t="s">
        <v>9</v>
      </c>
      <c r="E48" s="8" t="s">
        <v>10</v>
      </c>
    </row>
    <row r="49" spans="1:11" x14ac:dyDescent="0.25">
      <c r="A49" s="1" t="s">
        <v>0</v>
      </c>
      <c r="B49" s="12">
        <v>97.142899999999997</v>
      </c>
      <c r="C49" s="12">
        <v>91.666700000000006</v>
      </c>
      <c r="D49" s="11">
        <v>97.142899999999997</v>
      </c>
      <c r="E49" s="11">
        <v>92.361099999999993</v>
      </c>
    </row>
    <row r="50" spans="1:11" x14ac:dyDescent="0.25">
      <c r="A50" s="1" t="s">
        <v>1</v>
      </c>
      <c r="B50" s="12">
        <v>96.428600000000003</v>
      </c>
      <c r="C50" s="12">
        <v>65.277799999999999</v>
      </c>
      <c r="D50" s="11">
        <v>97.142899999999997</v>
      </c>
      <c r="E50" s="11">
        <v>63.194400000000002</v>
      </c>
    </row>
    <row r="51" spans="1:11" x14ac:dyDescent="0.25">
      <c r="A51" s="1" t="s">
        <v>2</v>
      </c>
      <c r="B51" s="12">
        <v>99.285700000000006</v>
      </c>
      <c r="C51" s="12">
        <v>92.361099999999993</v>
      </c>
      <c r="D51" s="11">
        <v>98.571399999999997</v>
      </c>
      <c r="E51" s="11">
        <v>97.916700000000006</v>
      </c>
    </row>
    <row r="52" spans="1:11" x14ac:dyDescent="0.25">
      <c r="A52" s="1" t="s">
        <v>3</v>
      </c>
      <c r="B52" s="12">
        <v>95</v>
      </c>
      <c r="C52" s="12">
        <v>65.972200000000001</v>
      </c>
      <c r="D52" s="11">
        <v>95</v>
      </c>
      <c r="E52" s="11">
        <v>68.75</v>
      </c>
    </row>
    <row r="53" spans="1:11" x14ac:dyDescent="0.25">
      <c r="A53" s="1" t="s">
        <v>4</v>
      </c>
      <c r="B53" s="12">
        <v>97.857100000000003</v>
      </c>
      <c r="C53" s="12">
        <v>71.527799999999999</v>
      </c>
      <c r="D53" s="11">
        <v>97.142899999999997</v>
      </c>
      <c r="E53" s="11">
        <v>69.444400000000002</v>
      </c>
    </row>
    <row r="54" spans="1:11" x14ac:dyDescent="0.25">
      <c r="A54" s="1" t="s">
        <v>5</v>
      </c>
      <c r="B54" s="12">
        <v>92.142899999999997</v>
      </c>
      <c r="C54" s="12">
        <v>63.194400000000002</v>
      </c>
      <c r="D54" s="11">
        <v>91.428600000000003</v>
      </c>
      <c r="E54" s="11">
        <v>65.277799999999999</v>
      </c>
    </row>
    <row r="55" spans="1:11" x14ac:dyDescent="0.25">
      <c r="A55" s="1" t="s">
        <v>6</v>
      </c>
      <c r="B55" s="12">
        <v>92.857100000000003</v>
      </c>
      <c r="C55" s="12">
        <v>77.777799999999999</v>
      </c>
      <c r="D55" s="11">
        <v>97.142899999999997</v>
      </c>
      <c r="E55" s="11">
        <v>79.861099999999993</v>
      </c>
    </row>
    <row r="56" spans="1:11" x14ac:dyDescent="0.25">
      <c r="A56" s="1" t="s">
        <v>7</v>
      </c>
      <c r="B56" s="12">
        <v>99.285700000000006</v>
      </c>
      <c r="C56" s="12">
        <v>91.666700000000006</v>
      </c>
      <c r="D56" s="11">
        <v>100</v>
      </c>
      <c r="E56" s="11">
        <v>90.972200000000001</v>
      </c>
    </row>
    <row r="57" spans="1:11" x14ac:dyDescent="0.25">
      <c r="A57" s="1" t="s">
        <v>8</v>
      </c>
      <c r="B57" s="12">
        <v>92.142899999999997</v>
      </c>
      <c r="C57" s="12">
        <v>89.583299999999994</v>
      </c>
      <c r="D57" s="11">
        <v>95.714299999999994</v>
      </c>
      <c r="E57" s="11">
        <v>90.972200000000001</v>
      </c>
    </row>
    <row r="58" spans="1:11" x14ac:dyDescent="0.25">
      <c r="A58" s="6" t="s">
        <v>12</v>
      </c>
      <c r="B58" s="9">
        <f>AVERAGE(B49:B57)</f>
        <v>95.79365555555556</v>
      </c>
      <c r="C58" s="9">
        <f t="shared" ref="C58:E58" si="6">AVERAGE(C49:C57)</f>
        <v>78.780866666666668</v>
      </c>
      <c r="D58" s="9">
        <f t="shared" si="6"/>
        <v>96.587322222222213</v>
      </c>
      <c r="E58" s="9">
        <f t="shared" si="6"/>
        <v>79.861100000000022</v>
      </c>
    </row>
    <row r="59" spans="1:11" x14ac:dyDescent="0.25">
      <c r="A59" s="6" t="s">
        <v>13</v>
      </c>
      <c r="B59" s="18">
        <f>STDEVA(B49:B57)</f>
        <v>2.8891920739677022</v>
      </c>
      <c r="C59" s="18">
        <f t="shared" ref="C59:E59" si="7">STDEVA(C49:C57)</f>
        <v>12.630075800643533</v>
      </c>
      <c r="D59" s="18">
        <f t="shared" si="7"/>
        <v>2.4163964781145579</v>
      </c>
      <c r="E59" s="18">
        <f t="shared" si="7"/>
        <v>13.470261168867438</v>
      </c>
    </row>
    <row r="61" spans="1:11" x14ac:dyDescent="0.25">
      <c r="A61" s="5"/>
      <c r="B61" s="28" t="s">
        <v>20</v>
      </c>
      <c r="C61" s="29"/>
      <c r="D61" s="29"/>
      <c r="E61" s="30"/>
      <c r="G61" s="5"/>
      <c r="H61" s="28" t="s">
        <v>20</v>
      </c>
      <c r="I61" s="29"/>
      <c r="J61" s="29"/>
      <c r="K61" s="30"/>
    </row>
    <row r="62" spans="1:11" x14ac:dyDescent="0.25">
      <c r="A62" s="5"/>
      <c r="B62" s="25" t="s">
        <v>16</v>
      </c>
      <c r="C62" s="25"/>
      <c r="D62" s="26" t="s">
        <v>11</v>
      </c>
      <c r="E62" s="27"/>
      <c r="G62" s="5"/>
      <c r="H62" s="25" t="s">
        <v>16</v>
      </c>
      <c r="I62" s="25"/>
      <c r="J62" s="26" t="s">
        <v>11</v>
      </c>
      <c r="K62" s="27"/>
    </row>
    <row r="63" spans="1:11" x14ac:dyDescent="0.25">
      <c r="A63" s="5"/>
      <c r="B63" s="24" t="s">
        <v>9</v>
      </c>
      <c r="C63" s="24" t="s">
        <v>10</v>
      </c>
      <c r="D63" s="8" t="s">
        <v>9</v>
      </c>
      <c r="E63" s="8" t="s">
        <v>10</v>
      </c>
      <c r="G63" s="5"/>
      <c r="H63" s="24" t="s">
        <v>9</v>
      </c>
      <c r="I63" s="24" t="s">
        <v>10</v>
      </c>
      <c r="J63" s="8" t="s">
        <v>9</v>
      </c>
      <c r="K63" s="8" t="s">
        <v>10</v>
      </c>
    </row>
    <row r="64" spans="1:11" x14ac:dyDescent="0.25">
      <c r="A64" s="1" t="s">
        <v>0</v>
      </c>
      <c r="B64" s="11">
        <v>97.857100000000003</v>
      </c>
      <c r="C64" s="11">
        <v>93.75</v>
      </c>
      <c r="D64" s="11">
        <v>97.142899999999997</v>
      </c>
      <c r="E64" s="11">
        <v>93.75</v>
      </c>
      <c r="G64" s="1" t="s">
        <v>0</v>
      </c>
      <c r="H64" s="11">
        <v>97.857100000000003</v>
      </c>
      <c r="I64" s="11">
        <v>91.66</v>
      </c>
      <c r="J64" s="11">
        <v>97.142899999999997</v>
      </c>
      <c r="K64" s="11">
        <v>92.86</v>
      </c>
    </row>
    <row r="65" spans="1:11" x14ac:dyDescent="0.25">
      <c r="A65" s="1" t="s">
        <v>1</v>
      </c>
      <c r="B65" s="11">
        <v>96.428600000000003</v>
      </c>
      <c r="C65" s="11">
        <v>62.5</v>
      </c>
      <c r="D65" s="11">
        <v>92.142900000000012</v>
      </c>
      <c r="E65" s="11">
        <v>63.888900000000007</v>
      </c>
      <c r="G65" s="1" t="s">
        <v>1</v>
      </c>
      <c r="H65" s="11">
        <v>96.428600000000003</v>
      </c>
      <c r="I65" s="11">
        <v>62.87</v>
      </c>
      <c r="J65" s="11">
        <v>95.71</v>
      </c>
      <c r="K65" s="11">
        <v>63.888900000000007</v>
      </c>
    </row>
    <row r="66" spans="1:11" x14ac:dyDescent="0.25">
      <c r="A66" s="1" t="s">
        <v>2</v>
      </c>
      <c r="B66" s="11">
        <v>99.285700000000006</v>
      </c>
      <c r="C66" s="11">
        <v>93.055599999999998</v>
      </c>
      <c r="D66" s="11">
        <v>99.285700000000006</v>
      </c>
      <c r="E66" s="11">
        <v>99.305599999999998</v>
      </c>
      <c r="G66" s="1" t="s">
        <v>2</v>
      </c>
      <c r="H66" s="11">
        <v>99.28</v>
      </c>
      <c r="I66" s="11">
        <v>91.66</v>
      </c>
      <c r="J66" s="11">
        <v>100</v>
      </c>
      <c r="K66" s="11">
        <v>98.66</v>
      </c>
    </row>
    <row r="67" spans="1:11" x14ac:dyDescent="0.25">
      <c r="A67" s="1" t="s">
        <v>3</v>
      </c>
      <c r="B67" s="11">
        <v>97.142899999999997</v>
      </c>
      <c r="C67" s="11">
        <v>66.666700000000006</v>
      </c>
      <c r="D67" s="11">
        <v>96.428600000000003</v>
      </c>
      <c r="E67" s="11">
        <v>74.055599999999998</v>
      </c>
      <c r="G67" s="1" t="s">
        <v>3</v>
      </c>
      <c r="H67" s="11">
        <v>97.85</v>
      </c>
      <c r="I67" s="11">
        <v>67.36</v>
      </c>
      <c r="J67" s="11">
        <v>97.85</v>
      </c>
      <c r="K67" s="11">
        <v>73.53</v>
      </c>
    </row>
    <row r="68" spans="1:11" x14ac:dyDescent="0.25">
      <c r="A68" s="1" t="s">
        <v>4</v>
      </c>
      <c r="B68" s="11">
        <v>97.142899999999997</v>
      </c>
      <c r="C68" s="11">
        <v>70.833299999999994</v>
      </c>
      <c r="D68" s="11">
        <v>98.571399999999997</v>
      </c>
      <c r="E68" s="11">
        <v>77.611099999999993</v>
      </c>
      <c r="G68" s="1" t="s">
        <v>4</v>
      </c>
      <c r="H68" s="11">
        <v>97.14</v>
      </c>
      <c r="I68" s="11">
        <v>72.91</v>
      </c>
      <c r="J68" s="11">
        <v>96.42</v>
      </c>
      <c r="K68" s="11">
        <v>74.52</v>
      </c>
    </row>
    <row r="69" spans="1:11" x14ac:dyDescent="0.25">
      <c r="A69" s="1" t="s">
        <v>5</v>
      </c>
      <c r="B69" s="11">
        <v>92.857100000000003</v>
      </c>
      <c r="C69" s="11">
        <v>63.888900000000007</v>
      </c>
      <c r="D69" s="11">
        <v>95</v>
      </c>
      <c r="E69" s="11">
        <v>74.888900000000007</v>
      </c>
      <c r="G69" s="1" t="s">
        <v>5</v>
      </c>
      <c r="H69" s="11">
        <v>94.28</v>
      </c>
      <c r="I69" s="11">
        <v>62.5</v>
      </c>
      <c r="J69" s="11">
        <v>94.28</v>
      </c>
      <c r="K69" s="11">
        <v>73.680000000000007</v>
      </c>
    </row>
    <row r="70" spans="1:11" x14ac:dyDescent="0.25">
      <c r="A70" s="1" t="s">
        <v>6</v>
      </c>
      <c r="B70" s="11">
        <v>94.285699999999991</v>
      </c>
      <c r="C70" s="11">
        <v>77.083299999999994</v>
      </c>
      <c r="D70" s="11">
        <v>96.428600000000003</v>
      </c>
      <c r="E70" s="11">
        <v>79.861099999999993</v>
      </c>
      <c r="G70" s="1" t="s">
        <v>6</v>
      </c>
      <c r="H70" s="11">
        <v>94.28</v>
      </c>
      <c r="I70" s="11">
        <v>77.77</v>
      </c>
      <c r="J70" s="11">
        <v>95.71</v>
      </c>
      <c r="K70" s="11">
        <v>81.25</v>
      </c>
    </row>
    <row r="71" spans="1:11" x14ac:dyDescent="0.25">
      <c r="A71" s="1" t="s">
        <v>7</v>
      </c>
      <c r="B71" s="11">
        <v>100</v>
      </c>
      <c r="C71" s="11">
        <v>93.055599999999998</v>
      </c>
      <c r="D71" s="11">
        <v>100</v>
      </c>
      <c r="E71" s="11">
        <v>94.666700000000006</v>
      </c>
      <c r="G71" s="1" t="s">
        <v>7</v>
      </c>
      <c r="H71" s="11">
        <v>100</v>
      </c>
      <c r="I71" s="11">
        <v>93.05</v>
      </c>
      <c r="J71" s="11">
        <v>99.28</v>
      </c>
      <c r="K71" s="11">
        <v>91.66</v>
      </c>
    </row>
    <row r="72" spans="1:11" x14ac:dyDescent="0.25">
      <c r="A72" s="1" t="s">
        <v>8</v>
      </c>
      <c r="B72" s="11">
        <v>93.571400000000011</v>
      </c>
      <c r="C72" s="11">
        <v>89.583299999999994</v>
      </c>
      <c r="D72" s="11">
        <v>92.857100000000003</v>
      </c>
      <c r="E72" s="11">
        <v>92.888899999999992</v>
      </c>
      <c r="G72" s="1" t="s">
        <v>8</v>
      </c>
      <c r="H72" s="11">
        <v>92.14</v>
      </c>
      <c r="I72" s="11">
        <v>87.5</v>
      </c>
      <c r="J72" s="11">
        <v>91.68</v>
      </c>
      <c r="K72" s="11">
        <v>91.68</v>
      </c>
    </row>
    <row r="73" spans="1:11" x14ac:dyDescent="0.25">
      <c r="A73" s="6" t="s">
        <v>12</v>
      </c>
      <c r="B73" s="9">
        <f>AVERAGE(B64:B72)</f>
        <v>96.507933333333355</v>
      </c>
      <c r="C73" s="9">
        <f t="shared" ref="C73:E73" si="8">AVERAGE(C64:C72)</f>
        <v>78.935188888888902</v>
      </c>
      <c r="D73" s="9">
        <f t="shared" si="8"/>
        <v>96.428577777777775</v>
      </c>
      <c r="E73" s="9">
        <f t="shared" si="8"/>
        <v>83.435199999999995</v>
      </c>
      <c r="G73" s="6" t="s">
        <v>12</v>
      </c>
      <c r="H73" s="9">
        <f>AVERAGE(H64:H72)</f>
        <v>96.583966666666655</v>
      </c>
      <c r="I73" s="9">
        <f t="shared" ref="I73:K73" si="9">AVERAGE(I64:I72)</f>
        <v>78.586666666666659</v>
      </c>
      <c r="J73" s="9">
        <f t="shared" si="9"/>
        <v>96.452544444444456</v>
      </c>
      <c r="K73" s="9">
        <f t="shared" si="9"/>
        <v>82.414322222222211</v>
      </c>
    </row>
    <row r="74" spans="1:11" x14ac:dyDescent="0.25">
      <c r="A74" s="6" t="s">
        <v>13</v>
      </c>
      <c r="B74" s="18">
        <f>STDEVA(B64:B72)</f>
        <v>2.4857986669277943</v>
      </c>
      <c r="C74" s="18">
        <f t="shared" ref="C74:E74" si="10">STDEVA(C64:C72)</f>
        <v>13.452346808126411</v>
      </c>
      <c r="D74" s="18">
        <f t="shared" si="10"/>
        <v>2.7199142770397073</v>
      </c>
      <c r="E74" s="18">
        <f t="shared" si="10"/>
        <v>12.06001682368233</v>
      </c>
      <c r="G74" s="6" t="s">
        <v>13</v>
      </c>
      <c r="H74" s="18">
        <f>STDEVA(H64:H72)</f>
        <v>2.5705122242463654</v>
      </c>
      <c r="I74" s="18">
        <f t="shared" ref="I74:K74" si="11">STDEVA(I64:I72)</f>
        <v>12.72391252720635</v>
      </c>
      <c r="J74" s="18">
        <f t="shared" si="11"/>
        <v>2.5399151595629665</v>
      </c>
      <c r="K74" s="18">
        <f t="shared" si="11"/>
        <v>11.760401657020397</v>
      </c>
    </row>
    <row r="77" spans="1:11" x14ac:dyDescent="0.25">
      <c r="A77" s="5"/>
      <c r="B77" s="28" t="s">
        <v>21</v>
      </c>
      <c r="C77" s="29"/>
      <c r="D77" s="29"/>
      <c r="E77" s="30"/>
    </row>
    <row r="78" spans="1:11" x14ac:dyDescent="0.25">
      <c r="A78" s="5"/>
      <c r="B78" s="25" t="s">
        <v>16</v>
      </c>
      <c r="C78" s="25"/>
      <c r="D78" s="26" t="s">
        <v>11</v>
      </c>
      <c r="E78" s="27"/>
    </row>
    <row r="79" spans="1:11" x14ac:dyDescent="0.25">
      <c r="A79" s="5"/>
      <c r="B79" s="24" t="s">
        <v>9</v>
      </c>
      <c r="C79" s="24" t="s">
        <v>10</v>
      </c>
      <c r="D79" s="8" t="s">
        <v>9</v>
      </c>
      <c r="E79" s="8" t="s">
        <v>10</v>
      </c>
    </row>
    <row r="80" spans="1:11" x14ac:dyDescent="0.25">
      <c r="A80" s="1" t="s">
        <v>0</v>
      </c>
      <c r="B80" s="11">
        <v>98.57</v>
      </c>
      <c r="C80" s="11">
        <v>91.66</v>
      </c>
      <c r="D80" s="11"/>
      <c r="E80" s="11"/>
    </row>
    <row r="81" spans="1:5" x14ac:dyDescent="0.25">
      <c r="A81" s="1" t="s">
        <v>1</v>
      </c>
      <c r="B81" s="11">
        <v>96.428600000000003</v>
      </c>
      <c r="C81" s="11">
        <v>61.8</v>
      </c>
      <c r="D81" s="11"/>
      <c r="E81" s="11"/>
    </row>
    <row r="82" spans="1:5" x14ac:dyDescent="0.25">
      <c r="A82" s="1" t="s">
        <v>2</v>
      </c>
      <c r="B82" s="11">
        <v>100</v>
      </c>
      <c r="C82" s="11">
        <v>88.19</v>
      </c>
      <c r="D82" s="11"/>
      <c r="E82" s="11"/>
    </row>
    <row r="83" spans="1:5" x14ac:dyDescent="0.25">
      <c r="A83" s="1" t="s">
        <v>3</v>
      </c>
      <c r="B83" s="11">
        <v>98.57</v>
      </c>
      <c r="C83" s="11">
        <v>68.05</v>
      </c>
      <c r="D83" s="11"/>
      <c r="E83" s="11"/>
    </row>
    <row r="84" spans="1:5" x14ac:dyDescent="0.25">
      <c r="A84" s="1" t="s">
        <v>4</v>
      </c>
      <c r="B84" s="11">
        <v>97.85</v>
      </c>
      <c r="C84" s="11">
        <v>68.75</v>
      </c>
      <c r="D84" s="11"/>
      <c r="E84" s="11"/>
    </row>
    <row r="85" spans="1:5" x14ac:dyDescent="0.25">
      <c r="A85" s="1" t="s">
        <v>5</v>
      </c>
      <c r="B85" s="11">
        <v>94.28</v>
      </c>
      <c r="C85" s="11">
        <v>67.36</v>
      </c>
      <c r="D85" s="11"/>
      <c r="E85" s="11"/>
    </row>
    <row r="86" spans="1:5" x14ac:dyDescent="0.25">
      <c r="A86" s="1" t="s">
        <v>6</v>
      </c>
      <c r="B86" s="11">
        <v>97.85</v>
      </c>
      <c r="C86" s="11">
        <v>67.36</v>
      </c>
      <c r="D86" s="11"/>
      <c r="E86" s="11"/>
    </row>
    <row r="87" spans="1:5" x14ac:dyDescent="0.25">
      <c r="A87" s="1" t="s">
        <v>7</v>
      </c>
      <c r="B87" s="11">
        <v>100</v>
      </c>
      <c r="C87" s="11">
        <v>90.97</v>
      </c>
      <c r="D87" s="11"/>
      <c r="E87" s="11"/>
    </row>
    <row r="88" spans="1:5" x14ac:dyDescent="0.25">
      <c r="A88" s="1" t="s">
        <v>8</v>
      </c>
      <c r="B88" s="11">
        <v>92.85</v>
      </c>
      <c r="C88" s="11">
        <v>89.583299999999994</v>
      </c>
      <c r="D88" s="11"/>
      <c r="E88" s="11"/>
    </row>
    <row r="89" spans="1:5" x14ac:dyDescent="0.25">
      <c r="A89" s="6" t="s">
        <v>12</v>
      </c>
      <c r="B89" s="9">
        <f>AVERAGE(B80:B88)</f>
        <v>97.377622222222215</v>
      </c>
      <c r="C89" s="9">
        <f>AVERAGE(C80:C88)</f>
        <v>77.080366666666663</v>
      </c>
      <c r="D89" s="9" t="e">
        <f>AVERAGE(D80:D88)</f>
        <v>#DIV/0!</v>
      </c>
      <c r="E89" s="9" t="e">
        <f>AVERAGE(E80:E88)</f>
        <v>#DIV/0!</v>
      </c>
    </row>
    <row r="90" spans="1:5" x14ac:dyDescent="0.25">
      <c r="A90" s="6" t="s">
        <v>13</v>
      </c>
      <c r="B90" s="18">
        <f>STDEVA(B80:B88)</f>
        <v>2.4504798273898203</v>
      </c>
      <c r="C90" s="18">
        <f t="shared" ref="C90:E90" si="12">STDEVA(C80:C88)</f>
        <v>12.543116188172679</v>
      </c>
      <c r="D90" s="18" t="e">
        <f t="shared" si="12"/>
        <v>#DIV/0!</v>
      </c>
      <c r="E90" s="18" t="e">
        <f t="shared" si="12"/>
        <v>#DIV/0!</v>
      </c>
    </row>
  </sheetData>
  <mergeCells count="21">
    <mergeCell ref="B1:E1"/>
    <mergeCell ref="B2:C2"/>
    <mergeCell ref="D2:E2"/>
    <mergeCell ref="B16:E16"/>
    <mergeCell ref="B17:C17"/>
    <mergeCell ref="D17:E17"/>
    <mergeCell ref="B31:E31"/>
    <mergeCell ref="B32:C32"/>
    <mergeCell ref="D32:E32"/>
    <mergeCell ref="B46:E46"/>
    <mergeCell ref="B47:C47"/>
    <mergeCell ref="D47:E47"/>
    <mergeCell ref="B77:E77"/>
    <mergeCell ref="B78:C78"/>
    <mergeCell ref="D78:E78"/>
    <mergeCell ref="B61:E61"/>
    <mergeCell ref="H61:K61"/>
    <mergeCell ref="B62:C62"/>
    <mergeCell ref="D62:E62"/>
    <mergeCell ref="H62:I62"/>
    <mergeCell ref="J62:K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1DE7-7FED-4AA0-8142-D4262F63C355}">
  <dimension ref="A2:G44"/>
  <sheetViews>
    <sheetView tabSelected="1" workbookViewId="0">
      <selection activeCell="B51" sqref="B51"/>
    </sheetView>
  </sheetViews>
  <sheetFormatPr defaultRowHeight="15" x14ac:dyDescent="0.25"/>
  <sheetData>
    <row r="2" spans="1:7" x14ac:dyDescent="0.25">
      <c r="A2" s="31"/>
      <c r="B2" s="31" t="s">
        <v>40</v>
      </c>
      <c r="C2" s="31" t="s">
        <v>41</v>
      </c>
      <c r="D2" s="31" t="s">
        <v>42</v>
      </c>
      <c r="E2" s="31" t="s">
        <v>43</v>
      </c>
      <c r="F2" s="31" t="s">
        <v>44</v>
      </c>
      <c r="G2" s="31" t="s">
        <v>45</v>
      </c>
    </row>
    <row r="3" spans="1:7" x14ac:dyDescent="0.25">
      <c r="A3" s="31" t="s">
        <v>22</v>
      </c>
      <c r="B3" s="5">
        <v>0.5</v>
      </c>
      <c r="C3" s="5">
        <v>1</v>
      </c>
      <c r="D3" s="5">
        <v>0.96</v>
      </c>
      <c r="E3" s="5">
        <v>0.99</v>
      </c>
      <c r="F3" s="5">
        <v>0.67</v>
      </c>
      <c r="G3" s="5">
        <v>0.51</v>
      </c>
    </row>
    <row r="4" spans="1:7" x14ac:dyDescent="0.25">
      <c r="A4" s="31" t="s">
        <v>23</v>
      </c>
      <c r="B4" s="5">
        <v>1</v>
      </c>
      <c r="C4" s="5">
        <v>0.99</v>
      </c>
      <c r="D4" s="5">
        <v>1</v>
      </c>
      <c r="E4" s="5">
        <v>1</v>
      </c>
      <c r="F4" s="5">
        <v>0.98</v>
      </c>
      <c r="G4" s="5">
        <v>0.9</v>
      </c>
    </row>
    <row r="5" spans="1:7" x14ac:dyDescent="0.25">
      <c r="A5" s="31" t="s">
        <v>24</v>
      </c>
      <c r="B5" s="5">
        <v>1</v>
      </c>
      <c r="C5" s="5">
        <v>1</v>
      </c>
      <c r="D5" s="5">
        <v>1</v>
      </c>
      <c r="E5" s="5">
        <v>0.97</v>
      </c>
      <c r="F5" s="5">
        <v>0.8</v>
      </c>
      <c r="G5" s="5">
        <v>0.73</v>
      </c>
    </row>
    <row r="6" spans="1:7" x14ac:dyDescent="0.25">
      <c r="A6" s="31" t="s">
        <v>25</v>
      </c>
      <c r="B6" s="5">
        <v>1</v>
      </c>
      <c r="C6" s="5">
        <v>1</v>
      </c>
      <c r="D6" s="5">
        <v>0.98</v>
      </c>
      <c r="E6" s="5">
        <v>1</v>
      </c>
      <c r="F6" s="5">
        <v>0.98</v>
      </c>
      <c r="G6" s="5">
        <v>1</v>
      </c>
    </row>
    <row r="7" spans="1:7" x14ac:dyDescent="0.25">
      <c r="A7" s="31" t="s">
        <v>26</v>
      </c>
      <c r="B7" s="5">
        <v>0.98</v>
      </c>
      <c r="C7" s="5">
        <v>0.96</v>
      </c>
      <c r="D7" s="5">
        <v>0.98</v>
      </c>
      <c r="E7" s="5">
        <v>0.97</v>
      </c>
      <c r="F7" s="5">
        <v>0.93</v>
      </c>
      <c r="G7" s="5">
        <v>1</v>
      </c>
    </row>
    <row r="8" spans="1:7" x14ac:dyDescent="0.25">
      <c r="A8" s="31" t="s">
        <v>27</v>
      </c>
      <c r="B8" s="5">
        <v>1</v>
      </c>
      <c r="C8" s="5">
        <v>0.76</v>
      </c>
      <c r="D8" s="5">
        <v>0.98</v>
      </c>
      <c r="E8" s="5">
        <v>0.91</v>
      </c>
      <c r="F8" s="5">
        <v>1</v>
      </c>
      <c r="G8" s="5">
        <v>1</v>
      </c>
    </row>
    <row r="9" spans="1:7" x14ac:dyDescent="0.25">
      <c r="A9" s="31" t="s">
        <v>28</v>
      </c>
      <c r="B9" s="5">
        <v>0.91</v>
      </c>
      <c r="C9" s="5">
        <v>0.98</v>
      </c>
      <c r="D9" s="5">
        <v>0.94</v>
      </c>
      <c r="E9" s="5">
        <v>0.51</v>
      </c>
      <c r="F9" s="5">
        <v>1</v>
      </c>
      <c r="G9" s="5">
        <v>0.55000000000000004</v>
      </c>
    </row>
    <row r="10" spans="1:7" x14ac:dyDescent="0.25">
      <c r="A10" s="31" t="s">
        <v>29</v>
      </c>
      <c r="B10" s="5">
        <v>0.76</v>
      </c>
      <c r="C10" s="5">
        <v>0.97</v>
      </c>
      <c r="D10" s="5">
        <v>0.93</v>
      </c>
      <c r="E10" s="5">
        <v>0.96</v>
      </c>
      <c r="F10" s="5">
        <v>0.97</v>
      </c>
      <c r="G10" s="5">
        <v>1</v>
      </c>
    </row>
    <row r="11" spans="1:7" x14ac:dyDescent="0.25">
      <c r="A11" s="31" t="s">
        <v>30</v>
      </c>
      <c r="B11" s="5">
        <v>0.96</v>
      </c>
      <c r="C11" s="5">
        <v>0.93</v>
      </c>
      <c r="D11" s="5">
        <v>0.96</v>
      </c>
      <c r="E11" s="5">
        <v>0.99</v>
      </c>
      <c r="F11" s="5">
        <v>0.99</v>
      </c>
      <c r="G11" s="5">
        <v>0.87</v>
      </c>
    </row>
    <row r="12" spans="1:7" x14ac:dyDescent="0.25">
      <c r="A12" s="31" t="s">
        <v>31</v>
      </c>
      <c r="B12" s="5">
        <v>1</v>
      </c>
      <c r="C12" s="5">
        <v>0.9</v>
      </c>
      <c r="D12" s="5">
        <v>0.81</v>
      </c>
      <c r="E12" s="5">
        <v>0.62</v>
      </c>
      <c r="F12" s="5">
        <v>0.68</v>
      </c>
      <c r="G12" s="5">
        <v>0.97</v>
      </c>
    </row>
    <row r="13" spans="1:7" x14ac:dyDescent="0.25">
      <c r="A13" s="31" t="s">
        <v>32</v>
      </c>
      <c r="B13" s="5">
        <v>0.97</v>
      </c>
      <c r="C13" s="5">
        <v>0.99</v>
      </c>
      <c r="D13" s="5">
        <v>0.51</v>
      </c>
      <c r="E13" s="5">
        <v>1</v>
      </c>
      <c r="F13" s="5">
        <v>1</v>
      </c>
      <c r="G13" s="5">
        <v>0.51</v>
      </c>
    </row>
    <row r="14" spans="1:7" x14ac:dyDescent="0.25">
      <c r="A14" s="31" t="s">
        <v>33</v>
      </c>
      <c r="B14" s="5">
        <v>0.7</v>
      </c>
      <c r="C14" s="5">
        <v>0.6</v>
      </c>
      <c r="D14" s="5">
        <v>0.88</v>
      </c>
      <c r="E14" s="5">
        <v>0.75</v>
      </c>
      <c r="F14" s="5">
        <v>0.6</v>
      </c>
      <c r="G14" s="5">
        <v>0.87</v>
      </c>
    </row>
    <row r="15" spans="1:7" x14ac:dyDescent="0.25">
      <c r="A15" s="31" t="s">
        <v>34</v>
      </c>
      <c r="B15" s="5">
        <v>1</v>
      </c>
      <c r="C15" s="5">
        <v>1</v>
      </c>
      <c r="D15" s="5">
        <v>1</v>
      </c>
      <c r="E15" s="5">
        <v>1</v>
      </c>
      <c r="F15" s="5">
        <v>0.99</v>
      </c>
      <c r="G15" s="5">
        <v>1</v>
      </c>
    </row>
    <row r="16" spans="1:7" x14ac:dyDescent="0.25">
      <c r="A16" s="31" t="s">
        <v>35</v>
      </c>
      <c r="B16" s="5">
        <v>1</v>
      </c>
      <c r="C16" s="5">
        <v>0.5</v>
      </c>
      <c r="D16" s="5">
        <v>0.86</v>
      </c>
      <c r="E16" s="5">
        <v>0.88</v>
      </c>
      <c r="F16" s="5">
        <v>0.57999999999999996</v>
      </c>
      <c r="G16" s="5">
        <v>1</v>
      </c>
    </row>
    <row r="17" spans="1:7" x14ac:dyDescent="0.25">
      <c r="A17" s="31" t="s">
        <v>36</v>
      </c>
      <c r="B17" s="5">
        <v>1</v>
      </c>
      <c r="C17" s="5">
        <v>0.9</v>
      </c>
      <c r="D17" s="5">
        <v>1</v>
      </c>
      <c r="E17" s="5">
        <v>1</v>
      </c>
      <c r="F17" s="5">
        <v>1</v>
      </c>
      <c r="G17" s="5">
        <v>0.99</v>
      </c>
    </row>
    <row r="18" spans="1:7" x14ac:dyDescent="0.25">
      <c r="A18" s="31" t="s">
        <v>37</v>
      </c>
      <c r="B18" s="5">
        <v>0.53</v>
      </c>
      <c r="C18" s="5">
        <v>0.95</v>
      </c>
      <c r="D18" s="5">
        <v>0.91</v>
      </c>
      <c r="E18" s="5">
        <v>0.61</v>
      </c>
      <c r="F18" s="5">
        <v>0.86</v>
      </c>
      <c r="G18" s="5">
        <v>1</v>
      </c>
    </row>
    <row r="19" spans="1:7" x14ac:dyDescent="0.25">
      <c r="A19" s="31" t="s">
        <v>38</v>
      </c>
      <c r="B19" s="5">
        <v>1</v>
      </c>
      <c r="C19" s="5">
        <v>1</v>
      </c>
      <c r="D19" s="5">
        <v>0.67</v>
      </c>
      <c r="E19" s="5">
        <v>0.98</v>
      </c>
      <c r="F19" s="5">
        <v>0.78</v>
      </c>
      <c r="G19" s="5">
        <v>1</v>
      </c>
    </row>
    <row r="20" spans="1:7" x14ac:dyDescent="0.25">
      <c r="A20" s="31" t="s">
        <v>39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</row>
    <row r="21" spans="1:7" x14ac:dyDescent="0.25">
      <c r="A21" s="32" t="s">
        <v>12</v>
      </c>
      <c r="B21" s="33">
        <f>AVERAGE(B3:B20)</f>
        <v>0.90611111111111109</v>
      </c>
      <c r="C21" s="33">
        <f t="shared" ref="C21:G21" si="0">AVERAGE(C3:C20)</f>
        <v>0.9127777777777778</v>
      </c>
      <c r="D21" s="33">
        <f t="shared" si="0"/>
        <v>0.9094444444444445</v>
      </c>
      <c r="E21" s="33">
        <f t="shared" si="0"/>
        <v>0.89666666666666672</v>
      </c>
      <c r="F21" s="33">
        <f t="shared" si="0"/>
        <v>0.8783333333333333</v>
      </c>
      <c r="G21" s="33">
        <f t="shared" si="0"/>
        <v>0.8833333333333333</v>
      </c>
    </row>
    <row r="25" spans="1:7" x14ac:dyDescent="0.25">
      <c r="A25" s="31"/>
      <c r="B25" s="31" t="s">
        <v>40</v>
      </c>
      <c r="C25" s="31" t="s">
        <v>41</v>
      </c>
      <c r="D25" s="31" t="s">
        <v>42</v>
      </c>
      <c r="E25" s="31" t="s">
        <v>43</v>
      </c>
      <c r="F25" s="31" t="s">
        <v>44</v>
      </c>
      <c r="G25" s="31" t="s">
        <v>45</v>
      </c>
    </row>
    <row r="26" spans="1:7" x14ac:dyDescent="0.25">
      <c r="A26" s="5" t="s">
        <v>22</v>
      </c>
      <c r="B26" s="5">
        <v>0.5</v>
      </c>
      <c r="C26" s="5">
        <v>0.55000000000000004</v>
      </c>
      <c r="D26" s="5">
        <v>0.51</v>
      </c>
      <c r="E26" s="5">
        <v>0.5</v>
      </c>
      <c r="F26" s="5">
        <v>0.5</v>
      </c>
      <c r="G26" s="5">
        <v>0.5</v>
      </c>
    </row>
    <row r="27" spans="1:7" x14ac:dyDescent="0.25">
      <c r="A27" s="5" t="s">
        <v>23</v>
      </c>
      <c r="B27" s="5">
        <v>0.53</v>
      </c>
      <c r="C27" s="5">
        <v>0.75</v>
      </c>
      <c r="D27" s="5">
        <v>0.53</v>
      </c>
      <c r="E27" s="5">
        <v>0.66</v>
      </c>
      <c r="F27" s="5">
        <v>0.55000000000000004</v>
      </c>
      <c r="G27" s="5">
        <v>0.5</v>
      </c>
    </row>
    <row r="28" spans="1:7" x14ac:dyDescent="0.25">
      <c r="A28" s="5" t="s">
        <v>24</v>
      </c>
      <c r="B28" s="5">
        <v>0.81</v>
      </c>
      <c r="C28" s="5">
        <v>0.97</v>
      </c>
      <c r="D28" s="5">
        <v>0.94</v>
      </c>
      <c r="E28" s="5">
        <v>0.77</v>
      </c>
      <c r="F28" s="5">
        <v>0.54</v>
      </c>
      <c r="G28" s="5">
        <v>0.5</v>
      </c>
    </row>
    <row r="29" spans="1:7" x14ac:dyDescent="0.25">
      <c r="A29" s="5" t="s">
        <v>25</v>
      </c>
      <c r="B29" s="5">
        <v>0.55000000000000004</v>
      </c>
      <c r="C29" s="5">
        <v>0.55000000000000004</v>
      </c>
      <c r="D29" s="5">
        <v>0.61</v>
      </c>
      <c r="E29" s="5">
        <v>0.52</v>
      </c>
      <c r="F29" s="5">
        <v>0.48</v>
      </c>
      <c r="G29" s="5">
        <v>0.49</v>
      </c>
    </row>
    <row r="30" spans="1:7" x14ac:dyDescent="0.25">
      <c r="A30" s="5" t="s">
        <v>26</v>
      </c>
      <c r="B30" s="5">
        <v>0.8</v>
      </c>
      <c r="C30" s="5">
        <v>0.96</v>
      </c>
      <c r="D30" s="5">
        <v>0.89</v>
      </c>
      <c r="E30" s="5">
        <v>0.64</v>
      </c>
      <c r="F30" s="5">
        <v>0.84</v>
      </c>
      <c r="G30" s="5">
        <v>0.76</v>
      </c>
    </row>
    <row r="31" spans="1:7" x14ac:dyDescent="0.25">
      <c r="A31" s="5" t="s">
        <v>27</v>
      </c>
      <c r="B31" s="5">
        <v>0.59</v>
      </c>
      <c r="C31" s="5">
        <v>0.5</v>
      </c>
      <c r="D31" s="5">
        <v>0.69</v>
      </c>
      <c r="E31" s="5">
        <v>0.48</v>
      </c>
      <c r="F31" s="5">
        <v>0.51</v>
      </c>
      <c r="G31" s="5">
        <v>0.6</v>
      </c>
    </row>
    <row r="32" spans="1:7" x14ac:dyDescent="0.25">
      <c r="A32" s="5" t="s">
        <v>28</v>
      </c>
      <c r="B32" s="5">
        <v>0.54</v>
      </c>
      <c r="C32" s="5">
        <v>0.72</v>
      </c>
      <c r="D32" s="5">
        <v>0.5</v>
      </c>
      <c r="E32" s="5">
        <v>0.5</v>
      </c>
      <c r="F32" s="5">
        <v>0.65</v>
      </c>
      <c r="G32" s="5">
        <v>0.5</v>
      </c>
    </row>
    <row r="33" spans="1:7" x14ac:dyDescent="0.25">
      <c r="A33" s="5" t="s">
        <v>29</v>
      </c>
      <c r="B33" s="5">
        <v>0.52</v>
      </c>
      <c r="C33" s="5">
        <v>0.8</v>
      </c>
      <c r="D33" s="5">
        <v>0.7</v>
      </c>
      <c r="E33" s="5">
        <v>0.68</v>
      </c>
      <c r="F33" s="5">
        <v>0.73</v>
      </c>
      <c r="G33" s="5">
        <v>0.53</v>
      </c>
    </row>
    <row r="34" spans="1:7" x14ac:dyDescent="0.25">
      <c r="A34" s="5" t="s">
        <v>30</v>
      </c>
      <c r="B34" s="5">
        <v>0.56999999999999995</v>
      </c>
      <c r="C34" s="5">
        <v>0.59</v>
      </c>
      <c r="D34" s="5">
        <v>0.77</v>
      </c>
      <c r="E34" s="5">
        <v>0.83</v>
      </c>
      <c r="F34" s="5">
        <v>0.79</v>
      </c>
      <c r="G34" s="5">
        <v>0.53</v>
      </c>
    </row>
    <row r="35" spans="1:7" x14ac:dyDescent="0.25">
      <c r="A35" s="5" t="s">
        <v>31</v>
      </c>
      <c r="B35" s="5">
        <v>0.51</v>
      </c>
      <c r="C35" s="5">
        <v>0.68</v>
      </c>
      <c r="D35" s="5">
        <v>0.55000000000000004</v>
      </c>
      <c r="E35" s="5">
        <v>0.5</v>
      </c>
      <c r="F35" s="5">
        <v>0.5</v>
      </c>
      <c r="G35" s="5">
        <v>0.5</v>
      </c>
    </row>
    <row r="36" spans="1:7" x14ac:dyDescent="0.25">
      <c r="A36" s="5" t="s">
        <v>32</v>
      </c>
      <c r="B36" s="5">
        <v>0.54</v>
      </c>
      <c r="C36" s="5">
        <v>0.7</v>
      </c>
      <c r="D36" s="5">
        <v>0.5</v>
      </c>
      <c r="E36" s="5">
        <v>0.88</v>
      </c>
      <c r="F36" s="5">
        <v>0.75</v>
      </c>
      <c r="G36" s="5">
        <v>0.5</v>
      </c>
    </row>
    <row r="37" spans="1:7" x14ac:dyDescent="0.25">
      <c r="A37" s="5" t="s">
        <v>33</v>
      </c>
      <c r="B37" s="5">
        <v>0.51</v>
      </c>
      <c r="C37" s="5">
        <v>0.5</v>
      </c>
      <c r="D37" s="5">
        <v>0.5</v>
      </c>
      <c r="E37" s="5">
        <v>0.56000000000000005</v>
      </c>
      <c r="F37" s="5">
        <v>0.5</v>
      </c>
      <c r="G37" s="5">
        <v>0.52</v>
      </c>
    </row>
    <row r="38" spans="1:7" x14ac:dyDescent="0.25">
      <c r="A38" s="5" t="s">
        <v>34</v>
      </c>
      <c r="B38" s="5">
        <v>0.76</v>
      </c>
      <c r="C38" s="5">
        <v>0.88</v>
      </c>
      <c r="D38" s="5">
        <v>0.73</v>
      </c>
      <c r="E38" s="5">
        <v>0.83</v>
      </c>
      <c r="F38" s="5">
        <v>0.57999999999999996</v>
      </c>
      <c r="G38" s="5">
        <v>0.52</v>
      </c>
    </row>
    <row r="39" spans="1:7" x14ac:dyDescent="0.25">
      <c r="A39" s="5" t="s">
        <v>35</v>
      </c>
      <c r="B39" s="5">
        <v>0.49</v>
      </c>
      <c r="C39" s="5">
        <v>0.5</v>
      </c>
      <c r="D39" s="5">
        <v>0.59</v>
      </c>
      <c r="E39" s="5">
        <v>0.5</v>
      </c>
      <c r="F39" s="5">
        <v>0.5</v>
      </c>
      <c r="G39" s="5">
        <v>0.59</v>
      </c>
    </row>
    <row r="40" spans="1:7" x14ac:dyDescent="0.25">
      <c r="A40" s="5" t="s">
        <v>36</v>
      </c>
      <c r="B40" s="5">
        <v>0.54</v>
      </c>
      <c r="C40" s="5">
        <v>0.5</v>
      </c>
      <c r="D40" s="5">
        <v>0.52</v>
      </c>
      <c r="E40" s="5">
        <v>0.5</v>
      </c>
      <c r="F40" s="5">
        <v>0.63</v>
      </c>
      <c r="G40" s="5">
        <v>0.61</v>
      </c>
    </row>
    <row r="41" spans="1:7" x14ac:dyDescent="0.25">
      <c r="A41" s="5" t="s">
        <v>37</v>
      </c>
      <c r="B41" s="5">
        <v>0.5</v>
      </c>
      <c r="C41" s="5">
        <v>0.56000000000000005</v>
      </c>
      <c r="D41" s="5">
        <v>0.54</v>
      </c>
      <c r="E41" s="5">
        <v>0.5</v>
      </c>
      <c r="F41" s="5">
        <v>0.56999999999999995</v>
      </c>
      <c r="G41" s="5">
        <v>0.5</v>
      </c>
    </row>
    <row r="42" spans="1:7" x14ac:dyDescent="0.25">
      <c r="A42" s="5" t="s">
        <v>38</v>
      </c>
      <c r="B42" s="5">
        <v>0.51</v>
      </c>
      <c r="C42" s="5">
        <v>0.53</v>
      </c>
      <c r="D42" s="5">
        <v>0.51</v>
      </c>
      <c r="E42" s="5">
        <v>0.5</v>
      </c>
      <c r="F42" s="5">
        <v>0.5</v>
      </c>
      <c r="G42" s="5">
        <v>0.54</v>
      </c>
    </row>
    <row r="43" spans="1:7" x14ac:dyDescent="0.25">
      <c r="A43" s="5" t="s">
        <v>39</v>
      </c>
      <c r="B43" s="5">
        <v>0.59</v>
      </c>
      <c r="C43" s="5">
        <v>0.87</v>
      </c>
      <c r="D43" s="5">
        <v>0.77</v>
      </c>
      <c r="E43" s="5">
        <v>0.68</v>
      </c>
      <c r="F43" s="5">
        <v>0.94</v>
      </c>
      <c r="G43" s="5">
        <v>0.8</v>
      </c>
    </row>
    <row r="44" spans="1:7" x14ac:dyDescent="0.25">
      <c r="A44" s="32" t="s">
        <v>12</v>
      </c>
      <c r="B44" s="33">
        <f>AVERAGE(B26:B43)</f>
        <v>0.57555555555555538</v>
      </c>
      <c r="C44" s="33">
        <f t="shared" ref="C44" si="1">AVERAGE(C26:C43)</f>
        <v>0.6727777777777777</v>
      </c>
      <c r="D44" s="33">
        <f t="shared" ref="D44" si="2">AVERAGE(D26:D43)</f>
        <v>0.63055555555555554</v>
      </c>
      <c r="E44" s="33">
        <f t="shared" ref="E44" si="3">AVERAGE(E26:E43)</f>
        <v>0.61277777777777775</v>
      </c>
      <c r="F44" s="33">
        <f t="shared" ref="F44" si="4">AVERAGE(F26:F43)</f>
        <v>0.61444444444444457</v>
      </c>
      <c r="G44" s="33">
        <f t="shared" ref="G44" si="5">AVERAGE(G26:G43)</f>
        <v>0.55499999999999994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EEG_2020</vt:lpstr>
      <vt:lpstr>EEG2019</vt:lpstr>
      <vt:lpstr>MEG2020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2019-12-09T14:44:20Z</dcterms:modified>
</cp:coreProperties>
</file>