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84A6DE35-A111-7142-A127-D8583BA4692B}" xr6:coauthVersionLast="47" xr6:coauthVersionMax="47" xr10:uidLastSave="{00000000-0000-0000-0000-000000000000}"/>
  <bookViews>
    <workbookView xWindow="10360" yWindow="1120" windowWidth="28040" windowHeight="17440" xr2:uid="{00000000-000D-0000-FFFF-FFFF00000000}"/>
  </bookViews>
  <sheets>
    <sheet name="pRCC_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" i="1" l="1"/>
  <c r="AU6" i="1"/>
  <c r="AU10" i="1" l="1"/>
  <c r="AU9" i="1"/>
  <c r="AU8" i="1"/>
  <c r="AU5" i="1"/>
  <c r="AU4" i="1"/>
  <c r="AU49" i="1" l="1"/>
  <c r="AU50" i="1"/>
  <c r="AU53" i="1"/>
  <c r="AU52" i="1"/>
  <c r="AU51" i="1"/>
  <c r="AU12" i="1" l="1"/>
  <c r="AU13" i="1"/>
  <c r="AU15" i="1"/>
  <c r="AU16" i="1"/>
  <c r="AU17" i="1"/>
  <c r="AU21" i="1"/>
  <c r="AU22" i="1"/>
  <c r="AU23" i="1"/>
  <c r="AU24" i="1"/>
  <c r="AU25" i="1"/>
  <c r="AU26" i="1"/>
  <c r="AU29" i="1"/>
  <c r="AU30" i="1"/>
  <c r="AU31" i="1"/>
  <c r="AU32" i="1"/>
  <c r="AU33" i="1"/>
  <c r="AU34" i="1"/>
  <c r="AU38" i="1"/>
  <c r="AU39" i="1"/>
  <c r="AU40" i="1"/>
  <c r="AU41" i="1"/>
  <c r="AU46" i="1"/>
  <c r="AU44" i="1"/>
  <c r="AU45" i="1"/>
</calcChain>
</file>

<file path=xl/sharedStrings.xml><?xml version="1.0" encoding="utf-8"?>
<sst xmlns="http://schemas.openxmlformats.org/spreadsheetml/2006/main" count="256" uniqueCount="104">
  <si>
    <t xml:space="preserve">Train </t>
  </si>
  <si>
    <t>Val</t>
  </si>
  <si>
    <t>Test</t>
  </si>
  <si>
    <t>Experiment Idx</t>
  </si>
  <si>
    <t>Model info</t>
  </si>
  <si>
    <t>MIL Info</t>
  </si>
  <si>
    <t>size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</si>
  <si>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</si>
  <si>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</si>
  <si>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</si>
  <si>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</si>
  <si>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</si>
  <si>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</si>
  <si>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</si>
  <si>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</si>
  <si>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</si>
  <si>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</si>
  <si>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</si>
  <si>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</si>
  <si>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</si>
  <si>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</si>
  <si>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</si>
  <si>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</si>
  <si>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</si>
  <si>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SOTA models</t>
  </si>
  <si>
    <t>ResNet50</t>
  </si>
  <si>
    <t>Swin Transformer</t>
  </si>
  <si>
    <t>ViT</t>
  </si>
  <si>
    <t>CutMix</t>
  </si>
  <si>
    <t>Cutout</t>
  </si>
  <si>
    <t>Mixup</t>
  </si>
  <si>
    <t>MIL-SI</t>
  </si>
  <si>
    <t>Counterpart augmentations</t>
  </si>
  <si>
    <t>VGG 16</t>
  </si>
  <si>
    <t>VGG 19</t>
  </si>
  <si>
    <t>Mobilenet v3</t>
  </si>
  <si>
    <t>Efficientnet_b3</t>
  </si>
  <si>
    <t>Inception v3</t>
  </si>
  <si>
    <t>Xception</t>
  </si>
  <si>
    <t>Conformer</t>
  </si>
  <si>
    <t>Cross_former</t>
  </si>
  <si>
    <t>ResNet_ViT</t>
  </si>
  <si>
    <t>CLS</t>
  </si>
  <si>
    <t>vgg16_384_506_PT_lf25_b4_pRCC_CLS_log</t>
  </si>
  <si>
    <t>vgg19_384_506_PT_lf25_b4_pRCC_CLS_log</t>
  </si>
  <si>
    <t>inceptionv3_384_506_PT_lf25_b4_pRCC_CLS_log</t>
  </si>
  <si>
    <t>xception_384_506_PT_l25_b4_pRCC_CLS_log</t>
  </si>
  <si>
    <t>ResNet50_384_506_PT_lf25_b4_pRCC_CLS_log</t>
  </si>
  <si>
    <t>swin_b_384_506_PT_lf25_b4_pRCC_CLS_log</t>
  </si>
  <si>
    <t>ViT_384_506_PT_lf25_b4_pRCC_CLS_log</t>
  </si>
  <si>
    <t>conformer_384_506_PT_lf25_b4_pRCC_CLS_log</t>
  </si>
  <si>
    <t>cross_former_224_506_PT_lf25_b4_pRCC_CLS_log</t>
  </si>
  <si>
    <t>ResN50_ViT_384_506_PT_lf25_b4_pRCC_CLS_log</t>
  </si>
  <si>
    <t>ViT_384_506_PT_lf25_b4_pRCC_CutMix_CLS_log</t>
  </si>
  <si>
    <t>ViT_384_506_PT_lf25_b4_pRCC_Cutout_CLS_log</t>
  </si>
  <si>
    <t>ViT_384_506_PT_lf25_b4_pRCC_Mixup_CLS_log</t>
  </si>
  <si>
    <t>Fmix</t>
  </si>
  <si>
    <t>ResizeMix</t>
  </si>
  <si>
    <t>SaliencyMix</t>
  </si>
  <si>
    <t>ViT_384_506_PT_lf25_b4_pRCC_FMix_CLS_log</t>
  </si>
  <si>
    <t>ViT_384_506_PT_lf25_b4_pRCC_ResizeMix_CLS_log</t>
  </si>
  <si>
    <t>ViT_384_506_PT_lf25_b4_pRCC_SaliencyMix_CLS_log</t>
  </si>
  <si>
    <t>MIL ViT</t>
  </si>
  <si>
    <t>CLS+CLS_MIL+MIL</t>
  </si>
  <si>
    <t>384, P16</t>
  </si>
  <si>
    <t>384, P32</t>
  </si>
  <si>
    <t>384, P48</t>
  </si>
  <si>
    <t>384, P64</t>
  </si>
  <si>
    <t>384, P96</t>
  </si>
  <si>
    <t>384, P128</t>
  </si>
  <si>
    <t>Different head structure</t>
  </si>
  <si>
    <t>说明是shuffle instance带来了很好的效果，soft-label和head带来了一定效果但是不绝对</t>
  </si>
  <si>
    <t>ViT_384_506_PT_lf25_b4_p16_pRCC_MIL_log</t>
  </si>
  <si>
    <t>ViT_384_506_PT_lf25_b4_p32_pRCC_MIL_log</t>
  </si>
  <si>
    <t>ViT_384_506_PT_lf25_b4_p48_pRCC_MIL_log</t>
  </si>
  <si>
    <t>ViT_384_506_PT_lf25_b4_p64_pRCC_MIL_log</t>
  </si>
  <si>
    <t>ViT_384_506_PT_lf25_b4_p96_pRCC_MIL_log</t>
  </si>
  <si>
    <t>ViT_384_506_PT_lf25_b4_p128_pRCC_MIL_log</t>
  </si>
  <si>
    <t>ViT_384_506_PT_lf25_b4_p128_NS_pRCC_MIL_log</t>
  </si>
  <si>
    <t>ViT_384_506_PT_lf25_b4_p128_NCLSMIL_pRCC_MIL_log</t>
  </si>
  <si>
    <t>MIL ViT (no shuffle MIL)</t>
  </si>
  <si>
    <t>CLS+CLS_MIL</t>
  </si>
  <si>
    <t>CLS+MIL, no cls step MIL regression</t>
  </si>
  <si>
    <t>One sample shuffle</t>
  </si>
  <si>
    <t>单张图片分析shuffle instance的效果</t>
  </si>
  <si>
    <t>ViT_384_506_PT_lf25_b1_p128_pRCC_MIL_log</t>
  </si>
  <si>
    <t>ViT_384_506_PT_lf25_b1_p128_NCLSMIL_pRCC_MIL_log</t>
  </si>
  <si>
    <t>ViT_384_506_PT_lf25_b1_p128_NS_pRCC_MIL_log</t>
  </si>
  <si>
    <t>F1_score</t>
  </si>
  <si>
    <t>AutoMask with Unet and a fraction of Dataset</t>
  </si>
  <si>
    <t>ViT_384_506_PT_lf25_b4_p128_pRCC_MIL_Unet_Ratio10_log</t>
  </si>
  <si>
    <t>Unet，10% of Dataset is upervised</t>
  </si>
  <si>
    <t>506_lf25</t>
  </si>
  <si>
    <t>ViT_384_506_PT_lf25_b4_p128_pRCC_MIL_Unet_Ratio20_log</t>
  </si>
  <si>
    <t>Unet，20% of Dataset is upervised</t>
  </si>
  <si>
    <t>ViT_384_506_PT_lf25_b4_p128_pRCC_MIL_Unet_Ratio30_log</t>
  </si>
  <si>
    <t>Unet，30% of Dataset is upervised</t>
  </si>
  <si>
    <t>Unet，1% of Dataset is upervised</t>
  </si>
  <si>
    <t>Unet，5% of Dataset is upervised</t>
  </si>
  <si>
    <t>ViT_384_506_PT_lf25_b4_p128_pRCC_MIL_Unet_Ratio05_log</t>
  </si>
  <si>
    <t>ViT_384_506_PT_lf25_b4_p128_pRCC_MIL_Unet_Ratio01_log</t>
  </si>
  <si>
    <t>mobilenetv3_384_406_PT_lf25_b4_pRCC_CLS_log</t>
  </si>
  <si>
    <t>406_lf25</t>
  </si>
  <si>
    <t>efficientnet_b3_384_406_PT_lf25_b4_pRCC_CLS_log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</si>
</sst>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b/>
      <sz val="26"/>
      <color theme="1"/>
      <name val="Times New Roman"/>
      <family val="1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37" borderId="0" xfId="0" applyFill="1" applyAlignment="1">
      <alignment horizontal="center" vertical="top"/>
    </xf>
    <xf numFmtId="0" fontId="0" fillId="38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39" borderId="0" xfId="0" applyFill="1"/>
    <xf numFmtId="2" fontId="14" fillId="0" borderId="0" xfId="0" applyNumberFormat="1" applyFont="1"/>
    <xf numFmtId="0" fontId="14" fillId="0" borderId="0" xfId="0" applyFont="1"/>
    <xf numFmtId="0" fontId="21" fillId="36" borderId="0" xfId="0" applyFont="1" applyFill="1"/>
    <xf numFmtId="0" fontId="22" fillId="0" borderId="0" xfId="0" applyFont="1"/>
    <xf numFmtId="0" fontId="1" fillId="0" borderId="0" xfId="0" applyFont="1"/>
    <xf numFmtId="2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abSelected="1" topLeftCell="AD1" zoomScale="92" workbookViewId="0">
      <selection activeCell="AQ12" sqref="AQ12"/>
    </sheetView>
  </sheetViews>
  <sheetFormatPr baseColWidth="10" defaultRowHeight="16" x14ac:dyDescent="0.2"/>
  <cols>
    <col min="1" max="1" width="47.83203125" customWidth="1"/>
    <col min="2" max="2" width="23.5" customWidth="1"/>
    <col min="3" max="3" width="29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18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10</v>
      </c>
      <c r="V2" s="7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7" t="s">
        <v>16</v>
      </c>
      <c r="AB2" s="7" t="s">
        <v>17</v>
      </c>
      <c r="AC2" s="7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10</v>
      </c>
      <c r="AI2" s="7" t="s">
        <v>23</v>
      </c>
      <c r="AJ2" s="7" t="s">
        <v>12</v>
      </c>
      <c r="AK2" s="7" t="s">
        <v>13</v>
      </c>
      <c r="AL2" s="7" t="s">
        <v>14</v>
      </c>
      <c r="AM2" s="7" t="s">
        <v>15</v>
      </c>
      <c r="AN2" s="7" t="s">
        <v>16</v>
      </c>
      <c r="AO2" s="7" t="s">
        <v>17</v>
      </c>
      <c r="AP2" s="7" t="s">
        <v>18</v>
      </c>
      <c r="AQ2" s="7" t="s">
        <v>19</v>
      </c>
      <c r="AR2" s="7" t="s">
        <v>20</v>
      </c>
      <c r="AS2" s="7" t="s">
        <v>21</v>
      </c>
      <c r="AT2" s="7" t="s">
        <v>22</v>
      </c>
      <c r="AU2" s="19" t="s">
        <v>88</v>
      </c>
    </row>
    <row r="3" spans="1:47" s="7" customFormat="1" ht="33" x14ac:dyDescent="0.35">
      <c r="A3" s="8" t="s">
        <v>24</v>
      </c>
      <c r="B3" s="6"/>
      <c r="C3" s="6"/>
      <c r="D3" s="6"/>
      <c r="E3" s="6"/>
      <c r="F3" s="6"/>
      <c r="G3" s="6"/>
      <c r="AU3" s="10"/>
    </row>
    <row r="4" spans="1:47" x14ac:dyDescent="0.2">
      <c r="A4" t="s">
        <v>43</v>
      </c>
      <c r="B4" t="s">
        <v>33</v>
      </c>
      <c r="C4" s="9" t="s">
        <v>42</v>
      </c>
      <c r="D4" s="9">
        <v>384</v>
      </c>
      <c r="E4" s="24" t="s">
        <v>92</v>
      </c>
      <c r="F4">
        <v>50</v>
      </c>
      <c r="G4">
        <v>14</v>
      </c>
      <c r="H4" s="10">
        <v>95.866935483870904</v>
      </c>
      <c r="I4" s="10">
        <v>96.254071661237703</v>
      </c>
      <c r="J4" s="10">
        <v>97.044334975369395</v>
      </c>
      <c r="K4" s="10">
        <v>97.044334975369395</v>
      </c>
      <c r="L4" s="10">
        <v>93.994778067885093</v>
      </c>
      <c r="M4" s="10">
        <v>95.238095238095198</v>
      </c>
      <c r="N4" s="10">
        <v>96.647587898609899</v>
      </c>
      <c r="O4" s="10">
        <v>95.238095238095198</v>
      </c>
      <c r="P4" s="10">
        <v>93.994778067885093</v>
      </c>
      <c r="Q4" s="10">
        <v>93.994778067885093</v>
      </c>
      <c r="R4" s="10">
        <v>97.044334975369395</v>
      </c>
      <c r="S4" s="10">
        <v>96.254071661237703</v>
      </c>
      <c r="T4" s="10">
        <v>94.612352168199706</v>
      </c>
      <c r="U4" s="10">
        <v>94.285714285714207</v>
      </c>
      <c r="V4" s="10">
        <v>94.318181818181799</v>
      </c>
      <c r="W4" s="10">
        <v>96.511627906976699</v>
      </c>
      <c r="X4" s="10">
        <v>96.511627906976699</v>
      </c>
      <c r="Y4" s="10">
        <v>90.740740740740705</v>
      </c>
      <c r="Z4" s="10">
        <v>94.230769230769198</v>
      </c>
      <c r="AA4" s="10">
        <v>95.402298850574695</v>
      </c>
      <c r="AB4" s="10">
        <v>94.230769230769198</v>
      </c>
      <c r="AC4" s="10">
        <v>90.740740740740705</v>
      </c>
      <c r="AD4" s="10">
        <v>90.740740740740705</v>
      </c>
      <c r="AE4" s="10">
        <v>96.511627906976699</v>
      </c>
      <c r="AF4" s="10">
        <v>94.318181818181799</v>
      </c>
      <c r="AG4" s="10">
        <v>92.452830188679201</v>
      </c>
      <c r="AH4" s="10">
        <v>92.226148409893995</v>
      </c>
      <c r="AI4" s="10">
        <v>91.758241758241695</v>
      </c>
      <c r="AJ4" s="10">
        <v>95.977011494252807</v>
      </c>
      <c r="AK4" s="10">
        <v>95.977011494252807</v>
      </c>
      <c r="AL4" s="10">
        <v>86.238532110091697</v>
      </c>
      <c r="AM4" s="10">
        <v>93.069306930693003</v>
      </c>
      <c r="AN4" s="10">
        <v>93.820224719101105</v>
      </c>
      <c r="AO4" s="10">
        <v>93.069306930693003</v>
      </c>
      <c r="AP4" s="10">
        <v>86.238532110091697</v>
      </c>
      <c r="AQ4" s="10">
        <v>86.238532110091697</v>
      </c>
      <c r="AR4" s="10">
        <v>95.977011494252807</v>
      </c>
      <c r="AS4" s="10">
        <v>91.758241758241695</v>
      </c>
      <c r="AT4" s="10">
        <v>89.523809523809504</v>
      </c>
      <c r="AU4" s="10">
        <f>AVERAGE(AT4,AN4)</f>
        <v>91.672017121455298</v>
      </c>
    </row>
    <row r="5" spans="1:47" x14ac:dyDescent="0.2">
      <c r="A5" t="s">
        <v>44</v>
      </c>
      <c r="B5" t="s">
        <v>34</v>
      </c>
      <c r="C5" s="9" t="s">
        <v>42</v>
      </c>
      <c r="D5" s="9">
        <v>384</v>
      </c>
      <c r="E5" s="24" t="s">
        <v>92</v>
      </c>
      <c r="F5">
        <v>50</v>
      </c>
      <c r="G5">
        <v>42</v>
      </c>
      <c r="H5" s="10">
        <v>99.596774193548299</v>
      </c>
      <c r="I5" s="10">
        <v>99.670510708401906</v>
      </c>
      <c r="J5" s="10">
        <v>99.670510708401906</v>
      </c>
      <c r="K5" s="10">
        <v>99.670510708401906</v>
      </c>
      <c r="L5" s="10">
        <v>99.480519480519405</v>
      </c>
      <c r="M5" s="10">
        <v>99.480519480519405</v>
      </c>
      <c r="N5" s="10">
        <v>99.670510708401906</v>
      </c>
      <c r="O5" s="10">
        <v>99.480519480519405</v>
      </c>
      <c r="P5" s="10">
        <v>99.480519480519405</v>
      </c>
      <c r="Q5" s="10">
        <v>99.480519480519405</v>
      </c>
      <c r="R5" s="10">
        <v>99.670510708401906</v>
      </c>
      <c r="S5" s="10">
        <v>99.670510708401906</v>
      </c>
      <c r="T5" s="10">
        <v>99.480519480519405</v>
      </c>
      <c r="U5" s="10">
        <v>95</v>
      </c>
      <c r="V5" s="10">
        <v>93.406593406593402</v>
      </c>
      <c r="W5" s="10">
        <v>98.837209302325505</v>
      </c>
      <c r="X5" s="10">
        <v>98.837209302325505</v>
      </c>
      <c r="Y5" s="10">
        <v>88.8888888888888</v>
      </c>
      <c r="Z5" s="10">
        <v>97.959183673469298</v>
      </c>
      <c r="AA5" s="10">
        <v>96.045197740112997</v>
      </c>
      <c r="AB5" s="10">
        <v>97.959183673469298</v>
      </c>
      <c r="AC5" s="10">
        <v>88.8888888888888</v>
      </c>
      <c r="AD5" s="10">
        <v>88.8888888888888</v>
      </c>
      <c r="AE5" s="10">
        <v>98.837209302325505</v>
      </c>
      <c r="AF5" s="10">
        <v>93.406593406593402</v>
      </c>
      <c r="AG5" s="10">
        <v>93.203883495145604</v>
      </c>
      <c r="AH5" s="10">
        <v>93.639575971731404</v>
      </c>
      <c r="AI5" s="10">
        <v>92.857142857142804</v>
      </c>
      <c r="AJ5" s="10">
        <v>97.1264367816092</v>
      </c>
      <c r="AK5" s="10">
        <v>97.1264367816092</v>
      </c>
      <c r="AL5" s="10">
        <v>88.073394495412799</v>
      </c>
      <c r="AM5" s="10">
        <v>95.049504950495006</v>
      </c>
      <c r="AN5" s="10">
        <v>94.943820224719104</v>
      </c>
      <c r="AO5" s="10">
        <v>95.049504950495006</v>
      </c>
      <c r="AP5" s="10">
        <v>88.073394495412799</v>
      </c>
      <c r="AQ5" s="10">
        <v>88.073394495412799</v>
      </c>
      <c r="AR5" s="10">
        <v>97.1264367816092</v>
      </c>
      <c r="AS5" s="10">
        <v>92.857142857142804</v>
      </c>
      <c r="AT5" s="10">
        <v>91.428571428571402</v>
      </c>
      <c r="AU5" s="10">
        <f t="shared" ref="AU5:AU10" si="0">AVERAGE(AT5,AN5)</f>
        <v>93.186195826645246</v>
      </c>
    </row>
    <row r="6" spans="1:47" s="20" customFormat="1" x14ac:dyDescent="0.2">
      <c r="A6" s="20" t="s">
        <v>101</v>
      </c>
      <c r="B6" s="20" t="s">
        <v>35</v>
      </c>
      <c r="C6" s="24" t="s">
        <v>42</v>
      </c>
      <c r="D6" s="25">
        <v>384</v>
      </c>
      <c r="E6" s="24" t="s">
        <v>102</v>
      </c>
      <c r="F6" s="20">
        <v>50</v>
      </c>
      <c r="G6">
        <v>44</v>
      </c>
      <c r="H6" s="21">
        <v>97.7822580645161</v>
      </c>
      <c r="I6" s="21">
        <v>98.029556650246306</v>
      </c>
      <c r="J6" s="21">
        <v>98.352553542009801</v>
      </c>
      <c r="K6" s="21">
        <v>98.352553542009801</v>
      </c>
      <c r="L6" s="21">
        <v>96.883116883116799</v>
      </c>
      <c r="M6" s="21">
        <v>97.389033942558697</v>
      </c>
      <c r="N6" s="21">
        <v>98.190789473684205</v>
      </c>
      <c r="O6" s="21">
        <v>97.389033942558697</v>
      </c>
      <c r="P6" s="21">
        <v>96.883116883116799</v>
      </c>
      <c r="Q6" s="21">
        <v>96.883116883116799</v>
      </c>
      <c r="R6" s="21">
        <v>98.352553542009801</v>
      </c>
      <c r="S6" s="21">
        <v>98.029556650246306</v>
      </c>
      <c r="T6" s="21">
        <v>97.1354166666666</v>
      </c>
      <c r="U6" s="21">
        <v>92.142857142857096</v>
      </c>
      <c r="V6" s="21">
        <v>92.134831460674107</v>
      </c>
      <c r="W6" s="21">
        <v>95.348837209302303</v>
      </c>
      <c r="X6" s="21">
        <v>95.348837209302303</v>
      </c>
      <c r="Y6" s="21">
        <v>87.037037037036995</v>
      </c>
      <c r="Z6" s="21">
        <v>92.156862745097996</v>
      </c>
      <c r="AA6" s="21">
        <v>93.714285714285694</v>
      </c>
      <c r="AB6" s="21">
        <v>92.156862745097996</v>
      </c>
      <c r="AC6" s="21">
        <v>87.037037037036995</v>
      </c>
      <c r="AD6" s="21">
        <v>87.037037037036995</v>
      </c>
      <c r="AE6" s="21">
        <v>95.348837209302303</v>
      </c>
      <c r="AF6" s="21">
        <v>92.134831460674107</v>
      </c>
      <c r="AG6" s="21">
        <v>89.523809523809504</v>
      </c>
      <c r="AH6" s="21">
        <v>88.339222614840907</v>
      </c>
      <c r="AI6" s="21">
        <v>88.108108108108098</v>
      </c>
      <c r="AJ6" s="21">
        <v>93.678160919540204</v>
      </c>
      <c r="AK6" s="21">
        <v>93.678160919540204</v>
      </c>
      <c r="AL6" s="21">
        <v>79.816513761467803</v>
      </c>
      <c r="AM6" s="21">
        <v>88.775510204081598</v>
      </c>
      <c r="AN6" s="21">
        <v>90.807799442896894</v>
      </c>
      <c r="AO6" s="21">
        <v>88.775510204081598</v>
      </c>
      <c r="AP6" s="21">
        <v>79.816513761467803</v>
      </c>
      <c r="AQ6" s="21">
        <v>79.816513761467803</v>
      </c>
      <c r="AR6" s="21">
        <v>93.678160919540204</v>
      </c>
      <c r="AS6" s="21">
        <v>88.108108108108098</v>
      </c>
      <c r="AT6" s="21">
        <v>84.057971014492693</v>
      </c>
      <c r="AU6" s="21">
        <f t="shared" ref="AU6:AU7" si="1">AVERAGE(AN6,AT6)</f>
        <v>87.432885228694801</v>
      </c>
    </row>
    <row r="7" spans="1:47" s="20" customFormat="1" x14ac:dyDescent="0.2">
      <c r="A7" s="20" t="s">
        <v>103</v>
      </c>
      <c r="B7" s="20" t="s">
        <v>36</v>
      </c>
      <c r="C7" s="24" t="s">
        <v>42</v>
      </c>
      <c r="D7" s="25">
        <v>384</v>
      </c>
      <c r="E7" s="24" t="s">
        <v>102</v>
      </c>
      <c r="F7" s="20">
        <v>50</v>
      </c>
      <c r="G7">
        <v>44</v>
      </c>
      <c r="H7" s="21">
        <v>98.487903225806406</v>
      </c>
      <c r="I7" s="21">
        <v>98.368678629689995</v>
      </c>
      <c r="J7" s="21">
        <v>99.177631578947299</v>
      </c>
      <c r="K7" s="21">
        <v>99.177631578947299</v>
      </c>
      <c r="L7" s="21">
        <v>97.3958333333333</v>
      </c>
      <c r="M7" s="21">
        <v>98.680738786279605</v>
      </c>
      <c r="N7" s="21">
        <v>98.771498771498699</v>
      </c>
      <c r="O7" s="21">
        <v>98.680738786279605</v>
      </c>
      <c r="P7" s="21">
        <v>97.3958333333333</v>
      </c>
      <c r="Q7" s="21">
        <v>97.3958333333333</v>
      </c>
      <c r="R7" s="21">
        <v>99.177631578947299</v>
      </c>
      <c r="S7" s="21">
        <v>98.368678629689995</v>
      </c>
      <c r="T7" s="21">
        <v>98.034076015727294</v>
      </c>
      <c r="U7" s="21">
        <v>92.857142857142804</v>
      </c>
      <c r="V7" s="21">
        <v>93.181818181818102</v>
      </c>
      <c r="W7" s="21">
        <v>95.348837209302303</v>
      </c>
      <c r="X7" s="21">
        <v>95.348837209302303</v>
      </c>
      <c r="Y7" s="21">
        <v>88.8888888888888</v>
      </c>
      <c r="Z7" s="21">
        <v>92.307692307692307</v>
      </c>
      <c r="AA7" s="21">
        <v>94.252873563218401</v>
      </c>
      <c r="AB7" s="21">
        <v>92.307692307692307</v>
      </c>
      <c r="AC7" s="21">
        <v>88.8888888888888</v>
      </c>
      <c r="AD7" s="21">
        <v>88.8888888888888</v>
      </c>
      <c r="AE7" s="21">
        <v>95.348837209302303</v>
      </c>
      <c r="AF7" s="21">
        <v>93.181818181818102</v>
      </c>
      <c r="AG7" s="21">
        <v>90.566037735848994</v>
      </c>
      <c r="AH7" s="21">
        <v>90.106007067137796</v>
      </c>
      <c r="AI7" s="21">
        <v>91.477272727272705</v>
      </c>
      <c r="AJ7" s="21">
        <v>92.528735632183896</v>
      </c>
      <c r="AK7" s="21">
        <v>92.528735632183896</v>
      </c>
      <c r="AL7" s="21">
        <v>86.238532110091697</v>
      </c>
      <c r="AM7" s="21">
        <v>87.850467289719603</v>
      </c>
      <c r="AN7" s="21">
        <v>92</v>
      </c>
      <c r="AO7" s="21">
        <v>87.850467289719603</v>
      </c>
      <c r="AP7" s="21">
        <v>86.238532110091697</v>
      </c>
      <c r="AQ7" s="21">
        <v>86.238532110091697</v>
      </c>
      <c r="AR7" s="21">
        <v>92.528735632183896</v>
      </c>
      <c r="AS7" s="21">
        <v>91.477272727272705</v>
      </c>
      <c r="AT7" s="21">
        <v>87.037037037036995</v>
      </c>
      <c r="AU7" s="21">
        <f t="shared" si="1"/>
        <v>89.518518518518505</v>
      </c>
    </row>
    <row r="8" spans="1:47" x14ac:dyDescent="0.2">
      <c r="A8" t="s">
        <v>45</v>
      </c>
      <c r="B8" t="s">
        <v>37</v>
      </c>
      <c r="C8" s="9" t="s">
        <v>42</v>
      </c>
      <c r="D8" s="9">
        <v>384</v>
      </c>
      <c r="E8" s="24" t="s">
        <v>92</v>
      </c>
      <c r="F8">
        <v>50</v>
      </c>
      <c r="G8">
        <v>38</v>
      </c>
      <c r="H8" s="10">
        <v>89.919354838709594</v>
      </c>
      <c r="I8" s="10">
        <v>89.937106918238996</v>
      </c>
      <c r="J8" s="10">
        <v>94.078947368420998</v>
      </c>
      <c r="K8" s="10">
        <v>94.078947368420998</v>
      </c>
      <c r="L8" s="10">
        <v>83.3333333333333</v>
      </c>
      <c r="M8" s="10">
        <v>89.887640449438194</v>
      </c>
      <c r="N8" s="10">
        <v>91.961414790996699</v>
      </c>
      <c r="O8" s="10">
        <v>89.887640449438194</v>
      </c>
      <c r="P8" s="10">
        <v>83.3333333333333</v>
      </c>
      <c r="Q8" s="10">
        <v>83.3333333333333</v>
      </c>
      <c r="R8" s="10">
        <v>94.078947368420998</v>
      </c>
      <c r="S8" s="10">
        <v>89.937106918238996</v>
      </c>
      <c r="T8" s="10">
        <v>86.486486486486399</v>
      </c>
      <c r="U8" s="10">
        <v>89.285714285714207</v>
      </c>
      <c r="V8" s="10">
        <v>91.764705882352899</v>
      </c>
      <c r="W8" s="10">
        <v>90.697674418604606</v>
      </c>
      <c r="X8" s="10">
        <v>90.697674418604606</v>
      </c>
      <c r="Y8" s="10">
        <v>87.037037037036995</v>
      </c>
      <c r="Z8" s="10">
        <v>85.454545454545396</v>
      </c>
      <c r="AA8" s="10">
        <v>91.228070175438503</v>
      </c>
      <c r="AB8" s="10">
        <v>85.454545454545396</v>
      </c>
      <c r="AC8" s="10">
        <v>87.037037037036995</v>
      </c>
      <c r="AD8" s="10">
        <v>87.037037037036995</v>
      </c>
      <c r="AE8" s="10">
        <v>90.697674418604606</v>
      </c>
      <c r="AF8" s="10">
        <v>91.764705882352899</v>
      </c>
      <c r="AG8" s="10">
        <v>86.238532110091697</v>
      </c>
      <c r="AH8" s="10">
        <v>87.985865724381597</v>
      </c>
      <c r="AI8" s="10">
        <v>91.176470588235205</v>
      </c>
      <c r="AJ8" s="10">
        <v>89.080459770114899</v>
      </c>
      <c r="AK8" s="10">
        <v>89.080459770114899</v>
      </c>
      <c r="AL8" s="10">
        <v>86.238532110091697</v>
      </c>
      <c r="AM8" s="10">
        <v>83.185840707964601</v>
      </c>
      <c r="AN8" s="10">
        <v>90.116279069767401</v>
      </c>
      <c r="AO8" s="10">
        <v>83.185840707964601</v>
      </c>
      <c r="AP8" s="10">
        <v>86.238532110091697</v>
      </c>
      <c r="AQ8" s="10">
        <v>86.238532110091697</v>
      </c>
      <c r="AR8" s="10">
        <v>89.080459770114899</v>
      </c>
      <c r="AS8" s="10">
        <v>91.176470588235205</v>
      </c>
      <c r="AT8" s="10">
        <v>84.684684684684598</v>
      </c>
      <c r="AU8" s="10">
        <f t="shared" si="0"/>
        <v>87.400481877225999</v>
      </c>
    </row>
    <row r="9" spans="1:47" x14ac:dyDescent="0.2">
      <c r="A9" t="s">
        <v>46</v>
      </c>
      <c r="B9" t="s">
        <v>38</v>
      </c>
      <c r="C9" s="9" t="s">
        <v>42</v>
      </c>
      <c r="D9" s="9">
        <v>384</v>
      </c>
      <c r="E9" s="24" t="s">
        <v>92</v>
      </c>
      <c r="F9">
        <v>50</v>
      </c>
      <c r="G9">
        <v>47</v>
      </c>
      <c r="H9" s="10">
        <v>91.431451612903203</v>
      </c>
      <c r="I9" s="10">
        <v>92.950819672131104</v>
      </c>
      <c r="J9" s="10">
        <v>93.103448275861993</v>
      </c>
      <c r="K9" s="10">
        <v>93.103448275861993</v>
      </c>
      <c r="L9" s="10">
        <v>88.772845953002602</v>
      </c>
      <c r="M9" s="10">
        <v>89.005235602094203</v>
      </c>
      <c r="N9" s="10">
        <v>93.027071369975303</v>
      </c>
      <c r="O9" s="10">
        <v>89.005235602094203</v>
      </c>
      <c r="P9" s="10">
        <v>88.772845953002602</v>
      </c>
      <c r="Q9" s="10">
        <v>88.772845953002602</v>
      </c>
      <c r="R9" s="10">
        <v>93.103448275861993</v>
      </c>
      <c r="S9" s="10">
        <v>92.950819672131104</v>
      </c>
      <c r="T9" s="10">
        <v>88.8888888888889</v>
      </c>
      <c r="U9" s="10">
        <v>89.285714285714207</v>
      </c>
      <c r="V9" s="10">
        <v>86.597938144329902</v>
      </c>
      <c r="W9" s="10">
        <v>97.674418604651095</v>
      </c>
      <c r="X9" s="10">
        <v>97.674418604651095</v>
      </c>
      <c r="Y9" s="10">
        <v>75.925925925925895</v>
      </c>
      <c r="Z9" s="10">
        <v>95.348837209302303</v>
      </c>
      <c r="AA9" s="10">
        <v>91.8032786885246</v>
      </c>
      <c r="AB9" s="10">
        <v>95.348837209302303</v>
      </c>
      <c r="AC9" s="10">
        <v>75.925925925925895</v>
      </c>
      <c r="AD9" s="10">
        <v>75.925925925925895</v>
      </c>
      <c r="AE9" s="10">
        <v>97.674418604651095</v>
      </c>
      <c r="AF9" s="10">
        <v>86.597938144329902</v>
      </c>
      <c r="AG9" s="10">
        <v>84.536082474226802</v>
      </c>
      <c r="AH9" s="10">
        <v>88.692579505300301</v>
      </c>
      <c r="AI9" s="10">
        <v>85.5</v>
      </c>
      <c r="AJ9" s="10">
        <v>98.275862068965495</v>
      </c>
      <c r="AK9" s="10">
        <v>98.275862068965495</v>
      </c>
      <c r="AL9" s="10">
        <v>73.394495412843995</v>
      </c>
      <c r="AM9" s="10">
        <v>96.385542168674704</v>
      </c>
      <c r="AN9" s="10">
        <v>91.443850267379602</v>
      </c>
      <c r="AO9" s="10">
        <v>96.385542168674704</v>
      </c>
      <c r="AP9" s="10">
        <v>73.394495412843995</v>
      </c>
      <c r="AQ9" s="10">
        <v>73.394495412843995</v>
      </c>
      <c r="AR9" s="10">
        <v>98.275862068965495</v>
      </c>
      <c r="AS9" s="10">
        <v>85.5</v>
      </c>
      <c r="AT9" s="10">
        <v>83.3333333333333</v>
      </c>
      <c r="AU9" s="10">
        <f t="shared" si="0"/>
        <v>87.388591800356451</v>
      </c>
    </row>
    <row r="10" spans="1:47" x14ac:dyDescent="0.2">
      <c r="A10" t="s">
        <v>47</v>
      </c>
      <c r="B10" t="s">
        <v>25</v>
      </c>
      <c r="C10" s="9" t="s">
        <v>42</v>
      </c>
      <c r="D10" s="9">
        <v>384</v>
      </c>
      <c r="E10" s="24" t="s">
        <v>92</v>
      </c>
      <c r="F10">
        <v>50</v>
      </c>
      <c r="G10">
        <v>18</v>
      </c>
      <c r="H10" s="10">
        <v>91.129032258064498</v>
      </c>
      <c r="I10" s="10">
        <v>92.775041050903098</v>
      </c>
      <c r="J10" s="10">
        <v>92.775041050903098</v>
      </c>
      <c r="K10" s="10">
        <v>92.775041050903098</v>
      </c>
      <c r="L10" s="10">
        <v>88.511749347258402</v>
      </c>
      <c r="M10" s="10">
        <v>88.511749347258402</v>
      </c>
      <c r="N10" s="10">
        <v>92.775041050903098</v>
      </c>
      <c r="O10" s="10">
        <v>88.511749347258402</v>
      </c>
      <c r="P10" s="10">
        <v>88.511749347258402</v>
      </c>
      <c r="Q10" s="10">
        <v>88.511749347258402</v>
      </c>
      <c r="R10" s="10">
        <v>92.775041050903098</v>
      </c>
      <c r="S10" s="10">
        <v>92.775041050903098</v>
      </c>
      <c r="T10" s="10">
        <v>88.511749347258402</v>
      </c>
      <c r="U10" s="10">
        <v>93.571428571428498</v>
      </c>
      <c r="V10" s="10">
        <v>92.307692307692307</v>
      </c>
      <c r="W10" s="10">
        <v>97.674418604651095</v>
      </c>
      <c r="X10" s="10">
        <v>97.674418604651095</v>
      </c>
      <c r="Y10" s="10">
        <v>87.037037037036995</v>
      </c>
      <c r="Z10" s="10">
        <v>95.918367346938695</v>
      </c>
      <c r="AA10" s="10">
        <v>94.915254237288096</v>
      </c>
      <c r="AB10" s="10">
        <v>95.918367346938695</v>
      </c>
      <c r="AC10" s="10">
        <v>87.037037037036995</v>
      </c>
      <c r="AD10" s="10">
        <v>87.037037037036995</v>
      </c>
      <c r="AE10" s="10">
        <v>97.674418604651095</v>
      </c>
      <c r="AF10" s="10">
        <v>92.307692307692307</v>
      </c>
      <c r="AG10" s="10">
        <v>91.262135922330003</v>
      </c>
      <c r="AH10" s="10">
        <v>88.339222614840907</v>
      </c>
      <c r="AI10" s="10">
        <v>87.301587301587304</v>
      </c>
      <c r="AJ10" s="10">
        <v>94.827586206896498</v>
      </c>
      <c r="AK10" s="10">
        <v>94.827586206896498</v>
      </c>
      <c r="AL10" s="10">
        <v>77.981651376146701</v>
      </c>
      <c r="AM10" s="10">
        <v>90.425531914893597</v>
      </c>
      <c r="AN10" s="10">
        <v>90.909090909090907</v>
      </c>
      <c r="AO10" s="10">
        <v>90.425531914893597</v>
      </c>
      <c r="AP10" s="10">
        <v>77.981651376146701</v>
      </c>
      <c r="AQ10" s="10">
        <v>77.981651376146701</v>
      </c>
      <c r="AR10" s="10">
        <v>94.827586206896498</v>
      </c>
      <c r="AS10" s="10">
        <v>87.301587301587304</v>
      </c>
      <c r="AT10" s="10">
        <v>83.743842364532</v>
      </c>
      <c r="AU10" s="10">
        <f t="shared" si="0"/>
        <v>87.32646663681146</v>
      </c>
    </row>
    <row r="11" spans="1:47" x14ac:dyDescent="0.2">
      <c r="D11" s="9"/>
      <c r="E11" s="2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x14ac:dyDescent="0.2">
      <c r="A12" t="s">
        <v>48</v>
      </c>
      <c r="B12" t="s">
        <v>26</v>
      </c>
      <c r="C12" s="9" t="s">
        <v>42</v>
      </c>
      <c r="D12" s="9">
        <v>384</v>
      </c>
      <c r="E12" s="24" t="s">
        <v>92</v>
      </c>
      <c r="F12">
        <v>50</v>
      </c>
      <c r="G12">
        <v>49</v>
      </c>
      <c r="H12" s="10">
        <v>99.596774193548299</v>
      </c>
      <c r="I12" s="10">
        <v>99.671592775041006</v>
      </c>
      <c r="J12" s="10">
        <v>99.671592775041006</v>
      </c>
      <c r="K12" s="10">
        <v>99.671592775041006</v>
      </c>
      <c r="L12" s="10">
        <v>99.4778067885117</v>
      </c>
      <c r="M12" s="10">
        <v>99.4778067885117</v>
      </c>
      <c r="N12" s="10">
        <v>99.671592775041006</v>
      </c>
      <c r="O12" s="10">
        <v>99.4778067885117</v>
      </c>
      <c r="P12" s="10">
        <v>99.4778067885117</v>
      </c>
      <c r="Q12" s="10">
        <v>99.4778067885117</v>
      </c>
      <c r="R12" s="10">
        <v>99.671592775041006</v>
      </c>
      <c r="S12" s="10">
        <v>99.671592775041006</v>
      </c>
      <c r="T12" s="10">
        <v>99.4778067885117</v>
      </c>
      <c r="U12" s="10">
        <v>97.857142857142804</v>
      </c>
      <c r="V12" s="10">
        <v>96.629213483146003</v>
      </c>
      <c r="W12" s="10">
        <v>100</v>
      </c>
      <c r="X12" s="10">
        <v>100</v>
      </c>
      <c r="Y12" s="10">
        <v>94.4444444444444</v>
      </c>
      <c r="Z12" s="10">
        <v>100</v>
      </c>
      <c r="AA12" s="10">
        <v>98.285714285714207</v>
      </c>
      <c r="AB12" s="10">
        <v>100</v>
      </c>
      <c r="AC12" s="10">
        <v>94.4444444444444</v>
      </c>
      <c r="AD12" s="10">
        <v>94.4444444444444</v>
      </c>
      <c r="AE12" s="10">
        <v>100</v>
      </c>
      <c r="AF12" s="10">
        <v>96.629213483146003</v>
      </c>
      <c r="AG12" s="10">
        <v>97.142857142857096</v>
      </c>
      <c r="AH12" s="10">
        <v>94.699646643109503</v>
      </c>
      <c r="AI12" s="10">
        <v>95.428571428571402</v>
      </c>
      <c r="AJ12" s="10">
        <v>95.977011494252807</v>
      </c>
      <c r="AK12" s="10">
        <v>95.977011494252807</v>
      </c>
      <c r="AL12" s="10">
        <v>92.660550458715505</v>
      </c>
      <c r="AM12" s="10">
        <v>93.518518518518505</v>
      </c>
      <c r="AN12" s="10">
        <v>95.702005730658996</v>
      </c>
      <c r="AO12" s="10">
        <v>93.518518518518505</v>
      </c>
      <c r="AP12" s="10">
        <v>92.660550458715505</v>
      </c>
      <c r="AQ12" s="10">
        <v>92.660550458715505</v>
      </c>
      <c r="AR12" s="10">
        <v>95.977011494252807</v>
      </c>
      <c r="AS12" s="10">
        <v>95.428571428571402</v>
      </c>
      <c r="AT12" s="10">
        <v>93.087557603686605</v>
      </c>
      <c r="AU12" s="10">
        <f t="shared" ref="AU5:AU41" si="2">AVERAGE(AT12,AN12)</f>
        <v>94.394781667172794</v>
      </c>
    </row>
    <row r="13" spans="1:47" x14ac:dyDescent="0.2">
      <c r="A13" t="s">
        <v>49</v>
      </c>
      <c r="B13" t="s">
        <v>27</v>
      </c>
      <c r="C13" s="9" t="s">
        <v>42</v>
      </c>
      <c r="D13" s="9">
        <v>384</v>
      </c>
      <c r="E13" s="24" t="s">
        <v>92</v>
      </c>
      <c r="F13">
        <v>50</v>
      </c>
      <c r="G13">
        <v>22</v>
      </c>
      <c r="H13" s="10">
        <v>100</v>
      </c>
      <c r="I13" s="10">
        <v>100</v>
      </c>
      <c r="J13" s="10">
        <v>100</v>
      </c>
      <c r="K13" s="10">
        <v>100</v>
      </c>
      <c r="L13" s="10">
        <v>100</v>
      </c>
      <c r="M13" s="10">
        <v>100</v>
      </c>
      <c r="N13" s="10">
        <v>100</v>
      </c>
      <c r="O13" s="10">
        <v>100</v>
      </c>
      <c r="P13" s="10">
        <v>100</v>
      </c>
      <c r="Q13" s="10">
        <v>100</v>
      </c>
      <c r="R13" s="10">
        <v>100</v>
      </c>
      <c r="S13" s="10">
        <v>100</v>
      </c>
      <c r="T13" s="10">
        <v>100</v>
      </c>
      <c r="U13" s="10">
        <v>96.428571428571402</v>
      </c>
      <c r="V13" s="10">
        <v>94.505494505494497</v>
      </c>
      <c r="W13" s="10">
        <v>100</v>
      </c>
      <c r="X13" s="10">
        <v>100</v>
      </c>
      <c r="Y13" s="10">
        <v>90.740740740740705</v>
      </c>
      <c r="Z13" s="10">
        <v>100</v>
      </c>
      <c r="AA13" s="10">
        <v>97.175141242937798</v>
      </c>
      <c r="AB13" s="10">
        <v>100</v>
      </c>
      <c r="AC13" s="10">
        <v>90.740740740740705</v>
      </c>
      <c r="AD13" s="10">
        <v>90.740740740740705</v>
      </c>
      <c r="AE13" s="10">
        <v>100</v>
      </c>
      <c r="AF13" s="10">
        <v>94.505494505494497</v>
      </c>
      <c r="AG13" s="10">
        <v>95.145631067961105</v>
      </c>
      <c r="AH13" s="10">
        <v>92.579505300353304</v>
      </c>
      <c r="AI13" s="10">
        <v>91.8032786885245</v>
      </c>
      <c r="AJ13" s="10">
        <v>96.551724137931004</v>
      </c>
      <c r="AK13" s="10">
        <v>96.551724137931004</v>
      </c>
      <c r="AL13" s="10">
        <v>86.238532110091697</v>
      </c>
      <c r="AM13" s="10">
        <v>94</v>
      </c>
      <c r="AN13" s="10">
        <v>94.117647058823493</v>
      </c>
      <c r="AO13" s="10">
        <v>94</v>
      </c>
      <c r="AP13" s="10">
        <v>86.238532110091697</v>
      </c>
      <c r="AQ13" s="10">
        <v>86.238532110091697</v>
      </c>
      <c r="AR13" s="10">
        <v>96.551724137931004</v>
      </c>
      <c r="AS13" s="10">
        <v>91.8032786885245</v>
      </c>
      <c r="AT13" s="10">
        <v>89.952153110047803</v>
      </c>
      <c r="AU13" s="10">
        <f t="shared" si="2"/>
        <v>92.034900084435648</v>
      </c>
    </row>
    <row r="14" spans="1:47" x14ac:dyDescent="0.2">
      <c r="C14" s="9"/>
      <c r="D14" s="9"/>
      <c r="E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2">
      <c r="A15" t="s">
        <v>50</v>
      </c>
      <c r="B15" t="s">
        <v>39</v>
      </c>
      <c r="C15" s="9" t="s">
        <v>42</v>
      </c>
      <c r="D15" s="9">
        <v>384</v>
      </c>
      <c r="E15" s="24" t="s">
        <v>92</v>
      </c>
      <c r="F15">
        <v>50</v>
      </c>
      <c r="G15">
        <v>45</v>
      </c>
      <c r="H15" s="10">
        <v>98.185483870967701</v>
      </c>
      <c r="I15" s="10">
        <v>98.360655737704903</v>
      </c>
      <c r="J15" s="10">
        <v>98.684210526315795</v>
      </c>
      <c r="K15" s="10">
        <v>98.684210526315795</v>
      </c>
      <c r="L15" s="10">
        <v>97.3958333333333</v>
      </c>
      <c r="M15" s="10">
        <v>97.905759162303596</v>
      </c>
      <c r="N15" s="10">
        <v>98.522167487684698</v>
      </c>
      <c r="O15" s="10">
        <v>97.905759162303596</v>
      </c>
      <c r="P15" s="10">
        <v>97.3958333333333</v>
      </c>
      <c r="Q15" s="10">
        <v>97.3958333333333</v>
      </c>
      <c r="R15" s="10">
        <v>98.684210526315795</v>
      </c>
      <c r="S15" s="10">
        <v>98.360655737704903</v>
      </c>
      <c r="T15" s="10">
        <v>97.650130548302798</v>
      </c>
      <c r="U15" s="10">
        <v>95.714285714285694</v>
      </c>
      <c r="V15" s="10">
        <v>93.478260869565204</v>
      </c>
      <c r="W15" s="10">
        <v>100</v>
      </c>
      <c r="X15" s="10">
        <v>100</v>
      </c>
      <c r="Y15" s="10">
        <v>88.8888888888888</v>
      </c>
      <c r="Z15" s="10">
        <v>100</v>
      </c>
      <c r="AA15" s="10">
        <v>96.629213483146003</v>
      </c>
      <c r="AB15" s="10">
        <v>100</v>
      </c>
      <c r="AC15" s="10">
        <v>88.8888888888888</v>
      </c>
      <c r="AD15" s="10">
        <v>88.8888888888888</v>
      </c>
      <c r="AE15" s="10">
        <v>100</v>
      </c>
      <c r="AF15" s="10">
        <v>93.478260869565204</v>
      </c>
      <c r="AG15" s="10">
        <v>94.117647058823493</v>
      </c>
      <c r="AH15" s="10">
        <v>92.932862190812699</v>
      </c>
      <c r="AI15" s="10">
        <v>90.957446808510596</v>
      </c>
      <c r="AJ15" s="10">
        <v>98.275862068965495</v>
      </c>
      <c r="AK15" s="10">
        <v>98.275862068965495</v>
      </c>
      <c r="AL15" s="10">
        <v>84.403669724770594</v>
      </c>
      <c r="AM15" s="10">
        <v>96.842105263157805</v>
      </c>
      <c r="AN15" s="10">
        <v>94.475138121546905</v>
      </c>
      <c r="AO15" s="10">
        <v>96.842105263157805</v>
      </c>
      <c r="AP15" s="10">
        <v>84.403669724770594</v>
      </c>
      <c r="AQ15" s="10">
        <v>84.403669724770594</v>
      </c>
      <c r="AR15" s="10">
        <v>98.275862068965495</v>
      </c>
      <c r="AS15" s="10">
        <v>90.957446808510596</v>
      </c>
      <c r="AT15" s="10">
        <v>90.196078431372499</v>
      </c>
      <c r="AU15" s="10">
        <f t="shared" si="2"/>
        <v>92.335608276459709</v>
      </c>
    </row>
    <row r="16" spans="1:47" x14ac:dyDescent="0.2">
      <c r="A16" t="s">
        <v>51</v>
      </c>
      <c r="B16" t="s">
        <v>40</v>
      </c>
      <c r="C16" s="9" t="s">
        <v>42</v>
      </c>
      <c r="D16" s="9">
        <v>384</v>
      </c>
      <c r="E16" s="24" t="s">
        <v>92</v>
      </c>
      <c r="F16">
        <v>50</v>
      </c>
      <c r="G16">
        <v>39</v>
      </c>
      <c r="H16" s="10">
        <v>99.294354838709594</v>
      </c>
      <c r="I16" s="10">
        <v>99.342105263157805</v>
      </c>
      <c r="J16" s="10">
        <v>99.505766062602902</v>
      </c>
      <c r="K16" s="10">
        <v>99.505766062602902</v>
      </c>
      <c r="L16" s="10">
        <v>98.961038961038895</v>
      </c>
      <c r="M16" s="10">
        <v>99.21875</v>
      </c>
      <c r="N16" s="10">
        <v>99.423868312757193</v>
      </c>
      <c r="O16" s="10">
        <v>99.21875</v>
      </c>
      <c r="P16" s="10">
        <v>98.961038961038895</v>
      </c>
      <c r="Q16" s="10">
        <v>98.961038961038895</v>
      </c>
      <c r="R16" s="10">
        <v>99.505766062602902</v>
      </c>
      <c r="S16" s="10">
        <v>99.342105263157805</v>
      </c>
      <c r="T16" s="10">
        <v>99.089726918075399</v>
      </c>
      <c r="U16" s="10">
        <v>97.142857142857096</v>
      </c>
      <c r="V16" s="10">
        <v>97.674418604651095</v>
      </c>
      <c r="W16" s="10">
        <v>97.674418604651095</v>
      </c>
      <c r="X16" s="10">
        <v>97.674418604651095</v>
      </c>
      <c r="Y16" s="10">
        <v>96.296296296296205</v>
      </c>
      <c r="Z16" s="10">
        <v>96.296296296296205</v>
      </c>
      <c r="AA16" s="10">
        <v>97.674418604651095</v>
      </c>
      <c r="AB16" s="10">
        <v>96.296296296296205</v>
      </c>
      <c r="AC16" s="10">
        <v>96.296296296296205</v>
      </c>
      <c r="AD16" s="10">
        <v>96.296296296296205</v>
      </c>
      <c r="AE16" s="10">
        <v>97.674418604651095</v>
      </c>
      <c r="AF16" s="10">
        <v>97.674418604651095</v>
      </c>
      <c r="AG16" s="10">
        <v>96.296296296296205</v>
      </c>
      <c r="AH16" s="10">
        <v>95.053003533568898</v>
      </c>
      <c r="AI16" s="10">
        <v>94.4444444444444</v>
      </c>
      <c r="AJ16" s="10">
        <v>97.701149425287298</v>
      </c>
      <c r="AK16" s="10">
        <v>97.701149425287298</v>
      </c>
      <c r="AL16" s="10">
        <v>90.825688073394502</v>
      </c>
      <c r="AM16" s="10">
        <v>96.116504854368898</v>
      </c>
      <c r="AN16" s="10">
        <v>96.045197740112997</v>
      </c>
      <c r="AO16" s="10">
        <v>96.116504854368898</v>
      </c>
      <c r="AP16" s="10">
        <v>90.825688073394502</v>
      </c>
      <c r="AQ16" s="10">
        <v>90.825688073394502</v>
      </c>
      <c r="AR16" s="10">
        <v>97.701149425287298</v>
      </c>
      <c r="AS16" s="10">
        <v>94.4444444444444</v>
      </c>
      <c r="AT16" s="10">
        <v>93.396226415094304</v>
      </c>
      <c r="AU16" s="10">
        <f t="shared" si="2"/>
        <v>94.72071207760365</v>
      </c>
    </row>
    <row r="17" spans="1:47" x14ac:dyDescent="0.2">
      <c r="A17" t="s">
        <v>52</v>
      </c>
      <c r="B17" t="s">
        <v>41</v>
      </c>
      <c r="C17" s="9" t="s">
        <v>42</v>
      </c>
      <c r="D17" s="9">
        <v>384</v>
      </c>
      <c r="E17" s="24" t="s">
        <v>92</v>
      </c>
      <c r="F17">
        <v>50</v>
      </c>
      <c r="G17">
        <v>29</v>
      </c>
      <c r="H17" s="10">
        <v>100</v>
      </c>
      <c r="I17" s="10">
        <v>100</v>
      </c>
      <c r="J17" s="10">
        <v>100</v>
      </c>
      <c r="K17" s="10">
        <v>100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100</v>
      </c>
      <c r="R17" s="10">
        <v>100</v>
      </c>
      <c r="S17" s="10">
        <v>100</v>
      </c>
      <c r="T17" s="10">
        <v>100</v>
      </c>
      <c r="U17" s="10">
        <v>95.714285714285694</v>
      </c>
      <c r="V17" s="10">
        <v>95.454545454545396</v>
      </c>
      <c r="W17" s="10">
        <v>97.674418604651095</v>
      </c>
      <c r="X17" s="10">
        <v>97.674418604651095</v>
      </c>
      <c r="Y17" s="10">
        <v>92.592592592592595</v>
      </c>
      <c r="Z17" s="10">
        <v>96.153846153846104</v>
      </c>
      <c r="AA17" s="10">
        <v>96.551724137931004</v>
      </c>
      <c r="AB17" s="10">
        <v>96.153846153846104</v>
      </c>
      <c r="AC17" s="10">
        <v>92.592592592592595</v>
      </c>
      <c r="AD17" s="10">
        <v>92.592592592592595</v>
      </c>
      <c r="AE17" s="10">
        <v>97.674418604651095</v>
      </c>
      <c r="AF17" s="10">
        <v>95.454545454545396</v>
      </c>
      <c r="AG17" s="10">
        <v>94.339622641509393</v>
      </c>
      <c r="AH17" s="10">
        <v>94.346289752650094</v>
      </c>
      <c r="AI17" s="10">
        <v>93.8888888888888</v>
      </c>
      <c r="AJ17" s="10">
        <v>97.1264367816092</v>
      </c>
      <c r="AK17" s="10">
        <v>97.1264367816092</v>
      </c>
      <c r="AL17" s="10">
        <v>89.908256880733902</v>
      </c>
      <c r="AM17" s="10">
        <v>95.145631067961105</v>
      </c>
      <c r="AN17" s="10">
        <v>95.480225988700496</v>
      </c>
      <c r="AO17" s="10">
        <v>95.145631067961105</v>
      </c>
      <c r="AP17" s="10">
        <v>89.908256880733902</v>
      </c>
      <c r="AQ17" s="10">
        <v>89.908256880733902</v>
      </c>
      <c r="AR17" s="10">
        <v>97.1264367816092</v>
      </c>
      <c r="AS17" s="10">
        <v>93.8888888888888</v>
      </c>
      <c r="AT17" s="10">
        <v>92.452830188679201</v>
      </c>
      <c r="AU17" s="10">
        <f t="shared" si="2"/>
        <v>93.966528088689842</v>
      </c>
    </row>
    <row r="18" spans="1:47" x14ac:dyDescent="0.2">
      <c r="C18" s="9"/>
      <c r="D18" s="9"/>
      <c r="E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x14ac:dyDescent="0.2">
      <c r="D19" s="9"/>
      <c r="E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ht="33" x14ac:dyDescent="0.35">
      <c r="A20" s="8" t="s">
        <v>32</v>
      </c>
      <c r="D20" s="9"/>
      <c r="E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x14ac:dyDescent="0.2">
      <c r="A21" t="s">
        <v>53</v>
      </c>
      <c r="B21" t="s">
        <v>27</v>
      </c>
      <c r="C21" t="s">
        <v>28</v>
      </c>
      <c r="D21" s="9">
        <v>384</v>
      </c>
      <c r="E21" s="24" t="s">
        <v>92</v>
      </c>
      <c r="F21">
        <v>50</v>
      </c>
      <c r="G21">
        <v>46</v>
      </c>
      <c r="H21" s="10">
        <v>98.185483870967701</v>
      </c>
      <c r="I21" s="10">
        <v>98.842975206611499</v>
      </c>
      <c r="J21" s="10">
        <v>98.193760262725704</v>
      </c>
      <c r="K21" s="10">
        <v>98.193760262725704</v>
      </c>
      <c r="L21" s="10">
        <v>98.172323759791098</v>
      </c>
      <c r="M21" s="10">
        <v>97.157622739018095</v>
      </c>
      <c r="N21" s="10">
        <v>98.517298187808905</v>
      </c>
      <c r="O21" s="10">
        <v>97.157622739018095</v>
      </c>
      <c r="P21" s="10">
        <v>98.172323759791098</v>
      </c>
      <c r="Q21" s="10">
        <v>98.172323759791098</v>
      </c>
      <c r="R21" s="10">
        <v>98.193760262725704</v>
      </c>
      <c r="S21" s="10">
        <v>98.842975206611499</v>
      </c>
      <c r="T21" s="10">
        <v>97.662337662337606</v>
      </c>
      <c r="U21" s="10">
        <v>98.571428571428498</v>
      </c>
      <c r="V21" s="10">
        <v>98.837209302325505</v>
      </c>
      <c r="W21" s="10">
        <v>98.837209302325505</v>
      </c>
      <c r="X21" s="10">
        <v>98.837209302325505</v>
      </c>
      <c r="Y21" s="10">
        <v>98.148148148148096</v>
      </c>
      <c r="Z21" s="10">
        <v>98.148148148148096</v>
      </c>
      <c r="AA21" s="10">
        <v>98.837209302325505</v>
      </c>
      <c r="AB21" s="10">
        <v>98.148148148148096</v>
      </c>
      <c r="AC21" s="10">
        <v>98.148148148148096</v>
      </c>
      <c r="AD21" s="10">
        <v>98.148148148148096</v>
      </c>
      <c r="AE21" s="10">
        <v>98.837209302325505</v>
      </c>
      <c r="AF21" s="10">
        <v>98.837209302325505</v>
      </c>
      <c r="AG21" s="10">
        <v>98.148148148148096</v>
      </c>
      <c r="AH21" s="10">
        <v>93.286219081271994</v>
      </c>
      <c r="AI21" s="10">
        <v>91.891891891891802</v>
      </c>
      <c r="AJ21" s="10">
        <v>97.701149425287298</v>
      </c>
      <c r="AK21" s="10">
        <v>97.701149425287298</v>
      </c>
      <c r="AL21" s="10">
        <v>86.238532110091697</v>
      </c>
      <c r="AM21" s="10">
        <v>95.918367346938695</v>
      </c>
      <c r="AN21" s="10">
        <v>94.707520891364894</v>
      </c>
      <c r="AO21" s="10">
        <v>95.918367346938695</v>
      </c>
      <c r="AP21" s="10">
        <v>86.238532110091697</v>
      </c>
      <c r="AQ21" s="10">
        <v>86.238532110091697</v>
      </c>
      <c r="AR21" s="10">
        <v>97.701149425287298</v>
      </c>
      <c r="AS21" s="10">
        <v>91.891891891891802</v>
      </c>
      <c r="AT21" s="10">
        <v>90.821256038647306</v>
      </c>
      <c r="AU21" s="10">
        <f t="shared" si="2"/>
        <v>92.764388465006107</v>
      </c>
    </row>
    <row r="22" spans="1:47" x14ac:dyDescent="0.2">
      <c r="A22" t="s">
        <v>54</v>
      </c>
      <c r="B22" t="s">
        <v>27</v>
      </c>
      <c r="C22" t="s">
        <v>29</v>
      </c>
      <c r="D22" s="9">
        <v>384</v>
      </c>
      <c r="E22" s="24" t="s">
        <v>92</v>
      </c>
      <c r="F22">
        <v>50</v>
      </c>
      <c r="G22">
        <v>37</v>
      </c>
      <c r="H22" s="10">
        <v>99.798387096774107</v>
      </c>
      <c r="I22" s="10">
        <v>99.672131147540895</v>
      </c>
      <c r="J22" s="10">
        <v>100</v>
      </c>
      <c r="K22" s="10">
        <v>100</v>
      </c>
      <c r="L22" s="10">
        <v>99.4791666666666</v>
      </c>
      <c r="M22" s="10">
        <v>100</v>
      </c>
      <c r="N22" s="10">
        <v>99.835796387520503</v>
      </c>
      <c r="O22" s="10">
        <v>100</v>
      </c>
      <c r="P22" s="10">
        <v>99.4791666666666</v>
      </c>
      <c r="Q22" s="10">
        <v>99.4791666666666</v>
      </c>
      <c r="R22" s="10">
        <v>100</v>
      </c>
      <c r="S22" s="10">
        <v>99.672131147540895</v>
      </c>
      <c r="T22" s="10">
        <v>99.7389033942558</v>
      </c>
      <c r="U22" s="10">
        <v>97.857142857142804</v>
      </c>
      <c r="V22" s="10">
        <v>97.701149425287298</v>
      </c>
      <c r="W22" s="10">
        <v>98.837209302325505</v>
      </c>
      <c r="X22" s="10">
        <v>98.837209302325505</v>
      </c>
      <c r="Y22" s="10">
        <v>96.296296296296205</v>
      </c>
      <c r="Z22" s="10">
        <v>98.113207547169793</v>
      </c>
      <c r="AA22" s="10">
        <v>98.265895953757195</v>
      </c>
      <c r="AB22" s="10">
        <v>98.113207547169793</v>
      </c>
      <c r="AC22" s="10">
        <v>96.296296296296205</v>
      </c>
      <c r="AD22" s="10">
        <v>96.296296296296205</v>
      </c>
      <c r="AE22" s="10">
        <v>98.837209302325505</v>
      </c>
      <c r="AF22" s="10">
        <v>97.701149425287298</v>
      </c>
      <c r="AG22" s="10">
        <v>97.196261682242906</v>
      </c>
      <c r="AH22" s="10">
        <v>93.992932862190798</v>
      </c>
      <c r="AI22" s="10">
        <v>96.449704142011797</v>
      </c>
      <c r="AJ22" s="10">
        <v>93.678160919540204</v>
      </c>
      <c r="AK22" s="10">
        <v>93.678160919540204</v>
      </c>
      <c r="AL22" s="10">
        <v>94.495412844036693</v>
      </c>
      <c r="AM22" s="10">
        <v>90.350877192982395</v>
      </c>
      <c r="AN22" s="10">
        <v>95.043731778425595</v>
      </c>
      <c r="AO22" s="10">
        <v>90.350877192982395</v>
      </c>
      <c r="AP22" s="10">
        <v>94.495412844036693</v>
      </c>
      <c r="AQ22" s="10">
        <v>94.495412844036693</v>
      </c>
      <c r="AR22" s="10">
        <v>93.678160919540204</v>
      </c>
      <c r="AS22" s="10">
        <v>96.449704142011797</v>
      </c>
      <c r="AT22" s="10">
        <v>92.376681614349707</v>
      </c>
      <c r="AU22" s="10">
        <f t="shared" si="2"/>
        <v>93.710206696387644</v>
      </c>
    </row>
    <row r="23" spans="1:47" x14ac:dyDescent="0.2">
      <c r="A23" t="s">
        <v>55</v>
      </c>
      <c r="B23" t="s">
        <v>27</v>
      </c>
      <c r="C23" t="s">
        <v>30</v>
      </c>
      <c r="D23" s="9">
        <v>384</v>
      </c>
      <c r="E23" s="24" t="s">
        <v>92</v>
      </c>
      <c r="F23">
        <v>50</v>
      </c>
      <c r="G23">
        <v>21</v>
      </c>
      <c r="H23" s="10">
        <v>95.564516129032199</v>
      </c>
      <c r="I23" s="10">
        <v>94.983818770226506</v>
      </c>
      <c r="J23" s="10">
        <v>97.8333333333333</v>
      </c>
      <c r="K23" s="10">
        <v>97.8333333333333</v>
      </c>
      <c r="L23" s="10">
        <v>92.0918367346938</v>
      </c>
      <c r="M23" s="10">
        <v>96.524064171123001</v>
      </c>
      <c r="N23" s="10">
        <v>96.387520525451507</v>
      </c>
      <c r="O23" s="10">
        <v>96.524064171123001</v>
      </c>
      <c r="P23" s="10">
        <v>92.0918367346938</v>
      </c>
      <c r="Q23" s="10">
        <v>92.0918367346938</v>
      </c>
      <c r="R23" s="10">
        <v>97.8333333333333</v>
      </c>
      <c r="S23" s="10">
        <v>94.983818770226506</v>
      </c>
      <c r="T23" s="10">
        <v>94.255874673629194</v>
      </c>
      <c r="U23" s="10">
        <v>99.285714285714207</v>
      </c>
      <c r="V23" s="10">
        <v>98.850574712643606</v>
      </c>
      <c r="W23" s="10">
        <v>100</v>
      </c>
      <c r="X23" s="10">
        <v>100</v>
      </c>
      <c r="Y23" s="10">
        <v>98.148148148148096</v>
      </c>
      <c r="Z23" s="10">
        <v>100</v>
      </c>
      <c r="AA23" s="10">
        <v>99.421965317919003</v>
      </c>
      <c r="AB23" s="10">
        <v>100</v>
      </c>
      <c r="AC23" s="10">
        <v>98.148148148148096</v>
      </c>
      <c r="AD23" s="10">
        <v>98.148148148148096</v>
      </c>
      <c r="AE23" s="10">
        <v>100</v>
      </c>
      <c r="AF23" s="10">
        <v>98.850574712643606</v>
      </c>
      <c r="AG23" s="10">
        <v>99.065420560747597</v>
      </c>
      <c r="AH23" s="10">
        <v>93.286219081271994</v>
      </c>
      <c r="AI23" s="10">
        <v>93.785310734463195</v>
      </c>
      <c r="AJ23" s="10">
        <v>95.402298850574695</v>
      </c>
      <c r="AK23" s="10">
        <v>95.402298850574695</v>
      </c>
      <c r="AL23" s="10">
        <v>89.908256880733902</v>
      </c>
      <c r="AM23" s="10">
        <v>92.452830188679201</v>
      </c>
      <c r="AN23" s="10">
        <v>94.586894586894502</v>
      </c>
      <c r="AO23" s="10">
        <v>92.452830188679201</v>
      </c>
      <c r="AP23" s="10">
        <v>89.908256880733902</v>
      </c>
      <c r="AQ23" s="10">
        <v>89.908256880733902</v>
      </c>
      <c r="AR23" s="10">
        <v>95.402298850574695</v>
      </c>
      <c r="AS23" s="10">
        <v>93.785310734463195</v>
      </c>
      <c r="AT23" s="10">
        <v>91.162790697674396</v>
      </c>
      <c r="AU23" s="10">
        <f t="shared" si="2"/>
        <v>92.874842642284449</v>
      </c>
    </row>
    <row r="24" spans="1:47" x14ac:dyDescent="0.2">
      <c r="A24" s="17" t="s">
        <v>59</v>
      </c>
      <c r="B24" t="s">
        <v>27</v>
      </c>
      <c r="C24" t="s">
        <v>56</v>
      </c>
      <c r="D24" s="9">
        <v>384</v>
      </c>
      <c r="E24" s="24" t="s">
        <v>92</v>
      </c>
      <c r="F24">
        <v>50</v>
      </c>
      <c r="G24">
        <v>35</v>
      </c>
      <c r="H24" s="10">
        <v>95.262096774193495</v>
      </c>
      <c r="I24" s="10">
        <v>96.072013093289598</v>
      </c>
      <c r="J24" s="10">
        <v>96.229508196721298</v>
      </c>
      <c r="K24" s="10">
        <v>96.229508196721298</v>
      </c>
      <c r="L24" s="10">
        <v>93.717277486911001</v>
      </c>
      <c r="M24" s="10">
        <v>93.963254593175805</v>
      </c>
      <c r="N24" s="10">
        <v>96.150696150696106</v>
      </c>
      <c r="O24" s="10">
        <v>93.963254593175805</v>
      </c>
      <c r="P24" s="10">
        <v>93.717277486911001</v>
      </c>
      <c r="Q24" s="10">
        <v>93.717277486911001</v>
      </c>
      <c r="R24" s="10">
        <v>96.229508196721298</v>
      </c>
      <c r="S24" s="10">
        <v>96.072013093289598</v>
      </c>
      <c r="T24" s="10">
        <v>93.840104849279101</v>
      </c>
      <c r="U24" s="10">
        <v>98.571428571428498</v>
      </c>
      <c r="V24" s="10">
        <v>97.727272727272705</v>
      </c>
      <c r="W24" s="10">
        <v>100</v>
      </c>
      <c r="X24" s="10">
        <v>100</v>
      </c>
      <c r="Y24" s="10">
        <v>96.296296296296205</v>
      </c>
      <c r="Z24" s="10">
        <v>100</v>
      </c>
      <c r="AA24" s="10">
        <v>98.850574712643606</v>
      </c>
      <c r="AB24" s="10">
        <v>100</v>
      </c>
      <c r="AC24" s="10">
        <v>96.296296296296205</v>
      </c>
      <c r="AD24" s="10">
        <v>96.296296296296205</v>
      </c>
      <c r="AE24" s="10">
        <v>100</v>
      </c>
      <c r="AF24" s="10">
        <v>97.727272727272705</v>
      </c>
      <c r="AG24" s="10">
        <v>98.113207547169793</v>
      </c>
      <c r="AH24" s="16">
        <v>96.113074204946997</v>
      </c>
      <c r="AI24" s="10">
        <v>96.571428571428498</v>
      </c>
      <c r="AJ24" s="10">
        <v>97.1264367816092</v>
      </c>
      <c r="AK24" s="10">
        <v>97.1264367816092</v>
      </c>
      <c r="AL24" s="10">
        <v>94.495412844036693</v>
      </c>
      <c r="AM24" s="10">
        <v>95.370370370370296</v>
      </c>
      <c r="AN24" s="10">
        <v>96.848137535816605</v>
      </c>
      <c r="AO24" s="10">
        <v>95.370370370370296</v>
      </c>
      <c r="AP24" s="10">
        <v>94.495412844036693</v>
      </c>
      <c r="AQ24" s="10">
        <v>94.495412844036693</v>
      </c>
      <c r="AR24" s="10">
        <v>97.1264367816092</v>
      </c>
      <c r="AS24" s="10">
        <v>96.571428571428498</v>
      </c>
      <c r="AT24" s="10">
        <v>94.930875576036797</v>
      </c>
      <c r="AU24" s="10">
        <f t="shared" si="2"/>
        <v>95.889506555926701</v>
      </c>
    </row>
    <row r="25" spans="1:47" x14ac:dyDescent="0.2">
      <c r="A25" t="s">
        <v>60</v>
      </c>
      <c r="B25" t="s">
        <v>27</v>
      </c>
      <c r="C25" t="s">
        <v>57</v>
      </c>
      <c r="D25" s="9">
        <v>384</v>
      </c>
      <c r="E25" s="24" t="s">
        <v>92</v>
      </c>
      <c r="F25">
        <v>50</v>
      </c>
      <c r="G25">
        <v>42</v>
      </c>
      <c r="H25" s="10">
        <v>96.471774193548299</v>
      </c>
      <c r="I25" s="10">
        <v>96.895424836601293</v>
      </c>
      <c r="J25" s="10">
        <v>97.372742200328403</v>
      </c>
      <c r="K25" s="10">
        <v>97.372742200328403</v>
      </c>
      <c r="L25" s="10">
        <v>95.039164490861594</v>
      </c>
      <c r="M25" s="10">
        <v>95.789473684210506</v>
      </c>
      <c r="N25" s="10">
        <v>97.133497133497102</v>
      </c>
      <c r="O25" s="10">
        <v>95.789473684210506</v>
      </c>
      <c r="P25" s="10">
        <v>95.039164490861594</v>
      </c>
      <c r="Q25" s="10">
        <v>95.039164490861594</v>
      </c>
      <c r="R25" s="10">
        <v>97.372742200328403</v>
      </c>
      <c r="S25" s="10">
        <v>96.895424836601293</v>
      </c>
      <c r="T25" s="10">
        <v>95.412844036697194</v>
      </c>
      <c r="U25" s="10">
        <v>97.857142857142804</v>
      </c>
      <c r="V25" s="10">
        <v>97.701149425287298</v>
      </c>
      <c r="W25" s="10">
        <v>98.837209302325505</v>
      </c>
      <c r="X25" s="10">
        <v>98.837209302325505</v>
      </c>
      <c r="Y25" s="10">
        <v>96.296296296296205</v>
      </c>
      <c r="Z25" s="10">
        <v>98.113207547169793</v>
      </c>
      <c r="AA25" s="10">
        <v>98.265895953757195</v>
      </c>
      <c r="AB25" s="10">
        <v>98.113207547169793</v>
      </c>
      <c r="AC25" s="10">
        <v>96.296296296296205</v>
      </c>
      <c r="AD25" s="10">
        <v>96.296296296296205</v>
      </c>
      <c r="AE25" s="10">
        <v>98.837209302325505</v>
      </c>
      <c r="AF25" s="10">
        <v>97.701149425287298</v>
      </c>
      <c r="AG25" s="10">
        <v>97.196261682242906</v>
      </c>
      <c r="AH25" s="10">
        <v>93.992932862190798</v>
      </c>
      <c r="AI25" s="10">
        <v>94.350282485875695</v>
      </c>
      <c r="AJ25" s="10">
        <v>95.977011494252807</v>
      </c>
      <c r="AK25" s="10">
        <v>95.977011494252807</v>
      </c>
      <c r="AL25" s="10">
        <v>90.825688073394502</v>
      </c>
      <c r="AM25" s="10">
        <v>93.396226415094304</v>
      </c>
      <c r="AN25" s="10">
        <v>95.156695156695093</v>
      </c>
      <c r="AO25" s="10">
        <v>93.396226415094304</v>
      </c>
      <c r="AP25" s="10">
        <v>90.825688073394502</v>
      </c>
      <c r="AQ25" s="10">
        <v>90.825688073394502</v>
      </c>
      <c r="AR25" s="10">
        <v>95.977011494252807</v>
      </c>
      <c r="AS25" s="10">
        <v>94.350282485875695</v>
      </c>
      <c r="AT25" s="10">
        <v>92.093023255813904</v>
      </c>
      <c r="AU25" s="10">
        <f t="shared" si="2"/>
        <v>93.624859206254499</v>
      </c>
    </row>
    <row r="26" spans="1:47" x14ac:dyDescent="0.2">
      <c r="A26" t="s">
        <v>61</v>
      </c>
      <c r="B26" t="s">
        <v>27</v>
      </c>
      <c r="C26" t="s">
        <v>58</v>
      </c>
      <c r="D26" s="9">
        <v>384</v>
      </c>
      <c r="E26" s="24" t="s">
        <v>92</v>
      </c>
      <c r="F26">
        <v>50</v>
      </c>
      <c r="G26">
        <v>46</v>
      </c>
      <c r="H26" s="10">
        <v>98.891129032257993</v>
      </c>
      <c r="I26" s="10">
        <v>99.176276771004893</v>
      </c>
      <c r="J26" s="10">
        <v>99.013157894736807</v>
      </c>
      <c r="K26" s="10">
        <v>99.013157894736807</v>
      </c>
      <c r="L26" s="10">
        <v>98.6979166666666</v>
      </c>
      <c r="M26" s="10">
        <v>98.441558441558399</v>
      </c>
      <c r="N26" s="10">
        <v>99.094650205761297</v>
      </c>
      <c r="O26" s="10">
        <v>98.441558441558399</v>
      </c>
      <c r="P26" s="10">
        <v>98.6979166666666</v>
      </c>
      <c r="Q26" s="10">
        <v>98.6979166666666</v>
      </c>
      <c r="R26" s="10">
        <v>99.013157894736807</v>
      </c>
      <c r="S26" s="10">
        <v>99.176276771004893</v>
      </c>
      <c r="T26" s="10">
        <v>98.569570871261305</v>
      </c>
      <c r="U26" s="10">
        <v>97.857142857142804</v>
      </c>
      <c r="V26" s="10">
        <v>96.629213483146003</v>
      </c>
      <c r="W26" s="10">
        <v>100</v>
      </c>
      <c r="X26" s="10">
        <v>100</v>
      </c>
      <c r="Y26" s="10">
        <v>94.4444444444444</v>
      </c>
      <c r="Z26" s="10">
        <v>100</v>
      </c>
      <c r="AA26" s="10">
        <v>98.285714285714207</v>
      </c>
      <c r="AB26" s="10">
        <v>100</v>
      </c>
      <c r="AC26" s="10">
        <v>94.4444444444444</v>
      </c>
      <c r="AD26" s="10">
        <v>94.4444444444444</v>
      </c>
      <c r="AE26" s="10">
        <v>100</v>
      </c>
      <c r="AF26" s="10">
        <v>96.629213483146003</v>
      </c>
      <c r="AG26" s="10">
        <v>97.142857142857096</v>
      </c>
      <c r="AH26" s="10">
        <v>94.346289752650094</v>
      </c>
      <c r="AI26" s="10">
        <v>94.886363636363598</v>
      </c>
      <c r="AJ26" s="10">
        <v>95.977011494252807</v>
      </c>
      <c r="AK26" s="10">
        <v>95.977011494252807</v>
      </c>
      <c r="AL26" s="10">
        <v>91.743119266055004</v>
      </c>
      <c r="AM26" s="10">
        <v>93.457943925233593</v>
      </c>
      <c r="AN26" s="10">
        <v>95.428571428571402</v>
      </c>
      <c r="AO26" s="10">
        <v>93.457943925233593</v>
      </c>
      <c r="AP26" s="10">
        <v>91.743119266055004</v>
      </c>
      <c r="AQ26" s="10">
        <v>91.743119266055004</v>
      </c>
      <c r="AR26" s="10">
        <v>95.977011494252807</v>
      </c>
      <c r="AS26" s="10">
        <v>94.886363636363598</v>
      </c>
      <c r="AT26" s="10">
        <v>92.592592592592595</v>
      </c>
      <c r="AU26" s="10">
        <f t="shared" si="2"/>
        <v>94.010582010581999</v>
      </c>
    </row>
    <row r="27" spans="1:47" x14ac:dyDescent="0.2">
      <c r="D27" s="9"/>
      <c r="E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spans="1:47" ht="33" x14ac:dyDescent="0.35">
      <c r="A28" s="8" t="s">
        <v>31</v>
      </c>
      <c r="D28" s="9"/>
      <c r="E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x14ac:dyDescent="0.2">
      <c r="A29" t="s">
        <v>72</v>
      </c>
      <c r="B29" t="s">
        <v>62</v>
      </c>
      <c r="C29" s="9" t="s">
        <v>63</v>
      </c>
      <c r="D29" s="11" t="s">
        <v>64</v>
      </c>
      <c r="E29" s="24" t="s">
        <v>92</v>
      </c>
      <c r="F29">
        <v>50</v>
      </c>
      <c r="G29">
        <v>19</v>
      </c>
      <c r="H29" s="10">
        <v>98.793969849246196</v>
      </c>
      <c r="I29" s="10">
        <v>98.856209150326706</v>
      </c>
      <c r="J29" s="10">
        <v>99.180327868852402</v>
      </c>
      <c r="K29" s="10">
        <v>99.180327868852402</v>
      </c>
      <c r="L29" s="10">
        <v>98.181818181818102</v>
      </c>
      <c r="M29" s="10">
        <v>98.694516971279299</v>
      </c>
      <c r="N29" s="10">
        <v>99.018003273322407</v>
      </c>
      <c r="O29" s="10">
        <v>98.694516971279299</v>
      </c>
      <c r="P29" s="10">
        <v>98.181818181818102</v>
      </c>
      <c r="Q29" s="10">
        <v>98.181818181818102</v>
      </c>
      <c r="R29" s="10">
        <v>99.180327868852402</v>
      </c>
      <c r="S29" s="10">
        <v>98.856209150326706</v>
      </c>
      <c r="T29" s="10">
        <v>98.4375</v>
      </c>
      <c r="U29" s="10">
        <v>97.163120567375799</v>
      </c>
      <c r="V29" s="10">
        <v>95.5555555555555</v>
      </c>
      <c r="W29" s="10">
        <v>100</v>
      </c>
      <c r="X29" s="10">
        <v>100</v>
      </c>
      <c r="Y29" s="10">
        <v>92.727272727272705</v>
      </c>
      <c r="Z29" s="10">
        <v>100</v>
      </c>
      <c r="AA29" s="10">
        <v>97.727272727272705</v>
      </c>
      <c r="AB29" s="10">
        <v>100</v>
      </c>
      <c r="AC29" s="10">
        <v>92.727272727272705</v>
      </c>
      <c r="AD29" s="10">
        <v>92.727272727272705</v>
      </c>
      <c r="AE29" s="10">
        <v>100</v>
      </c>
      <c r="AF29" s="10">
        <v>95.5555555555555</v>
      </c>
      <c r="AG29" s="10">
        <v>96.2264150943396</v>
      </c>
      <c r="AH29" s="10">
        <v>93.286219081271994</v>
      </c>
      <c r="AI29" s="10">
        <v>92.817679558010994</v>
      </c>
      <c r="AJ29" s="10">
        <v>96.551724137931004</v>
      </c>
      <c r="AK29" s="10">
        <v>96.551724137931004</v>
      </c>
      <c r="AL29" s="10">
        <v>88.073394495412799</v>
      </c>
      <c r="AM29" s="10">
        <v>94.117647058823493</v>
      </c>
      <c r="AN29" s="10">
        <v>94.647887323943607</v>
      </c>
      <c r="AO29" s="10">
        <v>94.117647058823493</v>
      </c>
      <c r="AP29" s="10">
        <v>88.073394495412799</v>
      </c>
      <c r="AQ29" s="10">
        <v>88.073394495412799</v>
      </c>
      <c r="AR29" s="10">
        <v>96.551724137931004</v>
      </c>
      <c r="AS29" s="10">
        <v>92.817679558010994</v>
      </c>
      <c r="AT29" s="10">
        <v>90.995260663507096</v>
      </c>
      <c r="AU29" s="10">
        <f t="shared" si="2"/>
        <v>92.821573993725352</v>
      </c>
    </row>
    <row r="30" spans="1:47" x14ac:dyDescent="0.2">
      <c r="A30" t="s">
        <v>73</v>
      </c>
      <c r="B30" t="s">
        <v>62</v>
      </c>
      <c r="C30" s="9" t="s">
        <v>63</v>
      </c>
      <c r="D30" s="11" t="s">
        <v>65</v>
      </c>
      <c r="E30" s="24" t="s">
        <v>92</v>
      </c>
      <c r="F30">
        <v>50</v>
      </c>
      <c r="G30">
        <v>29</v>
      </c>
      <c r="H30" s="10">
        <v>100</v>
      </c>
      <c r="I30" s="10">
        <v>100</v>
      </c>
      <c r="J30" s="10">
        <v>100</v>
      </c>
      <c r="K30" s="10">
        <v>100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100</v>
      </c>
      <c r="R30" s="10">
        <v>100</v>
      </c>
      <c r="S30" s="10">
        <v>100</v>
      </c>
      <c r="T30" s="10">
        <v>100</v>
      </c>
      <c r="U30" s="10">
        <v>97.163120567375799</v>
      </c>
      <c r="V30" s="10">
        <v>95.5555555555555</v>
      </c>
      <c r="W30" s="10">
        <v>100</v>
      </c>
      <c r="X30" s="10">
        <v>100</v>
      </c>
      <c r="Y30" s="10">
        <v>92.727272727272705</v>
      </c>
      <c r="Z30" s="10">
        <v>100</v>
      </c>
      <c r="AA30" s="10">
        <v>97.727272727272705</v>
      </c>
      <c r="AB30" s="10">
        <v>100</v>
      </c>
      <c r="AC30" s="10">
        <v>92.727272727272705</v>
      </c>
      <c r="AD30" s="10">
        <v>92.727272727272705</v>
      </c>
      <c r="AE30" s="10">
        <v>100</v>
      </c>
      <c r="AF30" s="10">
        <v>95.5555555555555</v>
      </c>
      <c r="AG30" s="10">
        <v>96.2264150943396</v>
      </c>
      <c r="AH30" s="10">
        <v>94.346289752650094</v>
      </c>
      <c r="AI30" s="10">
        <v>92.934782608695599</v>
      </c>
      <c r="AJ30" s="10">
        <v>98.275862068965495</v>
      </c>
      <c r="AK30" s="10">
        <v>98.275862068965495</v>
      </c>
      <c r="AL30" s="10">
        <v>88.073394495412799</v>
      </c>
      <c r="AM30" s="10">
        <v>96.969696969696898</v>
      </c>
      <c r="AN30" s="10">
        <v>95.530726256983201</v>
      </c>
      <c r="AO30" s="10">
        <v>96.969696969696898</v>
      </c>
      <c r="AP30" s="10">
        <v>88.073394495412799</v>
      </c>
      <c r="AQ30" s="10">
        <v>88.073394495412799</v>
      </c>
      <c r="AR30" s="10">
        <v>98.275862068965495</v>
      </c>
      <c r="AS30" s="10">
        <v>92.934782608695599</v>
      </c>
      <c r="AT30" s="10">
        <v>92.307692307692307</v>
      </c>
      <c r="AU30" s="10">
        <f t="shared" si="2"/>
        <v>93.919209282337761</v>
      </c>
    </row>
    <row r="31" spans="1:47" x14ac:dyDescent="0.2">
      <c r="A31" t="s">
        <v>74</v>
      </c>
      <c r="B31" t="s">
        <v>62</v>
      </c>
      <c r="C31" s="9" t="s">
        <v>63</v>
      </c>
      <c r="D31" s="11" t="s">
        <v>66</v>
      </c>
      <c r="E31" s="24" t="s">
        <v>92</v>
      </c>
      <c r="F31">
        <v>50</v>
      </c>
      <c r="G31">
        <v>41</v>
      </c>
      <c r="H31" s="10">
        <v>100</v>
      </c>
      <c r="I31" s="10">
        <v>100</v>
      </c>
      <c r="J31" s="10">
        <v>100</v>
      </c>
      <c r="K31" s="10">
        <v>100</v>
      </c>
      <c r="L31" s="10">
        <v>100</v>
      </c>
      <c r="M31" s="10">
        <v>100</v>
      </c>
      <c r="N31" s="10">
        <v>100</v>
      </c>
      <c r="O31" s="10">
        <v>100</v>
      </c>
      <c r="P31" s="10">
        <v>100</v>
      </c>
      <c r="Q31" s="10">
        <v>100</v>
      </c>
      <c r="R31" s="10">
        <v>100</v>
      </c>
      <c r="S31" s="10">
        <v>100</v>
      </c>
      <c r="T31" s="10">
        <v>100</v>
      </c>
      <c r="U31" s="10">
        <v>98.581560283687907</v>
      </c>
      <c r="V31" s="10">
        <v>97.727272727272705</v>
      </c>
      <c r="W31" s="10">
        <v>100</v>
      </c>
      <c r="X31" s="10">
        <v>100</v>
      </c>
      <c r="Y31" s="10">
        <v>96.363636363636303</v>
      </c>
      <c r="Z31" s="10">
        <v>100</v>
      </c>
      <c r="AA31" s="10">
        <v>98.850574712643606</v>
      </c>
      <c r="AB31" s="10">
        <v>100</v>
      </c>
      <c r="AC31" s="10">
        <v>96.363636363636303</v>
      </c>
      <c r="AD31" s="10">
        <v>96.363636363636303</v>
      </c>
      <c r="AE31" s="10">
        <v>100</v>
      </c>
      <c r="AF31" s="10">
        <v>97.727272727272705</v>
      </c>
      <c r="AG31" s="10">
        <v>98.148148148148096</v>
      </c>
      <c r="AH31" s="10">
        <v>95.759717314487602</v>
      </c>
      <c r="AI31" s="10">
        <v>95.505617977528004</v>
      </c>
      <c r="AJ31" s="10">
        <v>97.701149425287298</v>
      </c>
      <c r="AK31" s="10">
        <v>97.701149425287298</v>
      </c>
      <c r="AL31" s="10">
        <v>92.660550458715505</v>
      </c>
      <c r="AM31" s="10">
        <v>96.190476190476105</v>
      </c>
      <c r="AN31" s="10">
        <v>96.590909090908994</v>
      </c>
      <c r="AO31" s="10">
        <v>96.190476190476105</v>
      </c>
      <c r="AP31" s="10">
        <v>92.660550458715505</v>
      </c>
      <c r="AQ31" s="10">
        <v>92.660550458715505</v>
      </c>
      <c r="AR31" s="10">
        <v>97.701149425287298</v>
      </c>
      <c r="AS31" s="10">
        <v>95.505617977528004</v>
      </c>
      <c r="AT31" s="10">
        <v>94.392523364485896</v>
      </c>
      <c r="AU31" s="10">
        <f t="shared" si="2"/>
        <v>95.491716227697452</v>
      </c>
    </row>
    <row r="32" spans="1:47" x14ac:dyDescent="0.2">
      <c r="A32" t="s">
        <v>75</v>
      </c>
      <c r="B32" t="s">
        <v>62</v>
      </c>
      <c r="C32" s="9" t="s">
        <v>63</v>
      </c>
      <c r="D32" s="11" t="s">
        <v>67</v>
      </c>
      <c r="E32" s="24" t="s">
        <v>92</v>
      </c>
      <c r="F32">
        <v>50</v>
      </c>
      <c r="G32">
        <v>48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  <c r="N32" s="10">
        <v>100</v>
      </c>
      <c r="O32" s="10">
        <v>100</v>
      </c>
      <c r="P32" s="10">
        <v>100</v>
      </c>
      <c r="Q32" s="10">
        <v>100</v>
      </c>
      <c r="R32" s="10">
        <v>100</v>
      </c>
      <c r="S32" s="10">
        <v>100</v>
      </c>
      <c r="T32" s="10">
        <v>100</v>
      </c>
      <c r="U32" s="10">
        <v>97.872340425531902</v>
      </c>
      <c r="V32" s="10">
        <v>97.701149425287298</v>
      </c>
      <c r="W32" s="10">
        <v>98.837209302325505</v>
      </c>
      <c r="X32" s="10">
        <v>98.837209302325505</v>
      </c>
      <c r="Y32" s="10">
        <v>96.363636363636303</v>
      </c>
      <c r="Z32" s="10">
        <v>98.148148148148096</v>
      </c>
      <c r="AA32" s="10">
        <v>98.265895953757195</v>
      </c>
      <c r="AB32" s="10">
        <v>98.148148148148096</v>
      </c>
      <c r="AC32" s="10">
        <v>96.363636363636303</v>
      </c>
      <c r="AD32" s="10">
        <v>96.363636363636303</v>
      </c>
      <c r="AE32" s="10">
        <v>98.837209302325505</v>
      </c>
      <c r="AF32" s="10">
        <v>97.701149425287298</v>
      </c>
      <c r="AG32" s="10">
        <v>97.247706422018297</v>
      </c>
      <c r="AH32" s="10">
        <v>95.406360424028193</v>
      </c>
      <c r="AI32" s="10">
        <v>94.972067039106093</v>
      </c>
      <c r="AJ32" s="10">
        <v>97.701149425287298</v>
      </c>
      <c r="AK32" s="10">
        <v>97.701149425287298</v>
      </c>
      <c r="AL32" s="10">
        <v>91.743119266055004</v>
      </c>
      <c r="AM32" s="10">
        <v>96.153846153846104</v>
      </c>
      <c r="AN32" s="10">
        <v>96.317280453257794</v>
      </c>
      <c r="AO32" s="10">
        <v>96.153846153846104</v>
      </c>
      <c r="AP32" s="10">
        <v>91.743119266055004</v>
      </c>
      <c r="AQ32" s="10">
        <v>91.743119266055004</v>
      </c>
      <c r="AR32" s="10">
        <v>97.701149425287298</v>
      </c>
      <c r="AS32" s="10">
        <v>94.972067039106093</v>
      </c>
      <c r="AT32" s="10">
        <v>93.896713615023401</v>
      </c>
      <c r="AU32" s="10">
        <f t="shared" si="2"/>
        <v>95.106997034140591</v>
      </c>
    </row>
    <row r="33" spans="1:47" x14ac:dyDescent="0.2">
      <c r="A33" t="s">
        <v>76</v>
      </c>
      <c r="B33" t="s">
        <v>62</v>
      </c>
      <c r="C33" s="9" t="s">
        <v>63</v>
      </c>
      <c r="D33" s="11" t="s">
        <v>68</v>
      </c>
      <c r="E33" s="24" t="s">
        <v>92</v>
      </c>
      <c r="F33">
        <v>50</v>
      </c>
      <c r="G33">
        <v>50</v>
      </c>
      <c r="H33" s="10">
        <v>100</v>
      </c>
      <c r="I33" s="10">
        <v>100</v>
      </c>
      <c r="J33" s="10">
        <v>100</v>
      </c>
      <c r="K33" s="10">
        <v>100</v>
      </c>
      <c r="L33" s="10">
        <v>100</v>
      </c>
      <c r="M33" s="10">
        <v>100</v>
      </c>
      <c r="N33" s="10">
        <v>100</v>
      </c>
      <c r="O33" s="10">
        <v>100</v>
      </c>
      <c r="P33" s="10">
        <v>100</v>
      </c>
      <c r="Q33" s="10">
        <v>100</v>
      </c>
      <c r="R33" s="10">
        <v>100</v>
      </c>
      <c r="S33" s="10">
        <v>100</v>
      </c>
      <c r="T33" s="10">
        <v>100</v>
      </c>
      <c r="U33" s="10">
        <v>99.290780141843896</v>
      </c>
      <c r="V33" s="10">
        <v>98.850574712643606</v>
      </c>
      <c r="W33" s="10">
        <v>100</v>
      </c>
      <c r="X33" s="10">
        <v>100</v>
      </c>
      <c r="Y33" s="10">
        <v>98.181818181818102</v>
      </c>
      <c r="Z33" s="10">
        <v>100</v>
      </c>
      <c r="AA33" s="10">
        <v>99.421965317919003</v>
      </c>
      <c r="AB33" s="10">
        <v>100</v>
      </c>
      <c r="AC33" s="10">
        <v>98.181818181818102</v>
      </c>
      <c r="AD33" s="10">
        <v>98.181818181818102</v>
      </c>
      <c r="AE33" s="10">
        <v>100</v>
      </c>
      <c r="AF33" s="10">
        <v>98.850574712643606</v>
      </c>
      <c r="AG33" s="10">
        <v>99.082568807339399</v>
      </c>
      <c r="AH33" s="10">
        <v>95.053003533568898</v>
      </c>
      <c r="AI33" s="10">
        <v>95.454545454545396</v>
      </c>
      <c r="AJ33" s="10">
        <v>96.551724137931004</v>
      </c>
      <c r="AK33" s="10">
        <v>96.551724137931004</v>
      </c>
      <c r="AL33" s="10">
        <v>92.660550458715505</v>
      </c>
      <c r="AM33" s="10">
        <v>94.392523364485896</v>
      </c>
      <c r="AN33" s="10">
        <v>96</v>
      </c>
      <c r="AO33" s="10">
        <v>94.392523364485896</v>
      </c>
      <c r="AP33" s="10">
        <v>92.660550458715505</v>
      </c>
      <c r="AQ33" s="10">
        <v>92.660550458715505</v>
      </c>
      <c r="AR33" s="10">
        <v>96.551724137931004</v>
      </c>
      <c r="AS33" s="10">
        <v>95.454545454545396</v>
      </c>
      <c r="AT33" s="10">
        <v>93.518518518518505</v>
      </c>
      <c r="AU33" s="10">
        <f t="shared" si="2"/>
        <v>94.759259259259252</v>
      </c>
    </row>
    <row r="34" spans="1:47" x14ac:dyDescent="0.2">
      <c r="A34" s="15" t="s">
        <v>77</v>
      </c>
      <c r="B34" t="s">
        <v>62</v>
      </c>
      <c r="C34" s="9" t="s">
        <v>63</v>
      </c>
      <c r="D34" s="12" t="s">
        <v>69</v>
      </c>
      <c r="E34" s="24" t="s">
        <v>92</v>
      </c>
      <c r="F34">
        <v>50</v>
      </c>
      <c r="G34">
        <v>48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97.872340425531902</v>
      </c>
      <c r="V34" s="10">
        <v>97.701149425287298</v>
      </c>
      <c r="W34" s="10">
        <v>98.837209302325505</v>
      </c>
      <c r="X34" s="10">
        <v>98.837209302325505</v>
      </c>
      <c r="Y34" s="10">
        <v>96.363636363636303</v>
      </c>
      <c r="Z34" s="10">
        <v>98.148148148148096</v>
      </c>
      <c r="AA34" s="10">
        <v>98.265895953757195</v>
      </c>
      <c r="AB34" s="10">
        <v>98.148148148148096</v>
      </c>
      <c r="AC34" s="10">
        <v>96.363636363636303</v>
      </c>
      <c r="AD34" s="10">
        <v>96.363636363636303</v>
      </c>
      <c r="AE34" s="10">
        <v>98.837209302325505</v>
      </c>
      <c r="AF34" s="10">
        <v>97.701149425287298</v>
      </c>
      <c r="AG34" s="10">
        <v>97.247706422018297</v>
      </c>
      <c r="AH34" s="10">
        <v>95.759717314487602</v>
      </c>
      <c r="AI34" s="10">
        <v>94.505494505494497</v>
      </c>
      <c r="AJ34" s="10">
        <v>98.850574712643606</v>
      </c>
      <c r="AK34" s="10">
        <v>98.850574712643606</v>
      </c>
      <c r="AL34" s="10">
        <v>90.825688073394502</v>
      </c>
      <c r="AM34" s="10">
        <v>98.019801980197997</v>
      </c>
      <c r="AN34" s="10">
        <v>96.629213483146003</v>
      </c>
      <c r="AO34" s="10">
        <v>98.019801980197997</v>
      </c>
      <c r="AP34" s="10">
        <v>90.825688073394502</v>
      </c>
      <c r="AQ34" s="10">
        <v>90.825688073394502</v>
      </c>
      <c r="AR34" s="10">
        <v>98.850574712643606</v>
      </c>
      <c r="AS34" s="10">
        <v>94.505494505494497</v>
      </c>
      <c r="AT34" s="10">
        <v>94.285714285714207</v>
      </c>
      <c r="AU34" s="10">
        <f t="shared" si="2"/>
        <v>95.457463884430098</v>
      </c>
    </row>
    <row r="35" spans="1:47" x14ac:dyDescent="0.2">
      <c r="D35" s="9"/>
      <c r="E35" s="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47" x14ac:dyDescent="0.2">
      <c r="D36" s="9"/>
      <c r="E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47" ht="33" x14ac:dyDescent="0.35">
      <c r="A37" s="8" t="s">
        <v>70</v>
      </c>
      <c r="B37" t="s">
        <v>71</v>
      </c>
      <c r="D37" s="9"/>
      <c r="E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x14ac:dyDescent="0.2">
      <c r="A38" t="s">
        <v>49</v>
      </c>
      <c r="B38" t="s">
        <v>27</v>
      </c>
      <c r="C38" s="13" t="s">
        <v>42</v>
      </c>
      <c r="D38" s="14">
        <v>384</v>
      </c>
      <c r="E38" s="24" t="s">
        <v>92</v>
      </c>
      <c r="F38">
        <v>50</v>
      </c>
      <c r="G38">
        <v>22</v>
      </c>
      <c r="H38" s="10">
        <v>100</v>
      </c>
      <c r="I38" s="10">
        <v>100</v>
      </c>
      <c r="J38" s="10">
        <v>100</v>
      </c>
      <c r="K38" s="10">
        <v>100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100</v>
      </c>
      <c r="R38" s="10">
        <v>100</v>
      </c>
      <c r="S38" s="10">
        <v>100</v>
      </c>
      <c r="T38" s="10">
        <v>100</v>
      </c>
      <c r="U38" s="10">
        <v>96.428571428571402</v>
      </c>
      <c r="V38" s="10">
        <v>94.505494505494497</v>
      </c>
      <c r="W38" s="10">
        <v>100</v>
      </c>
      <c r="X38" s="10">
        <v>100</v>
      </c>
      <c r="Y38" s="10">
        <v>90.740740740740705</v>
      </c>
      <c r="Z38" s="10">
        <v>100</v>
      </c>
      <c r="AA38" s="10">
        <v>97.175141242937798</v>
      </c>
      <c r="AB38" s="10">
        <v>100</v>
      </c>
      <c r="AC38" s="10">
        <v>90.740740740740705</v>
      </c>
      <c r="AD38" s="10">
        <v>90.740740740740705</v>
      </c>
      <c r="AE38" s="10">
        <v>100</v>
      </c>
      <c r="AF38" s="10">
        <v>94.505494505494497</v>
      </c>
      <c r="AG38" s="10">
        <v>95.145631067961105</v>
      </c>
      <c r="AH38" s="10">
        <v>92.579505300353304</v>
      </c>
      <c r="AI38" s="10">
        <v>91.8032786885245</v>
      </c>
      <c r="AJ38" s="10">
        <v>96.551724137931004</v>
      </c>
      <c r="AK38" s="10">
        <v>96.551724137931004</v>
      </c>
      <c r="AL38" s="10">
        <v>86.238532110091697</v>
      </c>
      <c r="AM38" s="10">
        <v>94</v>
      </c>
      <c r="AN38" s="10">
        <v>94.117647058823493</v>
      </c>
      <c r="AO38" s="10">
        <v>94</v>
      </c>
      <c r="AP38" s="10">
        <v>86.238532110091697</v>
      </c>
      <c r="AQ38" s="10">
        <v>86.238532110091697</v>
      </c>
      <c r="AR38" s="10">
        <v>96.551724137931004</v>
      </c>
      <c r="AS38" s="10">
        <v>91.8032786885245</v>
      </c>
      <c r="AT38" s="10">
        <v>89.952153110047803</v>
      </c>
      <c r="AU38" s="10">
        <f t="shared" si="2"/>
        <v>92.034900084435648</v>
      </c>
    </row>
    <row r="39" spans="1:47" x14ac:dyDescent="0.2">
      <c r="A39" t="s">
        <v>78</v>
      </c>
      <c r="B39" t="s">
        <v>80</v>
      </c>
      <c r="C39" s="13" t="s">
        <v>81</v>
      </c>
      <c r="D39" s="12" t="s">
        <v>69</v>
      </c>
      <c r="E39" s="24" t="s">
        <v>92</v>
      </c>
      <c r="F39">
        <v>50</v>
      </c>
      <c r="G39">
        <v>50</v>
      </c>
      <c r="H39" s="10">
        <v>100</v>
      </c>
      <c r="I39" s="10">
        <v>100</v>
      </c>
      <c r="J39" s="10">
        <v>100</v>
      </c>
      <c r="K39" s="10">
        <v>100</v>
      </c>
      <c r="L39" s="10">
        <v>100</v>
      </c>
      <c r="M39" s="10">
        <v>100</v>
      </c>
      <c r="N39" s="10">
        <v>100</v>
      </c>
      <c r="O39" s="10">
        <v>100</v>
      </c>
      <c r="P39" s="10">
        <v>100</v>
      </c>
      <c r="Q39" s="10">
        <v>100</v>
      </c>
      <c r="R39" s="10">
        <v>100</v>
      </c>
      <c r="S39" s="10">
        <v>100</v>
      </c>
      <c r="T39" s="10">
        <v>100</v>
      </c>
      <c r="U39" s="10">
        <v>96.453900709219795</v>
      </c>
      <c r="V39" s="10">
        <v>94.505494505494497</v>
      </c>
      <c r="W39" s="10">
        <v>100</v>
      </c>
      <c r="X39" s="10">
        <v>100</v>
      </c>
      <c r="Y39" s="10">
        <v>90.909090909090907</v>
      </c>
      <c r="Z39" s="10">
        <v>100</v>
      </c>
      <c r="AA39" s="10">
        <v>97.175141242937798</v>
      </c>
      <c r="AB39" s="10">
        <v>100</v>
      </c>
      <c r="AC39" s="10">
        <v>90.909090909090907</v>
      </c>
      <c r="AD39" s="10">
        <v>90.909090909090907</v>
      </c>
      <c r="AE39" s="10">
        <v>100</v>
      </c>
      <c r="AF39" s="10">
        <v>94.505494505494497</v>
      </c>
      <c r="AG39" s="10">
        <v>95.238095238095198</v>
      </c>
      <c r="AH39" s="10">
        <v>93.992932862190798</v>
      </c>
      <c r="AI39" s="10">
        <v>91.978609625668398</v>
      </c>
      <c r="AJ39" s="10">
        <v>98.850574712643606</v>
      </c>
      <c r="AK39" s="10">
        <v>98.850574712643606</v>
      </c>
      <c r="AL39" s="10">
        <v>86.238532110091697</v>
      </c>
      <c r="AM39" s="10">
        <v>97.9166666666666</v>
      </c>
      <c r="AN39" s="10">
        <v>95.290858725761694</v>
      </c>
      <c r="AO39" s="10">
        <v>97.9166666666666</v>
      </c>
      <c r="AP39" s="10">
        <v>86.238532110091697</v>
      </c>
      <c r="AQ39" s="10">
        <v>86.238532110091697</v>
      </c>
      <c r="AR39" s="10">
        <v>98.850574712643606</v>
      </c>
      <c r="AS39" s="10">
        <v>91.978609625668398</v>
      </c>
      <c r="AT39" s="10">
        <v>91.707317073170699</v>
      </c>
      <c r="AU39" s="10">
        <f t="shared" si="2"/>
        <v>93.49908789946619</v>
      </c>
    </row>
    <row r="40" spans="1:47" x14ac:dyDescent="0.2">
      <c r="A40" t="s">
        <v>79</v>
      </c>
      <c r="B40" t="s">
        <v>62</v>
      </c>
      <c r="C40" s="13" t="s">
        <v>82</v>
      </c>
      <c r="D40" s="12" t="s">
        <v>69</v>
      </c>
      <c r="E40" s="24" t="s">
        <v>92</v>
      </c>
      <c r="F40">
        <v>50</v>
      </c>
      <c r="G40">
        <v>47</v>
      </c>
      <c r="H40" s="10">
        <v>100</v>
      </c>
      <c r="I40" s="10">
        <v>100</v>
      </c>
      <c r="J40" s="10">
        <v>100</v>
      </c>
      <c r="K40" s="10">
        <v>100</v>
      </c>
      <c r="L40" s="10">
        <v>100</v>
      </c>
      <c r="M40" s="10">
        <v>100</v>
      </c>
      <c r="N40" s="10">
        <v>100</v>
      </c>
      <c r="O40" s="10">
        <v>100</v>
      </c>
      <c r="P40" s="10">
        <v>100</v>
      </c>
      <c r="Q40" s="10">
        <v>100</v>
      </c>
      <c r="R40" s="10">
        <v>100</v>
      </c>
      <c r="S40" s="10">
        <v>100</v>
      </c>
      <c r="T40" s="10">
        <v>100</v>
      </c>
      <c r="U40" s="10">
        <v>97.872340425531902</v>
      </c>
      <c r="V40" s="10">
        <v>97.701149425287298</v>
      </c>
      <c r="W40" s="10">
        <v>98.837209302325505</v>
      </c>
      <c r="X40" s="10">
        <v>98.837209302325505</v>
      </c>
      <c r="Y40" s="10">
        <v>96.363636363636303</v>
      </c>
      <c r="Z40" s="10">
        <v>98.148148148148096</v>
      </c>
      <c r="AA40" s="10">
        <v>98.265895953757195</v>
      </c>
      <c r="AB40" s="10">
        <v>98.148148148148096</v>
      </c>
      <c r="AC40" s="10">
        <v>96.363636363636303</v>
      </c>
      <c r="AD40" s="10">
        <v>96.363636363636303</v>
      </c>
      <c r="AE40" s="10">
        <v>98.837209302325505</v>
      </c>
      <c r="AF40" s="10">
        <v>97.701149425287298</v>
      </c>
      <c r="AG40" s="10">
        <v>97.247706422018297</v>
      </c>
      <c r="AH40" s="10">
        <v>92.932862190812699</v>
      </c>
      <c r="AI40" s="10">
        <v>95.294117647058798</v>
      </c>
      <c r="AJ40" s="10">
        <v>93.103448275861993</v>
      </c>
      <c r="AK40" s="10">
        <v>93.103448275861993</v>
      </c>
      <c r="AL40" s="10">
        <v>92.660550458715505</v>
      </c>
      <c r="AM40" s="10">
        <v>89.3805309734513</v>
      </c>
      <c r="AN40" s="10">
        <v>94.186046511627893</v>
      </c>
      <c r="AO40" s="10">
        <v>89.3805309734513</v>
      </c>
      <c r="AP40" s="10">
        <v>92.660550458715505</v>
      </c>
      <c r="AQ40" s="10">
        <v>92.660550458715505</v>
      </c>
      <c r="AR40" s="10">
        <v>93.103448275861993</v>
      </c>
      <c r="AS40" s="10">
        <v>95.294117647058798</v>
      </c>
      <c r="AT40" s="10">
        <v>90.990990990990994</v>
      </c>
      <c r="AU40" s="10">
        <f t="shared" si="2"/>
        <v>92.588518751309437</v>
      </c>
    </row>
    <row r="41" spans="1:47" x14ac:dyDescent="0.2">
      <c r="A41" s="15" t="s">
        <v>77</v>
      </c>
      <c r="B41" t="s">
        <v>62</v>
      </c>
      <c r="C41" s="9" t="s">
        <v>63</v>
      </c>
      <c r="D41" s="12" t="s">
        <v>69</v>
      </c>
      <c r="E41" s="24" t="s">
        <v>92</v>
      </c>
      <c r="F41">
        <v>50</v>
      </c>
      <c r="G41">
        <v>48</v>
      </c>
      <c r="H41" s="10">
        <v>100</v>
      </c>
      <c r="I41" s="10">
        <v>100</v>
      </c>
      <c r="J41" s="10">
        <v>100</v>
      </c>
      <c r="K41" s="10">
        <v>100</v>
      </c>
      <c r="L41" s="10">
        <v>100</v>
      </c>
      <c r="M41" s="10">
        <v>100</v>
      </c>
      <c r="N41" s="10">
        <v>100</v>
      </c>
      <c r="O41" s="10">
        <v>100</v>
      </c>
      <c r="P41" s="10">
        <v>100</v>
      </c>
      <c r="Q41" s="10">
        <v>100</v>
      </c>
      <c r="R41" s="10">
        <v>100</v>
      </c>
      <c r="S41" s="10">
        <v>100</v>
      </c>
      <c r="T41" s="10">
        <v>100</v>
      </c>
      <c r="U41" s="10">
        <v>97.872340425531902</v>
      </c>
      <c r="V41" s="10">
        <v>97.701149425287298</v>
      </c>
      <c r="W41" s="10">
        <v>98.837209302325505</v>
      </c>
      <c r="X41" s="10">
        <v>98.837209302325505</v>
      </c>
      <c r="Y41" s="10">
        <v>96.363636363636303</v>
      </c>
      <c r="Z41" s="10">
        <v>98.148148148148096</v>
      </c>
      <c r="AA41" s="10">
        <v>98.265895953757195</v>
      </c>
      <c r="AB41" s="10">
        <v>98.148148148148096</v>
      </c>
      <c r="AC41" s="10">
        <v>96.363636363636303</v>
      </c>
      <c r="AD41" s="10">
        <v>96.363636363636303</v>
      </c>
      <c r="AE41" s="10">
        <v>98.837209302325505</v>
      </c>
      <c r="AF41" s="10">
        <v>97.701149425287298</v>
      </c>
      <c r="AG41" s="10">
        <v>97.247706422018297</v>
      </c>
      <c r="AH41" s="10">
        <v>95.759717314487602</v>
      </c>
      <c r="AI41" s="10">
        <v>94.505494505494497</v>
      </c>
      <c r="AJ41" s="10">
        <v>98.850574712643606</v>
      </c>
      <c r="AK41" s="10">
        <v>98.850574712643606</v>
      </c>
      <c r="AL41" s="10">
        <v>90.825688073394502</v>
      </c>
      <c r="AM41" s="10">
        <v>98.019801980197997</v>
      </c>
      <c r="AN41" s="10">
        <v>96.629213483146003</v>
      </c>
      <c r="AO41" s="10">
        <v>98.019801980197997</v>
      </c>
      <c r="AP41" s="10">
        <v>90.825688073394502</v>
      </c>
      <c r="AQ41" s="10">
        <v>90.825688073394502</v>
      </c>
      <c r="AR41" s="10">
        <v>98.850574712643606</v>
      </c>
      <c r="AS41" s="10">
        <v>94.505494505494497</v>
      </c>
      <c r="AT41" s="10">
        <v>94.285714285714207</v>
      </c>
      <c r="AU41" s="10">
        <f t="shared" si="2"/>
        <v>95.457463884430098</v>
      </c>
    </row>
    <row r="42" spans="1:47" x14ac:dyDescent="0.2">
      <c r="D42" s="9"/>
      <c r="E42" s="9"/>
      <c r="AU42" s="10"/>
    </row>
    <row r="43" spans="1:47" ht="33" x14ac:dyDescent="0.35">
      <c r="A43" s="8" t="s">
        <v>83</v>
      </c>
      <c r="B43" t="s">
        <v>84</v>
      </c>
      <c r="D43" s="9"/>
      <c r="E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 x14ac:dyDescent="0.2">
      <c r="A44" t="s">
        <v>87</v>
      </c>
      <c r="B44" t="s">
        <v>80</v>
      </c>
      <c r="C44" s="13" t="s">
        <v>81</v>
      </c>
      <c r="D44" s="12" t="s">
        <v>69</v>
      </c>
      <c r="E44" s="24" t="s">
        <v>92</v>
      </c>
      <c r="F44">
        <v>50</v>
      </c>
      <c r="G44" s="10">
        <v>32</v>
      </c>
      <c r="H44" s="10">
        <v>97.989949748743697</v>
      </c>
      <c r="I44" s="10">
        <v>98.202614379084906</v>
      </c>
      <c r="J44" s="10">
        <v>98.524590163934405</v>
      </c>
      <c r="K44" s="10">
        <v>98.524590163934405</v>
      </c>
      <c r="L44" s="10">
        <v>97.142857142857096</v>
      </c>
      <c r="M44" s="10">
        <v>97.650130548302798</v>
      </c>
      <c r="N44" s="10">
        <v>98.363338788870706</v>
      </c>
      <c r="O44" s="10">
        <v>97.650130548302798</v>
      </c>
      <c r="P44" s="10">
        <v>97.142857142857096</v>
      </c>
      <c r="Q44" s="10">
        <v>97.142857142857096</v>
      </c>
      <c r="R44" s="10">
        <v>98.524590163934405</v>
      </c>
      <c r="S44" s="10">
        <v>98.202614379084906</v>
      </c>
      <c r="T44" s="10">
        <v>97.3958333333333</v>
      </c>
      <c r="U44" s="10">
        <v>94.326241134751697</v>
      </c>
      <c r="V44" s="10">
        <v>94.318181818181799</v>
      </c>
      <c r="W44" s="10">
        <v>96.511627906976699</v>
      </c>
      <c r="X44" s="10">
        <v>96.511627906976699</v>
      </c>
      <c r="Y44" s="10">
        <v>90.909090909090907</v>
      </c>
      <c r="Z44" s="10">
        <v>94.339622641509393</v>
      </c>
      <c r="AA44" s="10">
        <v>95.402298850574695</v>
      </c>
      <c r="AB44" s="10">
        <v>94.339622641509393</v>
      </c>
      <c r="AC44" s="10">
        <v>90.909090909090907</v>
      </c>
      <c r="AD44" s="10">
        <v>90.909090909090907</v>
      </c>
      <c r="AE44" s="10">
        <v>96.511627906976699</v>
      </c>
      <c r="AF44" s="10">
        <v>94.318181818181799</v>
      </c>
      <c r="AG44" s="10">
        <v>92.592592592592595</v>
      </c>
      <c r="AH44" s="10">
        <v>92.579505300353304</v>
      </c>
      <c r="AI44" s="10">
        <v>94.219653179190701</v>
      </c>
      <c r="AJ44" s="10">
        <v>93.678160919540204</v>
      </c>
      <c r="AK44" s="10">
        <v>93.678160919540204</v>
      </c>
      <c r="AL44" s="10">
        <v>90.825688073394502</v>
      </c>
      <c r="AM44" s="10">
        <v>90</v>
      </c>
      <c r="AN44" s="10">
        <v>93.948126801152696</v>
      </c>
      <c r="AO44" s="10">
        <v>90</v>
      </c>
      <c r="AP44" s="10">
        <v>90.825688073394502</v>
      </c>
      <c r="AQ44" s="10">
        <v>90.825688073394502</v>
      </c>
      <c r="AR44" s="10">
        <v>93.678160919540204</v>
      </c>
      <c r="AS44" s="10">
        <v>94.219653179190701</v>
      </c>
      <c r="AT44" s="10">
        <v>90.410958904109506</v>
      </c>
      <c r="AU44" s="10">
        <f>AVERAGE(AT44,AN44)</f>
        <v>92.179542852631101</v>
      </c>
    </row>
    <row r="45" spans="1:47" x14ac:dyDescent="0.2">
      <c r="A45" t="s">
        <v>86</v>
      </c>
      <c r="B45" t="s">
        <v>62</v>
      </c>
      <c r="C45" s="13" t="s">
        <v>82</v>
      </c>
      <c r="D45" s="12" t="s">
        <v>69</v>
      </c>
      <c r="E45" s="24" t="s">
        <v>92</v>
      </c>
      <c r="F45">
        <v>50</v>
      </c>
      <c r="G45" s="10">
        <v>38</v>
      </c>
      <c r="H45" s="10">
        <v>99.798994974874304</v>
      </c>
      <c r="I45" s="10">
        <v>99.836065573770497</v>
      </c>
      <c r="J45" s="10">
        <v>99.836065573770497</v>
      </c>
      <c r="K45" s="10">
        <v>99.836065573770497</v>
      </c>
      <c r="L45" s="10">
        <v>99.740259740259702</v>
      </c>
      <c r="M45" s="10">
        <v>99.740259740259702</v>
      </c>
      <c r="N45" s="10">
        <v>99.836065573770497</v>
      </c>
      <c r="O45" s="10">
        <v>99.740259740259702</v>
      </c>
      <c r="P45" s="10">
        <v>99.740259740259702</v>
      </c>
      <c r="Q45" s="10">
        <v>99.740259740259702</v>
      </c>
      <c r="R45" s="10">
        <v>99.836065573770497</v>
      </c>
      <c r="S45" s="10">
        <v>99.836065573770497</v>
      </c>
      <c r="T45" s="10">
        <v>99.740259740259702</v>
      </c>
      <c r="U45" s="10">
        <v>97.163120567375799</v>
      </c>
      <c r="V45" s="10">
        <v>97.674418604651095</v>
      </c>
      <c r="W45" s="10">
        <v>97.674418604651095</v>
      </c>
      <c r="X45" s="10">
        <v>97.674418604651095</v>
      </c>
      <c r="Y45" s="10">
        <v>96.363636363636303</v>
      </c>
      <c r="Z45" s="10">
        <v>96.363636363636303</v>
      </c>
      <c r="AA45" s="10">
        <v>97.674418604651095</v>
      </c>
      <c r="AB45" s="10">
        <v>96.363636363636303</v>
      </c>
      <c r="AC45" s="10">
        <v>96.363636363636303</v>
      </c>
      <c r="AD45" s="10">
        <v>96.363636363636303</v>
      </c>
      <c r="AE45" s="10">
        <v>97.674418604651095</v>
      </c>
      <c r="AF45" s="10">
        <v>97.674418604651095</v>
      </c>
      <c r="AG45" s="10">
        <v>96.363636363636303</v>
      </c>
      <c r="AH45" s="10">
        <v>93.639575971731404</v>
      </c>
      <c r="AI45" s="10">
        <v>93.820224719101105</v>
      </c>
      <c r="AJ45" s="10">
        <v>95.977011494252807</v>
      </c>
      <c r="AK45" s="10">
        <v>95.977011494252807</v>
      </c>
      <c r="AL45" s="10">
        <v>89.908256880733902</v>
      </c>
      <c r="AM45" s="10">
        <v>93.3333333333333</v>
      </c>
      <c r="AN45" s="10">
        <v>94.886363636363598</v>
      </c>
      <c r="AO45" s="10">
        <v>93.3333333333333</v>
      </c>
      <c r="AP45" s="10">
        <v>89.908256880733902</v>
      </c>
      <c r="AQ45" s="10">
        <v>89.908256880733902</v>
      </c>
      <c r="AR45" s="10">
        <v>95.977011494252807</v>
      </c>
      <c r="AS45" s="10">
        <v>93.820224719101105</v>
      </c>
      <c r="AT45" s="10">
        <v>91.588785046728901</v>
      </c>
      <c r="AU45" s="10">
        <f>AVERAGE(AT45,AN45)</f>
        <v>93.237574341546249</v>
      </c>
    </row>
    <row r="46" spans="1:47" x14ac:dyDescent="0.2">
      <c r="A46" t="s">
        <v>85</v>
      </c>
      <c r="B46" t="s">
        <v>62</v>
      </c>
      <c r="C46" s="9" t="s">
        <v>63</v>
      </c>
      <c r="D46" s="12" t="s">
        <v>69</v>
      </c>
      <c r="E46" s="24" t="s">
        <v>92</v>
      </c>
      <c r="F46">
        <v>50</v>
      </c>
      <c r="G46" s="10">
        <v>50</v>
      </c>
      <c r="H46" s="10">
        <v>99.698492462311506</v>
      </c>
      <c r="I46" s="10">
        <v>99.672667757774093</v>
      </c>
      <c r="J46" s="10">
        <v>99.836065573770497</v>
      </c>
      <c r="K46" s="10">
        <v>99.836065573770497</v>
      </c>
      <c r="L46" s="10">
        <v>99.480519480519405</v>
      </c>
      <c r="M46" s="10">
        <v>99.7395833333333</v>
      </c>
      <c r="N46" s="10">
        <v>99.754299754299694</v>
      </c>
      <c r="O46" s="10">
        <v>99.7395833333333</v>
      </c>
      <c r="P46" s="10">
        <v>99.480519480519405</v>
      </c>
      <c r="Q46" s="10">
        <v>99.480519480519405</v>
      </c>
      <c r="R46" s="10">
        <v>99.836065573770497</v>
      </c>
      <c r="S46" s="10">
        <v>99.672667757774093</v>
      </c>
      <c r="T46" s="10">
        <v>99.609882964889394</v>
      </c>
      <c r="U46" s="10">
        <v>97.872340425531902</v>
      </c>
      <c r="V46" s="10">
        <v>96.629213483146003</v>
      </c>
      <c r="W46" s="10">
        <v>100</v>
      </c>
      <c r="X46" s="10">
        <v>100</v>
      </c>
      <c r="Y46" s="10">
        <v>94.545454545454504</v>
      </c>
      <c r="Z46" s="10">
        <v>100</v>
      </c>
      <c r="AA46" s="10">
        <v>98.285714285714207</v>
      </c>
      <c r="AB46" s="10">
        <v>100</v>
      </c>
      <c r="AC46" s="10">
        <v>94.545454545454504</v>
      </c>
      <c r="AD46" s="10">
        <v>94.545454545454504</v>
      </c>
      <c r="AE46" s="10">
        <v>100</v>
      </c>
      <c r="AF46" s="10">
        <v>96.629213483146003</v>
      </c>
      <c r="AG46" s="10">
        <v>97.196261682242906</v>
      </c>
      <c r="AH46" s="10">
        <v>92.932862190812699</v>
      </c>
      <c r="AI46" s="10">
        <v>91.847826086956502</v>
      </c>
      <c r="AJ46" s="10">
        <v>97.1264367816092</v>
      </c>
      <c r="AK46" s="10">
        <v>97.1264367816092</v>
      </c>
      <c r="AL46" s="10">
        <v>86.238532110091697</v>
      </c>
      <c r="AM46" s="10">
        <v>94.949494949494905</v>
      </c>
      <c r="AN46" s="10">
        <v>94.413407821229001</v>
      </c>
      <c r="AO46" s="10">
        <v>94.949494949494905</v>
      </c>
      <c r="AP46" s="10">
        <v>86.238532110091697</v>
      </c>
      <c r="AQ46" s="10">
        <v>86.238532110091697</v>
      </c>
      <c r="AR46" s="10">
        <v>97.1264367816092</v>
      </c>
      <c r="AS46" s="10">
        <v>91.847826086956502</v>
      </c>
      <c r="AT46" s="10">
        <v>90.384615384615302</v>
      </c>
      <c r="AU46" s="10">
        <f>AVERAGE(AT46,AN46)</f>
        <v>92.399011602922144</v>
      </c>
    </row>
    <row r="47" spans="1:47" x14ac:dyDescent="0.2">
      <c r="D47" s="9"/>
      <c r="E47" s="9"/>
    </row>
    <row r="48" spans="1:47" ht="33" x14ac:dyDescent="0.35">
      <c r="A48" s="8" t="s">
        <v>89</v>
      </c>
      <c r="D48" s="9"/>
      <c r="E48" s="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x14ac:dyDescent="0.2">
      <c r="A49" t="s">
        <v>100</v>
      </c>
      <c r="B49" s="22" t="s">
        <v>97</v>
      </c>
      <c r="C49" s="23" t="s">
        <v>63</v>
      </c>
      <c r="D49" s="24" t="s">
        <v>69</v>
      </c>
      <c r="E49" s="24" t="s">
        <v>92</v>
      </c>
      <c r="F49" s="22">
        <v>50</v>
      </c>
      <c r="G49">
        <v>45</v>
      </c>
      <c r="H49" s="21">
        <v>100</v>
      </c>
      <c r="I49" s="21">
        <v>100</v>
      </c>
      <c r="J49" s="21">
        <v>100</v>
      </c>
      <c r="K49" s="21">
        <v>100</v>
      </c>
      <c r="L49" s="21">
        <v>100</v>
      </c>
      <c r="M49" s="21">
        <v>100</v>
      </c>
      <c r="N49" s="21">
        <v>100</v>
      </c>
      <c r="O49" s="21">
        <v>100</v>
      </c>
      <c r="P49" s="21">
        <v>100</v>
      </c>
      <c r="Q49" s="21">
        <v>100</v>
      </c>
      <c r="R49" s="21">
        <v>100</v>
      </c>
      <c r="S49" s="21">
        <v>100</v>
      </c>
      <c r="T49" s="21">
        <v>100</v>
      </c>
      <c r="U49" s="21">
        <v>99.290780141843896</v>
      </c>
      <c r="V49" s="21">
        <v>98.850574712643606</v>
      </c>
      <c r="W49" s="21">
        <v>100</v>
      </c>
      <c r="X49" s="21">
        <v>100</v>
      </c>
      <c r="Y49" s="21">
        <v>98.181818181818102</v>
      </c>
      <c r="Z49" s="21">
        <v>100</v>
      </c>
      <c r="AA49" s="21">
        <v>99.421965317919003</v>
      </c>
      <c r="AB49" s="21">
        <v>100</v>
      </c>
      <c r="AC49" s="21">
        <v>98.181818181818102</v>
      </c>
      <c r="AD49" s="21">
        <v>98.181818181818102</v>
      </c>
      <c r="AE49" s="21">
        <v>100</v>
      </c>
      <c r="AF49" s="21">
        <v>98.850574712643606</v>
      </c>
      <c r="AG49" s="21">
        <v>99.082568807339399</v>
      </c>
      <c r="AH49" s="21">
        <v>95.759717314487602</v>
      </c>
      <c r="AI49" s="21">
        <v>96.022727272727195</v>
      </c>
      <c r="AJ49" s="21">
        <v>97.1264367816092</v>
      </c>
      <c r="AK49" s="21">
        <v>97.1264367816092</v>
      </c>
      <c r="AL49" s="21">
        <v>93.577981651376106</v>
      </c>
      <c r="AM49" s="21">
        <v>95.327102803738299</v>
      </c>
      <c r="AN49" s="21">
        <v>96.571428571428498</v>
      </c>
      <c r="AO49" s="21">
        <v>95.327102803738299</v>
      </c>
      <c r="AP49" s="21">
        <v>93.577981651376106</v>
      </c>
      <c r="AQ49" s="21">
        <v>93.577981651376106</v>
      </c>
      <c r="AR49" s="21">
        <v>97.1264367816092</v>
      </c>
      <c r="AS49" s="21">
        <v>96.022727272727195</v>
      </c>
      <c r="AT49" s="21">
        <v>94.4444444444444</v>
      </c>
      <c r="AU49" s="21">
        <f t="shared" ref="AU49:AU53" si="3">AVERAGE(AN49,AT49)</f>
        <v>95.507936507936449</v>
      </c>
    </row>
    <row r="50" spans="1:47" x14ac:dyDescent="0.2">
      <c r="A50" t="s">
        <v>99</v>
      </c>
      <c r="B50" s="22" t="s">
        <v>98</v>
      </c>
      <c r="C50" s="23" t="s">
        <v>63</v>
      </c>
      <c r="D50" s="24" t="s">
        <v>69</v>
      </c>
      <c r="E50" s="24" t="s">
        <v>92</v>
      </c>
      <c r="F50" s="22">
        <v>50</v>
      </c>
      <c r="G50">
        <v>47</v>
      </c>
      <c r="H50" s="21">
        <v>100</v>
      </c>
      <c r="I50" s="21">
        <v>100</v>
      </c>
      <c r="J50" s="21">
        <v>100</v>
      </c>
      <c r="K50" s="21">
        <v>100</v>
      </c>
      <c r="L50" s="21">
        <v>100</v>
      </c>
      <c r="M50" s="21">
        <v>100</v>
      </c>
      <c r="N50" s="21">
        <v>100</v>
      </c>
      <c r="O50" s="21">
        <v>100</v>
      </c>
      <c r="P50" s="21">
        <v>100</v>
      </c>
      <c r="Q50" s="21">
        <v>100</v>
      </c>
      <c r="R50" s="21">
        <v>100</v>
      </c>
      <c r="S50" s="21">
        <v>100</v>
      </c>
      <c r="T50" s="21">
        <v>100</v>
      </c>
      <c r="U50" s="21">
        <v>98.581560283687907</v>
      </c>
      <c r="V50" s="21">
        <v>97.727272727272705</v>
      </c>
      <c r="W50" s="21">
        <v>100</v>
      </c>
      <c r="X50" s="21">
        <v>100</v>
      </c>
      <c r="Y50" s="21">
        <v>96.363636363636303</v>
      </c>
      <c r="Z50" s="21">
        <v>100</v>
      </c>
      <c r="AA50" s="21">
        <v>98.850574712643606</v>
      </c>
      <c r="AB50" s="21">
        <v>100</v>
      </c>
      <c r="AC50" s="21">
        <v>96.363636363636303</v>
      </c>
      <c r="AD50" s="21">
        <v>96.363636363636303</v>
      </c>
      <c r="AE50" s="21">
        <v>100</v>
      </c>
      <c r="AF50" s="21">
        <v>97.727272727272705</v>
      </c>
      <c r="AG50" s="21">
        <v>98.148148148148096</v>
      </c>
      <c r="AH50" s="21">
        <v>95.053003533568898</v>
      </c>
      <c r="AI50" s="21">
        <v>95.454545454545396</v>
      </c>
      <c r="AJ50" s="21">
        <v>96.551724137931004</v>
      </c>
      <c r="AK50" s="21">
        <v>96.551724137931004</v>
      </c>
      <c r="AL50" s="21">
        <v>92.660550458715505</v>
      </c>
      <c r="AM50" s="21">
        <v>94.392523364485896</v>
      </c>
      <c r="AN50" s="21">
        <v>96</v>
      </c>
      <c r="AO50" s="21">
        <v>94.392523364485896</v>
      </c>
      <c r="AP50" s="21">
        <v>92.660550458715505</v>
      </c>
      <c r="AQ50" s="21">
        <v>92.660550458715505</v>
      </c>
      <c r="AR50" s="21">
        <v>96.551724137931004</v>
      </c>
      <c r="AS50" s="21">
        <v>95.454545454545396</v>
      </c>
      <c r="AT50" s="21">
        <v>93.518518518518505</v>
      </c>
      <c r="AU50" s="21">
        <f t="shared" si="3"/>
        <v>94.759259259259252</v>
      </c>
    </row>
    <row r="51" spans="1:47" x14ac:dyDescent="0.2">
      <c r="A51" t="s">
        <v>90</v>
      </c>
      <c r="B51" s="22" t="s">
        <v>91</v>
      </c>
      <c r="C51" s="23" t="s">
        <v>63</v>
      </c>
      <c r="D51" s="24" t="s">
        <v>69</v>
      </c>
      <c r="E51" s="24" t="s">
        <v>92</v>
      </c>
      <c r="F51" s="22">
        <v>50</v>
      </c>
      <c r="G51">
        <v>45</v>
      </c>
      <c r="H51" s="21">
        <v>100</v>
      </c>
      <c r="I51" s="21">
        <v>100</v>
      </c>
      <c r="J51" s="21">
        <v>100</v>
      </c>
      <c r="K51" s="21">
        <v>100</v>
      </c>
      <c r="L51" s="21">
        <v>100</v>
      </c>
      <c r="M51" s="21">
        <v>100</v>
      </c>
      <c r="N51" s="21">
        <v>100</v>
      </c>
      <c r="O51" s="21">
        <v>100</v>
      </c>
      <c r="P51" s="21">
        <v>100</v>
      </c>
      <c r="Q51" s="21">
        <v>100</v>
      </c>
      <c r="R51" s="21">
        <v>100</v>
      </c>
      <c r="S51" s="21">
        <v>100</v>
      </c>
      <c r="T51" s="21">
        <v>100</v>
      </c>
      <c r="U51" s="21">
        <v>97.872340425531902</v>
      </c>
      <c r="V51" s="21">
        <v>97.701149425287298</v>
      </c>
      <c r="W51" s="21">
        <v>98.837209302325505</v>
      </c>
      <c r="X51" s="21">
        <v>98.837209302325505</v>
      </c>
      <c r="Y51" s="21">
        <v>96.363636363636303</v>
      </c>
      <c r="Z51" s="21">
        <v>98.148148148148096</v>
      </c>
      <c r="AA51" s="21">
        <v>98.265895953757195</v>
      </c>
      <c r="AB51" s="21">
        <v>98.148148148148096</v>
      </c>
      <c r="AC51" s="21">
        <v>96.363636363636303</v>
      </c>
      <c r="AD51" s="21">
        <v>96.363636363636303</v>
      </c>
      <c r="AE51" s="21">
        <v>98.837209302325505</v>
      </c>
      <c r="AF51" s="21">
        <v>97.701149425287298</v>
      </c>
      <c r="AG51" s="21">
        <v>97.247706422018297</v>
      </c>
      <c r="AH51" s="21">
        <v>95.053003533568898</v>
      </c>
      <c r="AI51" s="21">
        <v>93.956043956043899</v>
      </c>
      <c r="AJ51" s="21">
        <v>98.275862068965495</v>
      </c>
      <c r="AK51" s="21">
        <v>98.275862068965495</v>
      </c>
      <c r="AL51" s="21">
        <v>89.908256880733902</v>
      </c>
      <c r="AM51" s="21">
        <v>97.029702970296995</v>
      </c>
      <c r="AN51" s="21">
        <v>96.067415730337004</v>
      </c>
      <c r="AO51" s="21">
        <v>97.029702970296995</v>
      </c>
      <c r="AP51" s="21">
        <v>89.908256880733902</v>
      </c>
      <c r="AQ51" s="21">
        <v>89.908256880733902</v>
      </c>
      <c r="AR51" s="21">
        <v>98.275862068965495</v>
      </c>
      <c r="AS51" s="21">
        <v>93.956043956043899</v>
      </c>
      <c r="AT51" s="21">
        <v>93.3333333333333</v>
      </c>
      <c r="AU51" s="21">
        <f t="shared" si="3"/>
        <v>94.700374531835152</v>
      </c>
    </row>
    <row r="52" spans="1:47" x14ac:dyDescent="0.2">
      <c r="A52" t="s">
        <v>93</v>
      </c>
      <c r="B52" s="22" t="s">
        <v>94</v>
      </c>
      <c r="C52" s="23" t="s">
        <v>63</v>
      </c>
      <c r="D52" s="24" t="s">
        <v>69</v>
      </c>
      <c r="E52" s="24" t="s">
        <v>92</v>
      </c>
      <c r="F52" s="22">
        <v>50</v>
      </c>
      <c r="G52">
        <v>45</v>
      </c>
      <c r="H52" s="21">
        <v>100</v>
      </c>
      <c r="I52" s="21">
        <v>100</v>
      </c>
      <c r="J52" s="21">
        <v>100</v>
      </c>
      <c r="K52" s="21">
        <v>100</v>
      </c>
      <c r="L52" s="21">
        <v>100</v>
      </c>
      <c r="M52" s="21">
        <v>100</v>
      </c>
      <c r="N52" s="21">
        <v>100</v>
      </c>
      <c r="O52" s="21">
        <v>100</v>
      </c>
      <c r="P52" s="21">
        <v>100</v>
      </c>
      <c r="Q52" s="21">
        <v>100</v>
      </c>
      <c r="R52" s="21">
        <v>100</v>
      </c>
      <c r="S52" s="21">
        <v>100</v>
      </c>
      <c r="T52" s="21">
        <v>100</v>
      </c>
      <c r="U52" s="21">
        <v>99.290780141843896</v>
      </c>
      <c r="V52" s="21">
        <v>98.850574712643606</v>
      </c>
      <c r="W52" s="21">
        <v>100</v>
      </c>
      <c r="X52" s="21">
        <v>100</v>
      </c>
      <c r="Y52" s="21">
        <v>98.181818181818102</v>
      </c>
      <c r="Z52" s="21">
        <v>100</v>
      </c>
      <c r="AA52" s="21">
        <v>99.421965317919003</v>
      </c>
      <c r="AB52" s="21">
        <v>100</v>
      </c>
      <c r="AC52" s="21">
        <v>98.181818181818102</v>
      </c>
      <c r="AD52" s="21">
        <v>98.181818181818102</v>
      </c>
      <c r="AE52" s="21">
        <v>100</v>
      </c>
      <c r="AF52" s="21">
        <v>98.850574712643606</v>
      </c>
      <c r="AG52" s="21">
        <v>99.082568807339399</v>
      </c>
      <c r="AH52" s="21">
        <v>95.406360424028193</v>
      </c>
      <c r="AI52" s="21">
        <v>94.972067039106093</v>
      </c>
      <c r="AJ52" s="21">
        <v>97.701149425287298</v>
      </c>
      <c r="AK52" s="21">
        <v>97.701149425287298</v>
      </c>
      <c r="AL52" s="21">
        <v>91.743119266055004</v>
      </c>
      <c r="AM52" s="21">
        <v>96.153846153846104</v>
      </c>
      <c r="AN52" s="21">
        <v>96.317280453257794</v>
      </c>
      <c r="AO52" s="21">
        <v>96.153846153846104</v>
      </c>
      <c r="AP52" s="21">
        <v>91.743119266055004</v>
      </c>
      <c r="AQ52" s="21">
        <v>91.743119266055004</v>
      </c>
      <c r="AR52" s="21">
        <v>97.701149425287298</v>
      </c>
      <c r="AS52" s="21">
        <v>94.972067039106093</v>
      </c>
      <c r="AT52" s="21">
        <v>93.896713615023401</v>
      </c>
      <c r="AU52" s="21">
        <f t="shared" si="3"/>
        <v>95.106997034140591</v>
      </c>
    </row>
    <row r="53" spans="1:47" x14ac:dyDescent="0.2">
      <c r="A53" t="s">
        <v>95</v>
      </c>
      <c r="B53" s="22" t="s">
        <v>96</v>
      </c>
      <c r="C53" s="23" t="s">
        <v>63</v>
      </c>
      <c r="D53" s="24" t="s">
        <v>69</v>
      </c>
      <c r="E53" s="24" t="s">
        <v>92</v>
      </c>
      <c r="F53" s="22">
        <v>50</v>
      </c>
      <c r="G53">
        <v>40</v>
      </c>
      <c r="H53" s="21">
        <v>100</v>
      </c>
      <c r="I53" s="21">
        <v>100</v>
      </c>
      <c r="J53" s="21">
        <v>100</v>
      </c>
      <c r="K53" s="21">
        <v>100</v>
      </c>
      <c r="L53" s="21">
        <v>100</v>
      </c>
      <c r="M53" s="21">
        <v>100</v>
      </c>
      <c r="N53" s="21">
        <v>100</v>
      </c>
      <c r="O53" s="21">
        <v>100</v>
      </c>
      <c r="P53" s="21">
        <v>100</v>
      </c>
      <c r="Q53" s="21">
        <v>100</v>
      </c>
      <c r="R53" s="21">
        <v>100</v>
      </c>
      <c r="S53" s="21">
        <v>100</v>
      </c>
      <c r="T53" s="21">
        <v>100</v>
      </c>
      <c r="U53" s="21">
        <v>98.581560283687907</v>
      </c>
      <c r="V53" s="21">
        <v>97.727272727272705</v>
      </c>
      <c r="W53" s="21">
        <v>100</v>
      </c>
      <c r="X53" s="21">
        <v>100</v>
      </c>
      <c r="Y53" s="21">
        <v>96.363636363636303</v>
      </c>
      <c r="Z53" s="21">
        <v>100</v>
      </c>
      <c r="AA53" s="21">
        <v>98.850574712643606</v>
      </c>
      <c r="AB53" s="21">
        <v>100</v>
      </c>
      <c r="AC53" s="21">
        <v>96.363636363636303</v>
      </c>
      <c r="AD53" s="21">
        <v>96.363636363636303</v>
      </c>
      <c r="AE53" s="21">
        <v>100</v>
      </c>
      <c r="AF53" s="21">
        <v>97.727272727272705</v>
      </c>
      <c r="AG53" s="21">
        <v>98.148148148148096</v>
      </c>
      <c r="AH53" s="21">
        <v>95.053003533568898</v>
      </c>
      <c r="AI53" s="21">
        <v>94.943820224719104</v>
      </c>
      <c r="AJ53" s="21">
        <v>97.1264367816092</v>
      </c>
      <c r="AK53" s="21">
        <v>97.1264367816092</v>
      </c>
      <c r="AL53" s="21">
        <v>91.743119266055004</v>
      </c>
      <c r="AM53" s="21">
        <v>95.238095238095198</v>
      </c>
      <c r="AN53" s="21">
        <v>96.022727272727195</v>
      </c>
      <c r="AO53" s="21">
        <v>95.238095238095198</v>
      </c>
      <c r="AP53" s="21">
        <v>91.743119266055004</v>
      </c>
      <c r="AQ53" s="21">
        <v>91.743119266055004</v>
      </c>
      <c r="AR53" s="21">
        <v>97.1264367816092</v>
      </c>
      <c r="AS53" s="21">
        <v>94.943820224719104</v>
      </c>
      <c r="AT53" s="21">
        <v>93.457943925233593</v>
      </c>
      <c r="AU53" s="21">
        <f t="shared" si="3"/>
        <v>94.740335598980394</v>
      </c>
    </row>
  </sheetData>
  <sortState xmlns:xlrd2="http://schemas.microsoft.com/office/spreadsheetml/2017/richdata2" ref="A1:AC18">
    <sortCondition ref="A1:A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pRCC_runs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2022-05-31T08:13:31Z</dcterms:created>
  <dcterms:modified xsi:type="dcterms:W3CDTF">2023-08-09T12:58:39Z</dcterms:modified>
</cp:coreProperties>
</file>