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tianyi/Desktop/Ideas/idea4&amp;5 MIL-SI SI-ViT/MIL-SI tasks/"/>
    </mc:Choice>
  </mc:AlternateContent>
  <xr:revisionPtr revIDLastSave="0" documentId="13_ncr:1_{6A7C98BD-6069-D14D-803D-0759E826A122}" xr6:coauthVersionLast="47" xr6:coauthVersionMax="47" xr10:uidLastSave="{00000000-0000-0000-0000-000000000000}"/>
  <bookViews>
    <workbookView xWindow="1880" yWindow="1380" windowWidth="28040" windowHeight="17440" xr2:uid="{00000000-000D-0000-FFFF-FFFF00000000}"/>
  </bookViews>
  <sheets>
    <sheet name="run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87" i="1" l="1"/>
  <c r="AU88" i="1"/>
  <c r="AU89" i="1" l="1"/>
  <c r="AU90" i="1"/>
  <c r="AU91" i="1"/>
  <c r="AU73" i="1"/>
  <c r="AU74" i="1"/>
  <c r="AU75" i="1"/>
  <c r="AU78" i="1"/>
  <c r="AU79" i="1"/>
  <c r="AU80" i="1"/>
  <c r="AU81" i="1"/>
  <c r="AU82" i="1"/>
  <c r="AU83" i="1"/>
  <c r="AU84" i="1"/>
  <c r="AU55" i="1"/>
  <c r="AU56" i="1"/>
  <c r="AU57" i="1"/>
  <c r="AU58" i="1"/>
  <c r="AU59" i="1"/>
  <c r="AU60" i="1"/>
  <c r="AU63" i="1"/>
  <c r="AU64" i="1"/>
  <c r="AU67" i="1"/>
  <c r="AU68" i="1"/>
  <c r="AU69" i="1"/>
  <c r="AU70" i="1"/>
  <c r="AU54" i="1"/>
  <c r="AU51" i="1"/>
  <c r="AU50" i="1"/>
  <c r="AU47" i="1"/>
  <c r="AU46" i="1"/>
  <c r="AU45" i="1"/>
  <c r="AU44" i="1"/>
  <c r="AU43" i="1"/>
  <c r="AU40" i="1"/>
  <c r="AU39" i="1"/>
  <c r="AU38" i="1"/>
  <c r="AU35" i="1"/>
  <c r="AU23" i="1"/>
  <c r="AU26" i="1"/>
  <c r="AU27" i="1"/>
  <c r="AU28" i="1"/>
  <c r="AU29" i="1"/>
  <c r="AU30" i="1"/>
  <c r="AU31" i="1"/>
  <c r="AU4" i="1"/>
  <c r="AU5" i="1"/>
  <c r="AU6" i="1"/>
  <c r="AU7" i="1"/>
  <c r="AU8" i="1"/>
  <c r="AU9" i="1"/>
  <c r="AU10" i="1"/>
  <c r="AU12" i="1"/>
  <c r="AU13" i="1"/>
  <c r="AU14" i="1"/>
  <c r="AU15" i="1"/>
  <c r="AU16" i="1"/>
  <c r="AU17" i="1"/>
  <c r="AU18" i="1"/>
  <c r="AU20" i="1"/>
  <c r="AU21" i="1"/>
  <c r="AU22" i="1"/>
</calcChain>
</file>

<file path=xl/sharedStrings.xml><?xml version="1.0" encoding="utf-8"?>
<sst xmlns="http://schemas.openxmlformats.org/spreadsheetml/2006/main" count="554" uniqueCount="194">
  <si>
    <t xml:space="preserve">Train </t>
  </si>
  <si>
    <t>Val</t>
  </si>
  <si>
    <t>Test</t>
  </si>
  <si>
    <t>Experiment Idx</t>
  </si>
  <si>
    <t>Model info</t>
  </si>
  <si>
    <t>lr</t>
  </si>
  <si>
    <t>Total Epoch</t>
    <phoneticPr fontId="2" type="noConversion"/>
  </si>
  <si>
    <t>Best Epoch</t>
  </si>
  <si>
    <t xml:space="preserve"> Acc</t>
  </si>
  <si>
    <t>negative_Precision</t>
    <phoneticPr fontId="2" type="noConversion"/>
  </si>
  <si>
    <t xml:space="preserve"> negative_Recall</t>
  </si>
  <si>
    <t xml:space="preserve"> negative_Sensitivity</t>
  </si>
  <si>
    <t xml:space="preserve"> negative_Specificity</t>
  </si>
  <si>
    <t xml:space="preserve"> negative_NPV</t>
  </si>
  <si>
    <t xml:space="preserve"> negative_F1_score</t>
  </si>
  <si>
    <t xml:space="preserve"> positive_Precision</t>
  </si>
  <si>
    <t xml:space="preserve"> positive_Recall</t>
  </si>
  <si>
    <t xml:space="preserve"> positive_Sensitivity</t>
  </si>
  <si>
    <t xml:space="preserve"> positive_Specificity</t>
  </si>
  <si>
    <t xml:space="preserve"> positive_NPV</t>
  </si>
  <si>
    <t xml:space="preserve"> positive_F1_score</t>
  </si>
  <si>
    <t xml:space="preserve"> negative_Precision</t>
  </si>
  <si>
    <t>401_lf05</t>
  </si>
  <si>
    <t>401_lf25</t>
  </si>
  <si>
    <t>MIL Info</t>
  </si>
  <si>
    <t>CLS</t>
  </si>
  <si>
    <t>CLS+CLS_MIL+MIL</t>
  </si>
  <si>
    <t>CLS+CLS_MIL</t>
  </si>
  <si>
    <t>size</t>
  </si>
  <si>
    <t>384, P128</t>
  </si>
  <si>
    <t>384, P16</t>
  </si>
  <si>
    <t>384, P32</t>
  </si>
  <si>
    <t>384, P64</t>
  </si>
  <si>
    <t>Efficientnet_b3</t>
  </si>
  <si>
    <t>MSHT</t>
  </si>
  <si>
    <t>Inception v3</t>
  </si>
  <si>
    <t>ResNet50</t>
  </si>
  <si>
    <t>Swin Transformer</t>
  </si>
  <si>
    <t>ViT</t>
  </si>
  <si>
    <t>MIL ViT</t>
  </si>
  <si>
    <t>Different head structure</t>
  </si>
  <si>
    <t>Different patch size</t>
  </si>
  <si>
    <t>Different lr</t>
  </si>
  <si>
    <t>MIL ViT (no shuffle MIL)</t>
  </si>
  <si>
    <t>SOTA models</t>
  </si>
  <si>
    <t>PC_ViT_384_401_PT_lf05_b4_ROSE_CLS</t>
  </si>
  <si>
    <t>ViT_384_401_PT_lf05_b4_p32_ROSE_MIL</t>
  </si>
  <si>
    <t>ViT_384_401_PT_lf05_b4_p32_NS_ROSE_MIL</t>
  </si>
  <si>
    <t>ViT_384_401_PT_lf05_b4_p16_ROSE_MIL</t>
  </si>
  <si>
    <t>ViT_384_401_PT_lf05_b4_p64_ROSE_MIL</t>
  </si>
  <si>
    <t>ViT_384_401_PT_lf05_b4_p128_ROSE_MIL</t>
  </si>
  <si>
    <t>PC_ViT_384_401_PT_lf25_b4_ROSE_CLS</t>
  </si>
  <si>
    <t>ViT_384_401_PT_lf25_b4_p32_ROSE_MIL</t>
  </si>
  <si>
    <t>ViT_384_401_PT_lf05_b4_p32_MIL_05_ROSE</t>
  </si>
  <si>
    <t>ViT_384_401_PT_lf05_b4_p32_MIL_12_ROSE</t>
  </si>
  <si>
    <t>ViT_384_401_PT_lf05_b4_p32_MIL_15_ROSE</t>
  </si>
  <si>
    <t>ViT_384_401_PT_lf05_b4_p32_MIL_18_ROSE</t>
  </si>
  <si>
    <t>ViT_384_401_PT_lf05_b4_p32_MIL_25_ROSE</t>
  </si>
  <si>
    <t>ViT_384_401_PT_lf05_b4_p32_MIL_30_ROSE</t>
  </si>
  <si>
    <t>ViT_384_401_PT_lf05_b4_p32_NCLSMIL_ROSE</t>
  </si>
  <si>
    <t>ViT_384_401_PT_lf05_b4_ROSE_CutMix_CLS</t>
  </si>
  <si>
    <t>ViT_384_401_PT_lf05_b4_ROSE_Cutout_CLS</t>
  </si>
  <si>
    <t>ViT_384_401_PT_lf05_b4_ROSE_Mixup_CLS</t>
  </si>
  <si>
    <t>Different head balance</t>
  </si>
  <si>
    <t>CLS+0.5CLS_MIL+0.5MIL</t>
  </si>
  <si>
    <t>CLS+1.2CLS_MIL+1.2MIL</t>
  </si>
  <si>
    <t>CLS+1.5CLS_MIL+1.5MIL</t>
  </si>
  <si>
    <t>CLS+1.8CLS_MIL+1.8MIL</t>
  </si>
  <si>
    <t>CLS+3.0CLS_MIL+3.0MIL</t>
  </si>
  <si>
    <t>CLS+2.5CLS_MIL+2.5MIL</t>
  </si>
  <si>
    <t>CLS+MIL, no cls step MIL regression</t>
  </si>
  <si>
    <t>MIL-SI</t>
  </si>
  <si>
    <t>Counterpart augmentations</t>
  </si>
  <si>
    <t>conformer_384_401_PT_lf05_b4_ROSE_CLS</t>
  </si>
  <si>
    <t>cross_former_224_401_PT_lf05_b4_ROSE_CLS</t>
  </si>
  <si>
    <t>mobilenetv3_384_401_PT_lf05_b4_ROSE_CLS</t>
  </si>
  <si>
    <t>vgg16_384_401_PT_lf05_b4_ROSE_CLS</t>
  </si>
  <si>
    <t>vgg19_384_401_PT_lf05_b4_ROSE_CLS</t>
  </si>
  <si>
    <t>xception_384_401_PT_lf05_b4_ROSE_CLS</t>
  </si>
  <si>
    <t>Mobilenet v3</t>
  </si>
  <si>
    <t>Cross_former</t>
  </si>
  <si>
    <t>Conformer</t>
  </si>
  <si>
    <t>VGG 16</t>
  </si>
  <si>
    <t>VGG 19</t>
  </si>
  <si>
    <t>Xception</t>
  </si>
  <si>
    <t>swin_b_384_401_PT_lf05_b4_ROSE_CLS</t>
  </si>
  <si>
    <t>inceptionv3_384_401_PT_lf05_b4_ROSE_CLS</t>
  </si>
  <si>
    <t>ResNet50_384_401_PT_lf05_b4_ROSE_CLS</t>
  </si>
  <si>
    <t>efficientnet_b3_384_401_PT_lf05_b4_ROSE_CLS</t>
  </si>
  <si>
    <t>ResNet50_384_401_PT_lf05_b4_p32_ROSE_MIL_log</t>
  </si>
  <si>
    <t>swin_b_384_401_PT_lf05_b4_p32_ROSE_MIL_log</t>
  </si>
  <si>
    <t>MSHT_384_401_PT_lf05_b4_ROSE_CLS</t>
  </si>
  <si>
    <t>ViT_b_224_401_PT_lf05_b4_ROSE_CLS</t>
  </si>
  <si>
    <t>ViT_t_384_401_PT_lf05_b4_ROSE_CLS</t>
  </si>
  <si>
    <t>ViT_s_384_401_PT_lf05_b4_ROSE_CLS</t>
  </si>
  <si>
    <t>ViT_b_384_401_PT_lf05_b4_ROSE_CLS</t>
  </si>
  <si>
    <t>ViT_l_384_401_PT_lf05_b4_ROSE_CLS</t>
  </si>
  <si>
    <t>ViT_h_224_401_PT_lf05_b4_ROSE_CLS</t>
  </si>
  <si>
    <t>ViT_b_224_401_PT_lf05_b4_p32_ROSE_MIL</t>
  </si>
  <si>
    <t>ViT_b_384_401_PT_lf05_b4_p32_ROSE_MIL</t>
  </si>
  <si>
    <t>ViT_s_384_401_PT_lf05_b4_p32_ROSE_MIL</t>
  </si>
  <si>
    <t>ViT_t_384_401_PT_lf05_b4_p32_ROSE_MIL</t>
  </si>
  <si>
    <t>ViT_l_384_401_PT_lf05_b4_p32_ROSE_MIL</t>
  </si>
  <si>
    <t>ViT_h_384_401_PT_lf05_b4_p32_ROSE_MIL</t>
  </si>
  <si>
    <t>224, P32</t>
  </si>
  <si>
    <t>MIL ResNet50</t>
  </si>
  <si>
    <t>MIL Swin Transformer</t>
  </si>
  <si>
    <t>Different backbone</t>
  </si>
  <si>
    <t>Different ViT scales</t>
  </si>
  <si>
    <t>说明本方法对于不同size都有用</t>
  </si>
  <si>
    <t>说明小scale不适合（进一步增加难度超过了模型容量），本方法对于不同scale都有用</t>
  </si>
  <si>
    <t>说明是shuffle instance带来了很好的效果，soft-label和head带来了一定效果但是不绝对</t>
  </si>
  <si>
    <t>3组模型，ConvNets，Transformers，Hybrid methods</t>
  </si>
  <si>
    <t>对照数据增强对patch的作用</t>
  </si>
  <si>
    <t>Ours MIL-SI</t>
  </si>
  <si>
    <t>说明不是patch-base的method不适合</t>
  </si>
  <si>
    <t>说明是patch与instance大小契合时shuffle的instance是cell所以效果好</t>
  </si>
  <si>
    <t>说明提升效果与lr无关，算法鲁棒性不错</t>
  </si>
  <si>
    <t>说明不同head的权重设置影响不大，最后用1:1:1结合交替训练即可</t>
  </si>
  <si>
    <t>Different image sizes</t>
  </si>
  <si>
    <t>Model</t>
  </si>
  <si>
    <t>Accuracy (%)</t>
  </si>
  <si>
    <t>Precision (%)</t>
  </si>
  <si>
    <t>Specificity (%)</t>
  </si>
  <si>
    <t>F1-score (%)</t>
  </si>
  <si>
    <t>VGG19</t>
  </si>
  <si>
    <t>VGG16</t>
  </si>
  <si>
    <t>EfficientNet b3</t>
  </si>
  <si>
    <t>Inception V3</t>
  </si>
  <si>
    <t>Cross-former</t>
  </si>
  <si>
    <t>Recall (%)</t>
  </si>
  <si>
    <t>Strategy</t>
  </si>
  <si>
    <t>Naïve</t>
  </si>
  <si>
    <t>CutMix</t>
  </si>
  <si>
    <t>Cutout</t>
  </si>
  <si>
    <t>Mixup</t>
  </si>
  <si>
    <t>Results of the Counterpart Models on the ROSE dataset</t>
  </si>
  <si>
    <t>Results of the Counterpart Strategies on the ROSE dataset</t>
  </si>
  <si>
    <t>Results of the Counterpart MIL Methods on the ROSE dataset</t>
  </si>
  <si>
    <t>ViT (MIL-SI)</t>
  </si>
  <si>
    <t>No MIL head &amp; No shuffle</t>
  </si>
  <si>
    <t>MIL-CLS</t>
  </si>
  <si>
    <t>No shuffle</t>
  </si>
  <si>
    <t>1.0 CLS + 0.5 CLS_MIL + 0.5 MIL</t>
  </si>
  <si>
    <t>1.0 CLS + 1.2 CLS_MIL + 1.2 MIL</t>
  </si>
  <si>
    <t>1.0 CLS + 1.5 CLS_MIL + 1.5 MIL</t>
  </si>
  <si>
    <t>1.0 CLS + 1.8 CLS_MIL + 1.8 MIL</t>
  </si>
  <si>
    <t>1.0 CLS + 2.5 CLS_MIL + 2.5 MIL</t>
  </si>
  <si>
    <t>1.0 CLS + 3.0 CLS_MIL + 3.0 MIL</t>
  </si>
  <si>
    <t>1.0 CLS + 1.0 CLS_MIL + 1.0 MIL</t>
  </si>
  <si>
    <t>Results of the Different MIL-head Weights</t>
  </si>
  <si>
    <t>ViT-tiny</t>
  </si>
  <si>
    <t>ViT-small</t>
  </si>
  <si>
    <t>ViT-base</t>
  </si>
  <si>
    <t>ViT-large</t>
  </si>
  <si>
    <t>Results of the Different Backbones on the ROSE dataset</t>
  </si>
  <si>
    <t>IMAGE 
SIZE</t>
  </si>
  <si>
    <t>PATCH
SIZE</t>
  </si>
  <si>
    <t>Results of the Counterpart Methods on the p-RCC dataset</t>
  </si>
  <si>
    <t>ViT_224_401_PT_lf05_b4_p16_ROSE_MIL</t>
  </si>
  <si>
    <t>224, P16</t>
  </si>
  <si>
    <t>ViT_384_401_PT_lf05_b4_p48_ROSE_MIL</t>
  </si>
  <si>
    <t>384, P48</t>
  </si>
  <si>
    <t>ViT_384_401_PT_lf05_b4_p96_ROSE_MIL</t>
  </si>
  <si>
    <t>384, P96</t>
  </si>
  <si>
    <t>Fmix</t>
  </si>
  <si>
    <t>ResizeMix</t>
  </si>
  <si>
    <t>SaliencyMix</t>
  </si>
  <si>
    <t>ViT_384_401_PT_lf05_b4_ROSE_FMix_CLS_log</t>
  </si>
  <si>
    <t>ViT_384_401_PT_lf05_b4_ROSE_ResizeMix_CLS_log</t>
  </si>
  <si>
    <t>ViT_384_401_PT_lf05_b4_ROSE_SaliencyMix_CLS_log</t>
  </si>
  <si>
    <t>单张图片分析shuffle instance的效果</t>
  </si>
  <si>
    <t>One sample shuffle</t>
  </si>
  <si>
    <t>ViT_b_384_401_PT_lf05_b1_p32_ROSE_MIL_log</t>
  </si>
  <si>
    <t>ViT_384_401_PT_lf05_b1_p32_NS_ROSE_MIL_log</t>
  </si>
  <si>
    <t>ViT_384_401_PT_lf05_b1_p32_NCLSMIL_ROSE_MIL_log</t>
  </si>
  <si>
    <t>ResN50_ViT_384_401_PT_lf05_b4_ROSE_CLS</t>
    <phoneticPr fontId="1" type="noConversion"/>
  </si>
  <si>
    <t>ResN50_ViT</t>
    <phoneticPr fontId="1" type="noConversion"/>
  </si>
  <si>
    <t>F1_score</t>
  </si>
  <si>
    <t>AutoMask with Unet and a fraction of Dataset</t>
  </si>
  <si>
    <t>ViT_b_384_401_PT_lf05_b4_p32_ROSE_MIL_Unet_Ratio10_log</t>
  </si>
  <si>
    <t>Unet，10% of Dataset is upervised</t>
  </si>
  <si>
    <t>401_lf05</t>
    <phoneticPr fontId="1" type="noConversion"/>
  </si>
  <si>
    <t>ViT_b_384_401_PT_lf05_b4_p32_ROSE_MIL_Unet_Ratio20_log</t>
  </si>
  <si>
    <t>Unet，20% of Dataset is upervised</t>
  </si>
  <si>
    <t>ViT_b_384_401_PT_lf05_b4_p32_ROSE_MIL_Unet_Ratio30_log</t>
  </si>
  <si>
    <t>Unet，30% of Dataset is upervised</t>
  </si>
  <si>
    <t>Results of the Unet generated mask on the ROSE dataset</t>
  </si>
  <si>
    <t>Results of the Unet generated mask on the pRCC dataset</t>
  </si>
  <si>
    <t>Supervised Proportion</t>
  </si>
  <si>
    <t>Unet，1% of Dataset is upervised</t>
  </si>
  <si>
    <t>Unet，5% of Dataset is upervised</t>
  </si>
  <si>
    <t>ViT_b_384_401_PT_lf05_b4_p32_ROSE_MIL_Unet_Ratio05_log</t>
  </si>
  <si>
    <t>ViT_b_384_401_PT_lf05_b4_p32_ROSE_MIL_Unet_Ratio01_log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</si>
</sst>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3"/>
      <charset val="134"/>
      <scheme val="minor"/>
    </font>
    <font>
      <sz val="22"/>
      <color theme="1"/>
      <name val="Calibri"/>
      <family val="3"/>
      <charset val="134"/>
      <scheme val="minor"/>
    </font>
    <font>
      <sz val="8"/>
      <name val="Calibri"/>
      <family val="2"/>
      <scheme val="minor"/>
    </font>
    <font>
      <b/>
      <sz val="26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54EC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33" borderId="0" xfId="0" applyFill="1" applyAlignment="1">
      <alignment vertical="center"/>
    </xf>
    <xf numFmtId="0" fontId="18" fillId="34" borderId="0" xfId="0" applyFont="1" applyFill="1"/>
    <xf numFmtId="0" fontId="18" fillId="35" borderId="0" xfId="0" applyFont="1" applyFill="1"/>
    <xf numFmtId="0" fontId="18" fillId="36" borderId="0" xfId="0" applyFont="1" applyFill="1"/>
    <xf numFmtId="0" fontId="0" fillId="0" borderId="0" xfId="0" applyAlignment="1">
      <alignment vertical="center"/>
    </xf>
    <xf numFmtId="0" fontId="19" fillId="0" borderId="0" xfId="0" applyFont="1"/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0" fillId="37" borderId="0" xfId="0" applyFill="1" applyAlignment="1">
      <alignment horizontal="center" vertical="top"/>
    </xf>
    <xf numFmtId="0" fontId="0" fillId="34" borderId="0" xfId="0" applyFill="1" applyAlignment="1">
      <alignment horizontal="center"/>
    </xf>
    <xf numFmtId="0" fontId="16" fillId="0" borderId="0" xfId="0" applyFont="1"/>
    <xf numFmtId="0" fontId="21" fillId="0" borderId="0" xfId="0" applyFont="1"/>
    <xf numFmtId="0" fontId="0" fillId="38" borderId="0" xfId="0" applyFill="1" applyAlignment="1">
      <alignment horizontal="center"/>
    </xf>
    <xf numFmtId="2" fontId="0" fillId="0" borderId="0" xfId="0" applyNumberFormat="1"/>
    <xf numFmtId="0" fontId="0" fillId="39" borderId="0" xfId="0" applyFill="1" applyAlignment="1">
      <alignment horizontal="center" vertical="top"/>
    </xf>
    <xf numFmtId="0" fontId="14" fillId="0" borderId="0" xfId="0" applyFont="1"/>
    <xf numFmtId="0" fontId="23" fillId="0" borderId="0" xfId="0" applyFont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center" vertical="center" wrapText="1"/>
    </xf>
    <xf numFmtId="2" fontId="23" fillId="0" borderId="0" xfId="0" applyNumberFormat="1" applyFont="1" applyAlignment="1">
      <alignment horizontal="center"/>
    </xf>
    <xf numFmtId="0" fontId="23" fillId="0" borderId="11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2" fontId="24" fillId="0" borderId="10" xfId="0" applyNumberFormat="1" applyFont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left" vertical="center"/>
    </xf>
    <xf numFmtId="2" fontId="23" fillId="0" borderId="10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3" fillId="0" borderId="0" xfId="0" applyFont="1" applyAlignment="1">
      <alignment horizontal="center"/>
    </xf>
    <xf numFmtId="0" fontId="23" fillId="0" borderId="12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2" fontId="24" fillId="0" borderId="0" xfId="0" applyNumberFormat="1" applyFont="1" applyAlignment="1">
      <alignment horizontal="center"/>
    </xf>
    <xf numFmtId="2" fontId="23" fillId="0" borderId="12" xfId="0" applyNumberFormat="1" applyFont="1" applyBorder="1" applyAlignment="1">
      <alignment horizontal="center"/>
    </xf>
    <xf numFmtId="0" fontId="16" fillId="38" borderId="0" xfId="0" applyFont="1" applyFill="1"/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9" fontId="23" fillId="0" borderId="0" xfId="0" applyNumberFormat="1" applyFont="1" applyAlignment="1">
      <alignment horizontal="center"/>
    </xf>
    <xf numFmtId="9" fontId="23" fillId="0" borderId="10" xfId="0" applyNumberFormat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1"/>
  <sheetViews>
    <sheetView tabSelected="1" topLeftCell="A72" workbookViewId="0">
      <selection activeCell="B95" sqref="B95"/>
    </sheetView>
  </sheetViews>
  <sheetFormatPr baseColWidth="10" defaultRowHeight="16" x14ac:dyDescent="0.2"/>
  <cols>
    <col min="1" max="1" width="48.83203125" customWidth="1"/>
    <col min="2" max="2" width="22.1640625" customWidth="1"/>
    <col min="3" max="6" width="16.6640625" customWidth="1"/>
  </cols>
  <sheetData>
    <row r="1" spans="1:47" s="5" customFormat="1" ht="26" x14ac:dyDescent="0.3">
      <c r="A1" s="1"/>
      <c r="B1" s="1"/>
      <c r="C1" s="1"/>
      <c r="D1" s="1"/>
      <c r="E1" s="1"/>
      <c r="F1" s="1"/>
      <c r="G1" s="1"/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3" t="s">
        <v>1</v>
      </c>
      <c r="V1" s="3" t="s">
        <v>1</v>
      </c>
      <c r="W1" s="3" t="s">
        <v>1</v>
      </c>
      <c r="X1" s="3" t="s">
        <v>1</v>
      </c>
      <c r="Y1" s="3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4" t="s">
        <v>2</v>
      </c>
      <c r="AI1" s="4" t="s">
        <v>2</v>
      </c>
      <c r="AJ1" s="4" t="s">
        <v>2</v>
      </c>
      <c r="AK1" s="4" t="s">
        <v>2</v>
      </c>
      <c r="AL1" s="4" t="s">
        <v>2</v>
      </c>
      <c r="AM1" s="4" t="s">
        <v>2</v>
      </c>
      <c r="AN1" s="4" t="s">
        <v>2</v>
      </c>
      <c r="AO1" s="4" t="s">
        <v>2</v>
      </c>
      <c r="AP1" s="4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4" t="s">
        <v>2</v>
      </c>
    </row>
    <row r="2" spans="1:47" s="7" customFormat="1" ht="29" x14ac:dyDescent="0.35">
      <c r="A2" s="6" t="s">
        <v>3</v>
      </c>
      <c r="B2" s="6" t="s">
        <v>4</v>
      </c>
      <c r="C2" s="6" t="s">
        <v>24</v>
      </c>
      <c r="D2" s="6" t="s">
        <v>28</v>
      </c>
      <c r="E2" s="6" t="s">
        <v>5</v>
      </c>
      <c r="F2" s="6" t="s">
        <v>6</v>
      </c>
      <c r="G2" s="6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8</v>
      </c>
      <c r="V2" s="7" t="s">
        <v>9</v>
      </c>
      <c r="W2" s="7" t="s">
        <v>10</v>
      </c>
      <c r="X2" s="7" t="s">
        <v>11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16</v>
      </c>
      <c r="AD2" s="7" t="s">
        <v>17</v>
      </c>
      <c r="AE2" s="7" t="s">
        <v>18</v>
      </c>
      <c r="AF2" s="7" t="s">
        <v>19</v>
      </c>
      <c r="AG2" s="7" t="s">
        <v>20</v>
      </c>
      <c r="AH2" s="7" t="s">
        <v>8</v>
      </c>
      <c r="AI2" s="7" t="s">
        <v>21</v>
      </c>
      <c r="AJ2" s="7" t="s">
        <v>10</v>
      </c>
      <c r="AK2" s="7" t="s">
        <v>11</v>
      </c>
      <c r="AL2" s="7" t="s">
        <v>12</v>
      </c>
      <c r="AM2" s="7" t="s">
        <v>13</v>
      </c>
      <c r="AN2" s="7" t="s">
        <v>14</v>
      </c>
      <c r="AO2" s="7" t="s">
        <v>15</v>
      </c>
      <c r="AP2" s="7" t="s">
        <v>16</v>
      </c>
      <c r="AQ2" s="7" t="s">
        <v>17</v>
      </c>
      <c r="AR2" s="7" t="s">
        <v>18</v>
      </c>
      <c r="AS2" s="7" t="s">
        <v>19</v>
      </c>
      <c r="AT2" s="7" t="s">
        <v>20</v>
      </c>
      <c r="AU2" s="7" t="s">
        <v>178</v>
      </c>
    </row>
    <row r="3" spans="1:47" s="7" customFormat="1" ht="33" x14ac:dyDescent="0.35">
      <c r="A3" s="14" t="s">
        <v>44</v>
      </c>
      <c r="B3" t="s">
        <v>112</v>
      </c>
      <c r="C3" s="6"/>
      <c r="D3" s="6"/>
      <c r="E3" s="6"/>
      <c r="F3" s="6"/>
      <c r="G3" s="6"/>
    </row>
    <row r="4" spans="1:47" x14ac:dyDescent="0.2">
      <c r="A4" t="s">
        <v>76</v>
      </c>
      <c r="B4" t="s">
        <v>82</v>
      </c>
      <c r="C4" s="9" t="s">
        <v>25</v>
      </c>
      <c r="D4" s="8">
        <v>384</v>
      </c>
      <c r="E4" s="9" t="s">
        <v>22</v>
      </c>
      <c r="F4">
        <v>50</v>
      </c>
      <c r="G4">
        <v>50</v>
      </c>
      <c r="H4" s="16">
        <v>95.112359550561706</v>
      </c>
      <c r="I4" s="16">
        <v>95.972579263067701</v>
      </c>
      <c r="J4" s="16">
        <v>96.551724137931004</v>
      </c>
      <c r="K4" s="16">
        <v>96.551724137931004</v>
      </c>
      <c r="L4" s="16">
        <v>92.419354838709594</v>
      </c>
      <c r="M4" s="16">
        <v>93.474714518760194</v>
      </c>
      <c r="N4" s="16">
        <v>96.261280618822497</v>
      </c>
      <c r="O4" s="16">
        <v>93.474714518760194</v>
      </c>
      <c r="P4" s="16">
        <v>92.419354838709594</v>
      </c>
      <c r="Q4" s="16">
        <v>92.419354838709594</v>
      </c>
      <c r="R4" s="16">
        <v>96.551724137931004</v>
      </c>
      <c r="S4" s="16">
        <v>95.972579263067701</v>
      </c>
      <c r="T4" s="16">
        <v>92.944038929440396</v>
      </c>
      <c r="U4" s="16">
        <v>92.519685039370003</v>
      </c>
      <c r="V4" s="16">
        <v>94.545454545454504</v>
      </c>
      <c r="W4" s="16">
        <v>93.975903614457806</v>
      </c>
      <c r="X4" s="16">
        <v>93.975903614457806</v>
      </c>
      <c r="Y4" s="16">
        <v>89.772727272727195</v>
      </c>
      <c r="Z4" s="16">
        <v>88.764044943820195</v>
      </c>
      <c r="AA4" s="16">
        <v>94.259818731117804</v>
      </c>
      <c r="AB4" s="16">
        <v>88.764044943820195</v>
      </c>
      <c r="AC4" s="16">
        <v>89.772727272727195</v>
      </c>
      <c r="AD4" s="16">
        <v>89.772727272727195</v>
      </c>
      <c r="AE4" s="16">
        <v>93.975903614457806</v>
      </c>
      <c r="AF4" s="16">
        <v>94.545454545454504</v>
      </c>
      <c r="AG4" s="16">
        <v>89.265536723163805</v>
      </c>
      <c r="AH4" s="16">
        <v>90.649606299212607</v>
      </c>
      <c r="AI4" s="16">
        <v>93.019726858876993</v>
      </c>
      <c r="AJ4" s="16">
        <v>92.598187311178194</v>
      </c>
      <c r="AK4" s="16">
        <v>92.598187311178194</v>
      </c>
      <c r="AL4" s="16">
        <v>87.005649717514103</v>
      </c>
      <c r="AM4" s="16">
        <v>86.274509803921504</v>
      </c>
      <c r="AN4" s="16">
        <v>92.808478425435197</v>
      </c>
      <c r="AO4" s="16">
        <v>86.274509803921504</v>
      </c>
      <c r="AP4" s="16">
        <v>87.005649717514103</v>
      </c>
      <c r="AQ4" s="16">
        <v>87.005649717514103</v>
      </c>
      <c r="AR4" s="16">
        <v>92.598187311178194</v>
      </c>
      <c r="AS4" s="16">
        <v>93.019726858876993</v>
      </c>
      <c r="AT4" s="16">
        <v>86.638537271448598</v>
      </c>
      <c r="AU4" s="16">
        <f t="shared" ref="AU4:AU21" si="0">AVERAGE(AN4,AT4)</f>
        <v>89.723507848441898</v>
      </c>
    </row>
    <row r="5" spans="1:47" x14ac:dyDescent="0.2">
      <c r="A5" t="s">
        <v>77</v>
      </c>
      <c r="B5" t="s">
        <v>83</v>
      </c>
      <c r="C5" s="9" t="s">
        <v>25</v>
      </c>
      <c r="D5" s="8">
        <v>384</v>
      </c>
      <c r="E5" s="9" t="s">
        <v>22</v>
      </c>
      <c r="F5">
        <v>50</v>
      </c>
      <c r="G5">
        <v>39</v>
      </c>
      <c r="H5" s="16">
        <v>93.7078651685393</v>
      </c>
      <c r="I5" s="16">
        <v>94.439728353140893</v>
      </c>
      <c r="J5" s="16">
        <v>95.9879206212252</v>
      </c>
      <c r="K5" s="16">
        <v>95.9879206212252</v>
      </c>
      <c r="L5" s="16">
        <v>89.452495974235106</v>
      </c>
      <c r="M5" s="16">
        <v>92.275747508305599</v>
      </c>
      <c r="N5" s="16">
        <v>95.207531022678594</v>
      </c>
      <c r="O5" s="16">
        <v>92.275747508305599</v>
      </c>
      <c r="P5" s="16">
        <v>89.452495974235106</v>
      </c>
      <c r="Q5" s="16">
        <v>89.452495974235106</v>
      </c>
      <c r="R5" s="16">
        <v>95.9879206212252</v>
      </c>
      <c r="S5" s="16">
        <v>94.439728353140893</v>
      </c>
      <c r="T5" s="16">
        <v>90.842191332788204</v>
      </c>
      <c r="U5" s="16">
        <v>91.141732283464506</v>
      </c>
      <c r="V5" s="16">
        <v>90.6515580736543</v>
      </c>
      <c r="W5" s="16">
        <v>96.385542168674704</v>
      </c>
      <c r="X5" s="16">
        <v>96.385542168674704</v>
      </c>
      <c r="Y5" s="16">
        <v>81.25</v>
      </c>
      <c r="Z5" s="16">
        <v>92.258064516128997</v>
      </c>
      <c r="AA5" s="16">
        <v>93.430656934306498</v>
      </c>
      <c r="AB5" s="16">
        <v>92.258064516128997</v>
      </c>
      <c r="AC5" s="16">
        <v>81.25</v>
      </c>
      <c r="AD5" s="16">
        <v>81.25</v>
      </c>
      <c r="AE5" s="16">
        <v>96.385542168674704</v>
      </c>
      <c r="AF5" s="16">
        <v>90.6515580736543</v>
      </c>
      <c r="AG5" s="16">
        <v>86.404833836858003</v>
      </c>
      <c r="AH5" s="16">
        <v>90.059055118110194</v>
      </c>
      <c r="AI5" s="16">
        <v>89.900426742532005</v>
      </c>
      <c r="AJ5" s="16">
        <v>95.468277945619306</v>
      </c>
      <c r="AK5" s="16">
        <v>95.468277945619306</v>
      </c>
      <c r="AL5" s="16">
        <v>79.943502824858697</v>
      </c>
      <c r="AM5" s="16">
        <v>90.4153354632587</v>
      </c>
      <c r="AN5" s="16">
        <v>92.600732600732599</v>
      </c>
      <c r="AO5" s="16">
        <v>90.4153354632587</v>
      </c>
      <c r="AP5" s="16">
        <v>79.943502824858697</v>
      </c>
      <c r="AQ5" s="16">
        <v>79.943502824858697</v>
      </c>
      <c r="AR5" s="16">
        <v>95.468277945619306</v>
      </c>
      <c r="AS5" s="16">
        <v>89.900426742532005</v>
      </c>
      <c r="AT5" s="16">
        <v>84.857571214392806</v>
      </c>
      <c r="AU5" s="16">
        <f t="shared" si="0"/>
        <v>88.729151907562709</v>
      </c>
    </row>
    <row r="6" spans="1:47" x14ac:dyDescent="0.2">
      <c r="A6" t="s">
        <v>75</v>
      </c>
      <c r="B6" t="s">
        <v>79</v>
      </c>
      <c r="C6" s="9" t="s">
        <v>25</v>
      </c>
      <c r="D6" s="8">
        <v>384</v>
      </c>
      <c r="E6" s="9" t="s">
        <v>22</v>
      </c>
      <c r="F6">
        <v>50</v>
      </c>
      <c r="G6">
        <v>37</v>
      </c>
      <c r="H6" s="16">
        <v>88.848314606741496</v>
      </c>
      <c r="I6" s="16">
        <v>90.310402684563698</v>
      </c>
      <c r="J6" s="16">
        <v>92.841742130228496</v>
      </c>
      <c r="K6" s="16">
        <v>92.841742130228496</v>
      </c>
      <c r="L6" s="16">
        <v>81.385979049153903</v>
      </c>
      <c r="M6" s="16">
        <v>85.884353741496597</v>
      </c>
      <c r="N6" s="16">
        <v>91.558579630023303</v>
      </c>
      <c r="O6" s="16">
        <v>85.884353741496597</v>
      </c>
      <c r="P6" s="16">
        <v>81.385979049153903</v>
      </c>
      <c r="Q6" s="16">
        <v>81.385979049153903</v>
      </c>
      <c r="R6" s="16">
        <v>92.841742130228496</v>
      </c>
      <c r="S6" s="16">
        <v>90.310402684563698</v>
      </c>
      <c r="T6" s="16">
        <v>83.5746793545717</v>
      </c>
      <c r="U6" s="16">
        <v>89.960629921259795</v>
      </c>
      <c r="V6" s="16">
        <v>90.489913544668497</v>
      </c>
      <c r="W6" s="16">
        <v>94.578313253011999</v>
      </c>
      <c r="X6" s="16">
        <v>94.578313253011999</v>
      </c>
      <c r="Y6" s="16">
        <v>81.25</v>
      </c>
      <c r="Z6" s="16">
        <v>88.819875776397495</v>
      </c>
      <c r="AA6" s="16">
        <v>92.488954344624403</v>
      </c>
      <c r="AB6" s="16">
        <v>88.819875776397495</v>
      </c>
      <c r="AC6" s="16">
        <v>81.25</v>
      </c>
      <c r="AD6" s="16">
        <v>81.25</v>
      </c>
      <c r="AE6" s="16">
        <v>94.578313253011999</v>
      </c>
      <c r="AF6" s="16">
        <v>90.489913544668497</v>
      </c>
      <c r="AG6" s="16">
        <v>84.866468842729901</v>
      </c>
      <c r="AH6" s="16">
        <v>89.566929133858196</v>
      </c>
      <c r="AI6" s="16">
        <v>88.935574229691795</v>
      </c>
      <c r="AJ6" s="16">
        <v>95.9214501510574</v>
      </c>
      <c r="AK6" s="16">
        <v>95.9214501510574</v>
      </c>
      <c r="AL6" s="16">
        <v>77.683615819208995</v>
      </c>
      <c r="AM6" s="16">
        <v>91.059602649006607</v>
      </c>
      <c r="AN6" s="16">
        <v>92.296511627906895</v>
      </c>
      <c r="AO6" s="16">
        <v>91.059602649006607</v>
      </c>
      <c r="AP6" s="16">
        <v>77.683615819208995</v>
      </c>
      <c r="AQ6" s="16">
        <v>77.683615819208995</v>
      </c>
      <c r="AR6" s="16">
        <v>95.9214501510574</v>
      </c>
      <c r="AS6" s="16">
        <v>88.935574229691795</v>
      </c>
      <c r="AT6" s="16">
        <v>83.841463414634106</v>
      </c>
      <c r="AU6" s="16">
        <f t="shared" si="0"/>
        <v>88.0689875212705</v>
      </c>
    </row>
    <row r="7" spans="1:47" x14ac:dyDescent="0.2">
      <c r="A7" t="s">
        <v>88</v>
      </c>
      <c r="B7" t="s">
        <v>33</v>
      </c>
      <c r="C7" s="9" t="s">
        <v>25</v>
      </c>
      <c r="D7" s="8">
        <v>384</v>
      </c>
      <c r="E7" s="9" t="s">
        <v>22</v>
      </c>
      <c r="F7">
        <v>50</v>
      </c>
      <c r="G7">
        <v>50</v>
      </c>
      <c r="H7" s="16">
        <v>93.123772102161098</v>
      </c>
      <c r="I7" s="16">
        <v>93.613445378151198</v>
      </c>
      <c r="J7" s="16">
        <v>95.993106419646693</v>
      </c>
      <c r="K7" s="16">
        <v>95.993106419646693</v>
      </c>
      <c r="L7" s="16">
        <v>87.761674718196403</v>
      </c>
      <c r="M7" s="16">
        <v>92.138630600168995</v>
      </c>
      <c r="N7" s="16">
        <v>94.788342905764694</v>
      </c>
      <c r="O7" s="16">
        <v>92.138630600168995</v>
      </c>
      <c r="P7" s="16">
        <v>87.761674718196403</v>
      </c>
      <c r="Q7" s="16">
        <v>87.761674718196403</v>
      </c>
      <c r="R7" s="16">
        <v>95.993106419646693</v>
      </c>
      <c r="S7" s="16">
        <v>93.613445378151198</v>
      </c>
      <c r="T7" s="16">
        <v>89.896907216494796</v>
      </c>
      <c r="U7" s="16">
        <v>90.569744597249496</v>
      </c>
      <c r="V7" s="16">
        <v>94.099378881987505</v>
      </c>
      <c r="W7" s="16">
        <v>91.265060240963805</v>
      </c>
      <c r="X7" s="16">
        <v>91.265060240963805</v>
      </c>
      <c r="Y7" s="16">
        <v>89.265536723163805</v>
      </c>
      <c r="Z7" s="16">
        <v>84.491978609625605</v>
      </c>
      <c r="AA7" s="16">
        <v>92.660550458715505</v>
      </c>
      <c r="AB7" s="16">
        <v>84.491978609625605</v>
      </c>
      <c r="AC7" s="16">
        <v>89.265536723163805</v>
      </c>
      <c r="AD7" s="16">
        <v>89.265536723163805</v>
      </c>
      <c r="AE7" s="16">
        <v>91.265060240963805</v>
      </c>
      <c r="AF7" s="16">
        <v>94.099378881987505</v>
      </c>
      <c r="AG7" s="16">
        <v>86.813186813186803</v>
      </c>
      <c r="AH7" s="16">
        <v>89.566929133858196</v>
      </c>
      <c r="AI7" s="16">
        <v>91.993957703927407</v>
      </c>
      <c r="AJ7" s="16">
        <v>91.993957703927407</v>
      </c>
      <c r="AK7" s="16">
        <v>91.993957703927407</v>
      </c>
      <c r="AL7" s="16">
        <v>85.028248587570602</v>
      </c>
      <c r="AM7" s="16">
        <v>85.028248587570602</v>
      </c>
      <c r="AN7" s="16">
        <v>91.993957703927407</v>
      </c>
      <c r="AO7" s="16">
        <v>85.028248587570602</v>
      </c>
      <c r="AP7" s="16">
        <v>85.028248587570602</v>
      </c>
      <c r="AQ7" s="16">
        <v>85.028248587570602</v>
      </c>
      <c r="AR7" s="16">
        <v>91.993957703927407</v>
      </c>
      <c r="AS7" s="16">
        <v>91.993957703927407</v>
      </c>
      <c r="AT7" s="16">
        <v>85.028248587570602</v>
      </c>
      <c r="AU7" s="16">
        <f t="shared" si="0"/>
        <v>88.511103145749004</v>
      </c>
    </row>
    <row r="8" spans="1:47" x14ac:dyDescent="0.2">
      <c r="A8" t="s">
        <v>86</v>
      </c>
      <c r="B8" t="s">
        <v>35</v>
      </c>
      <c r="C8" s="9" t="s">
        <v>25</v>
      </c>
      <c r="D8" s="8">
        <v>384</v>
      </c>
      <c r="E8" s="9" t="s">
        <v>22</v>
      </c>
      <c r="F8">
        <v>50</v>
      </c>
      <c r="G8">
        <v>49</v>
      </c>
      <c r="H8" s="16">
        <v>95.593600898119504</v>
      </c>
      <c r="I8" s="16">
        <v>96.121057118499493</v>
      </c>
      <c r="J8" s="16">
        <v>97.156398104265406</v>
      </c>
      <c r="K8" s="16">
        <v>97.156398104265406</v>
      </c>
      <c r="L8" s="16">
        <v>92.673107890499196</v>
      </c>
      <c r="M8" s="16">
        <v>94.576828266228404</v>
      </c>
      <c r="N8" s="16">
        <v>96.635954574673207</v>
      </c>
      <c r="O8" s="16">
        <v>94.576828266228404</v>
      </c>
      <c r="P8" s="16">
        <v>92.673107890499196</v>
      </c>
      <c r="Q8" s="16">
        <v>92.673107890499196</v>
      </c>
      <c r="R8" s="16">
        <v>97.156398104265406</v>
      </c>
      <c r="S8" s="16">
        <v>96.121057118499493</v>
      </c>
      <c r="T8" s="16">
        <v>93.615290768605107</v>
      </c>
      <c r="U8" s="16">
        <v>92.337917485265194</v>
      </c>
      <c r="V8" s="16">
        <v>94.259818731117804</v>
      </c>
      <c r="W8" s="16">
        <v>93.975903614457806</v>
      </c>
      <c r="X8" s="16">
        <v>93.975903614457806</v>
      </c>
      <c r="Y8" s="16">
        <v>89.265536723163805</v>
      </c>
      <c r="Z8" s="16">
        <v>88.764044943820195</v>
      </c>
      <c r="AA8" s="16">
        <v>94.117647058823493</v>
      </c>
      <c r="AB8" s="16">
        <v>88.764044943820195</v>
      </c>
      <c r="AC8" s="16">
        <v>89.265536723163805</v>
      </c>
      <c r="AD8" s="16">
        <v>89.265536723163805</v>
      </c>
      <c r="AE8" s="16">
        <v>93.975903614457806</v>
      </c>
      <c r="AF8" s="16">
        <v>94.259818731117804</v>
      </c>
      <c r="AG8" s="16">
        <v>89.014084507042199</v>
      </c>
      <c r="AH8" s="16">
        <v>90.748031496062893</v>
      </c>
      <c r="AI8" s="16">
        <v>92.900302114803594</v>
      </c>
      <c r="AJ8" s="16">
        <v>92.900302114803594</v>
      </c>
      <c r="AK8" s="16">
        <v>92.900302114803594</v>
      </c>
      <c r="AL8" s="16">
        <v>86.723163841807903</v>
      </c>
      <c r="AM8" s="16">
        <v>86.723163841807903</v>
      </c>
      <c r="AN8" s="16">
        <v>92.900302114803594</v>
      </c>
      <c r="AO8" s="16">
        <v>86.723163841807903</v>
      </c>
      <c r="AP8" s="16">
        <v>86.723163841807903</v>
      </c>
      <c r="AQ8" s="16">
        <v>86.723163841807903</v>
      </c>
      <c r="AR8" s="16">
        <v>92.900302114803594</v>
      </c>
      <c r="AS8" s="16">
        <v>92.900302114803594</v>
      </c>
      <c r="AT8" s="16">
        <v>86.723163841807903</v>
      </c>
      <c r="AU8" s="16">
        <f t="shared" si="0"/>
        <v>89.811732978305741</v>
      </c>
    </row>
    <row r="9" spans="1:47" x14ac:dyDescent="0.2">
      <c r="A9" t="s">
        <v>78</v>
      </c>
      <c r="B9" t="s">
        <v>84</v>
      </c>
      <c r="C9" s="9" t="s">
        <v>25</v>
      </c>
      <c r="D9" s="8">
        <v>384</v>
      </c>
      <c r="E9" s="9" t="s">
        <v>22</v>
      </c>
      <c r="F9">
        <v>50</v>
      </c>
      <c r="G9">
        <v>31</v>
      </c>
      <c r="H9" s="16">
        <v>92.724719101123597</v>
      </c>
      <c r="I9" s="16">
        <v>93.530655391120504</v>
      </c>
      <c r="J9" s="16">
        <v>95.427092320966295</v>
      </c>
      <c r="K9" s="16">
        <v>95.427092320966295</v>
      </c>
      <c r="L9" s="16">
        <v>87.681159420289802</v>
      </c>
      <c r="M9" s="16">
        <v>91.129707112970706</v>
      </c>
      <c r="N9" s="16">
        <v>94.469357249626299</v>
      </c>
      <c r="O9" s="16">
        <v>91.129707112970706</v>
      </c>
      <c r="P9" s="16">
        <v>87.681159420289802</v>
      </c>
      <c r="Q9" s="16">
        <v>87.681159420289802</v>
      </c>
      <c r="R9" s="16">
        <v>95.427092320966295</v>
      </c>
      <c r="S9" s="16">
        <v>93.530655391120504</v>
      </c>
      <c r="T9" s="16">
        <v>89.372178908494007</v>
      </c>
      <c r="U9" s="16">
        <v>92.716535433070803</v>
      </c>
      <c r="V9" s="16">
        <v>93.768545994065207</v>
      </c>
      <c r="W9" s="16">
        <v>95.180722891566205</v>
      </c>
      <c r="X9" s="16">
        <v>95.180722891566205</v>
      </c>
      <c r="Y9" s="16">
        <v>88.068181818181799</v>
      </c>
      <c r="Z9" s="16">
        <v>90.643274853801103</v>
      </c>
      <c r="AA9" s="16">
        <v>94.469357249626299</v>
      </c>
      <c r="AB9" s="16">
        <v>90.643274853801103</v>
      </c>
      <c r="AC9" s="16">
        <v>88.068181818181799</v>
      </c>
      <c r="AD9" s="16">
        <v>88.068181818181799</v>
      </c>
      <c r="AE9" s="16">
        <v>95.180722891566205</v>
      </c>
      <c r="AF9" s="16">
        <v>93.768545994065207</v>
      </c>
      <c r="AG9" s="16">
        <v>89.337175792507196</v>
      </c>
      <c r="AH9" s="16">
        <v>90.944881889763707</v>
      </c>
      <c r="AI9" s="16">
        <v>90.714285714285694</v>
      </c>
      <c r="AJ9" s="16">
        <v>95.9214501510574</v>
      </c>
      <c r="AK9" s="16">
        <v>95.9214501510574</v>
      </c>
      <c r="AL9" s="16">
        <v>81.638418079095999</v>
      </c>
      <c r="AM9" s="16">
        <v>91.455696202531598</v>
      </c>
      <c r="AN9" s="16">
        <v>93.245227606461</v>
      </c>
      <c r="AO9" s="16">
        <v>91.455696202531598</v>
      </c>
      <c r="AP9" s="16">
        <v>81.638418079095999</v>
      </c>
      <c r="AQ9" s="16">
        <v>81.638418079095999</v>
      </c>
      <c r="AR9" s="16">
        <v>95.9214501510574</v>
      </c>
      <c r="AS9" s="16">
        <v>90.714285714285694</v>
      </c>
      <c r="AT9" s="16">
        <v>86.268656716417894</v>
      </c>
      <c r="AU9" s="16">
        <f t="shared" si="0"/>
        <v>89.75694216143944</v>
      </c>
    </row>
    <row r="10" spans="1:47" x14ac:dyDescent="0.2">
      <c r="A10" t="s">
        <v>87</v>
      </c>
      <c r="B10" t="s">
        <v>36</v>
      </c>
      <c r="C10" s="9" t="s">
        <v>25</v>
      </c>
      <c r="D10" s="8">
        <v>384</v>
      </c>
      <c r="E10" s="9" t="s">
        <v>22</v>
      </c>
      <c r="F10">
        <v>50</v>
      </c>
      <c r="G10">
        <v>21</v>
      </c>
      <c r="H10" s="16">
        <v>92.983440920572505</v>
      </c>
      <c r="I10" s="16">
        <v>93.490130197395999</v>
      </c>
      <c r="J10" s="16">
        <v>95.906936665230504</v>
      </c>
      <c r="K10" s="16">
        <v>95.906936665230504</v>
      </c>
      <c r="L10" s="16">
        <v>87.5201288244766</v>
      </c>
      <c r="M10" s="16">
        <v>91.962774957698798</v>
      </c>
      <c r="N10" s="16">
        <v>94.683113568694097</v>
      </c>
      <c r="O10" s="16">
        <v>91.962774957698798</v>
      </c>
      <c r="P10" s="16">
        <v>87.5201288244766</v>
      </c>
      <c r="Q10" s="16">
        <v>87.5201288244766</v>
      </c>
      <c r="R10" s="16">
        <v>95.906936665230504</v>
      </c>
      <c r="S10" s="16">
        <v>93.490130197395999</v>
      </c>
      <c r="T10" s="16">
        <v>89.686468646864697</v>
      </c>
      <c r="U10" s="16">
        <v>91.3555992141453</v>
      </c>
      <c r="V10" s="16">
        <v>93.113772455089801</v>
      </c>
      <c r="W10" s="16">
        <v>93.674698795180703</v>
      </c>
      <c r="X10" s="16">
        <v>93.674698795180703</v>
      </c>
      <c r="Y10" s="16">
        <v>87.005649717514103</v>
      </c>
      <c r="Z10" s="16">
        <v>88</v>
      </c>
      <c r="AA10" s="16">
        <v>93.393393393393296</v>
      </c>
      <c r="AB10" s="16">
        <v>88</v>
      </c>
      <c r="AC10" s="16">
        <v>87.005649717514103</v>
      </c>
      <c r="AD10" s="16">
        <v>87.005649717514103</v>
      </c>
      <c r="AE10" s="16">
        <v>93.674698795180703</v>
      </c>
      <c r="AF10" s="16">
        <v>93.113772455089801</v>
      </c>
      <c r="AG10" s="16">
        <v>87.499999999999901</v>
      </c>
      <c r="AH10" s="16">
        <v>90.748031496062893</v>
      </c>
      <c r="AI10" s="16">
        <v>92.514970059880199</v>
      </c>
      <c r="AJ10" s="16">
        <v>93.353474320241602</v>
      </c>
      <c r="AK10" s="16">
        <v>93.353474320241602</v>
      </c>
      <c r="AL10" s="16">
        <v>85.875706214689203</v>
      </c>
      <c r="AM10" s="16">
        <v>87.356321839080394</v>
      </c>
      <c r="AN10" s="16">
        <v>92.932330827067602</v>
      </c>
      <c r="AO10" s="16">
        <v>87.356321839080394</v>
      </c>
      <c r="AP10" s="16">
        <v>85.875706214689203</v>
      </c>
      <c r="AQ10" s="16">
        <v>85.875706214689203</v>
      </c>
      <c r="AR10" s="16">
        <v>93.353474320241602</v>
      </c>
      <c r="AS10" s="16">
        <v>92.514970059880199</v>
      </c>
      <c r="AT10" s="16">
        <v>86.609686609686605</v>
      </c>
      <c r="AU10" s="16">
        <f t="shared" si="0"/>
        <v>89.771008718377104</v>
      </c>
    </row>
    <row r="11" spans="1:47" x14ac:dyDescent="0.2">
      <c r="AU11" s="16"/>
    </row>
    <row r="12" spans="1:47" x14ac:dyDescent="0.2">
      <c r="A12" t="s">
        <v>85</v>
      </c>
      <c r="B12" t="s">
        <v>37</v>
      </c>
      <c r="C12" s="9" t="s">
        <v>25</v>
      </c>
      <c r="D12" s="8">
        <v>384</v>
      </c>
      <c r="E12" s="9" t="s">
        <v>22</v>
      </c>
      <c r="F12">
        <v>50</v>
      </c>
      <c r="G12">
        <v>46</v>
      </c>
      <c r="H12" s="16">
        <v>91.495930395733893</v>
      </c>
      <c r="I12" s="16">
        <v>92.359361880772397</v>
      </c>
      <c r="J12" s="16">
        <v>94.786729857819907</v>
      </c>
      <c r="K12" s="16">
        <v>94.786729857819907</v>
      </c>
      <c r="L12" s="16">
        <v>85.346215780998307</v>
      </c>
      <c r="M12" s="16">
        <v>89.754445385266706</v>
      </c>
      <c r="N12" s="16">
        <v>93.557303848607205</v>
      </c>
      <c r="O12" s="16">
        <v>89.754445385266706</v>
      </c>
      <c r="P12" s="16">
        <v>85.346215780998307</v>
      </c>
      <c r="Q12" s="16">
        <v>85.346215780998307</v>
      </c>
      <c r="R12" s="16">
        <v>94.786729857819907</v>
      </c>
      <c r="S12" s="16">
        <v>92.359361880772397</v>
      </c>
      <c r="T12" s="16">
        <v>87.494841106066801</v>
      </c>
      <c r="U12" s="16">
        <v>91.159135559921395</v>
      </c>
      <c r="V12" s="16">
        <v>93.353474320241602</v>
      </c>
      <c r="W12" s="16">
        <v>93.072289156626496</v>
      </c>
      <c r="X12" s="16">
        <v>93.072289156626496</v>
      </c>
      <c r="Y12" s="16">
        <v>87.570621468926504</v>
      </c>
      <c r="Z12" s="16">
        <v>87.078651685393197</v>
      </c>
      <c r="AA12" s="16">
        <v>93.2126696832579</v>
      </c>
      <c r="AB12" s="16">
        <v>87.078651685393197</v>
      </c>
      <c r="AC12" s="16">
        <v>87.570621468926504</v>
      </c>
      <c r="AD12" s="16">
        <v>87.570621468926504</v>
      </c>
      <c r="AE12" s="16">
        <v>93.072289156626496</v>
      </c>
      <c r="AF12" s="16">
        <v>93.353474320241602</v>
      </c>
      <c r="AG12" s="16">
        <v>87.323943661971796</v>
      </c>
      <c r="AH12" s="16">
        <v>89.173228346456696</v>
      </c>
      <c r="AI12" s="16">
        <v>90.350877192982395</v>
      </c>
      <c r="AJ12" s="16">
        <v>93.353474320241602</v>
      </c>
      <c r="AK12" s="16">
        <v>93.353474320241602</v>
      </c>
      <c r="AL12" s="16">
        <v>81.355932203389798</v>
      </c>
      <c r="AM12" s="16">
        <v>86.746987951807199</v>
      </c>
      <c r="AN12" s="16">
        <v>91.827637444279304</v>
      </c>
      <c r="AO12" s="16">
        <v>86.746987951807199</v>
      </c>
      <c r="AP12" s="16">
        <v>81.355932203389798</v>
      </c>
      <c r="AQ12" s="16">
        <v>81.355932203389798</v>
      </c>
      <c r="AR12" s="16">
        <v>93.353474320241602</v>
      </c>
      <c r="AS12" s="16">
        <v>90.350877192982395</v>
      </c>
      <c r="AT12" s="16">
        <v>83.965014577259396</v>
      </c>
      <c r="AU12" s="16">
        <f t="shared" si="0"/>
        <v>87.896326010769343</v>
      </c>
    </row>
    <row r="13" spans="1:47" x14ac:dyDescent="0.2">
      <c r="A13" t="s">
        <v>92</v>
      </c>
      <c r="B13" t="s">
        <v>38</v>
      </c>
      <c r="C13" s="9" t="s">
        <v>25</v>
      </c>
      <c r="D13" s="17">
        <v>224</v>
      </c>
      <c r="E13" s="9" t="s">
        <v>22</v>
      </c>
      <c r="F13">
        <v>50</v>
      </c>
      <c r="G13">
        <v>38</v>
      </c>
      <c r="H13" s="16">
        <v>94.887640449438194</v>
      </c>
      <c r="I13" s="16">
        <v>95.797598627787295</v>
      </c>
      <c r="J13" s="16">
        <v>96.376186367558205</v>
      </c>
      <c r="K13" s="16">
        <v>96.376186367558205</v>
      </c>
      <c r="L13" s="16">
        <v>92.109500805152905</v>
      </c>
      <c r="M13" s="16">
        <v>93.159609120521097</v>
      </c>
      <c r="N13" s="16">
        <v>96.086021505376294</v>
      </c>
      <c r="O13" s="16">
        <v>93.159609120521097</v>
      </c>
      <c r="P13" s="16">
        <v>92.109500805152905</v>
      </c>
      <c r="Q13" s="16">
        <v>92.109500805152905</v>
      </c>
      <c r="R13" s="16">
        <v>96.376186367558205</v>
      </c>
      <c r="S13" s="16">
        <v>95.797598627787295</v>
      </c>
      <c r="T13" s="16">
        <v>92.631578947368396</v>
      </c>
      <c r="U13" s="16">
        <v>91.732283464566905</v>
      </c>
      <c r="V13" s="16">
        <v>93.413173652694596</v>
      </c>
      <c r="W13" s="16">
        <v>93.975903614457806</v>
      </c>
      <c r="X13" s="16">
        <v>93.975903614457806</v>
      </c>
      <c r="Y13" s="16">
        <v>87.5</v>
      </c>
      <c r="Z13" s="16">
        <v>88.505747126436702</v>
      </c>
      <c r="AA13" s="16">
        <v>93.693693693693703</v>
      </c>
      <c r="AB13" s="16">
        <v>88.505747126436702</v>
      </c>
      <c r="AC13" s="16">
        <v>87.5</v>
      </c>
      <c r="AD13" s="16">
        <v>87.5</v>
      </c>
      <c r="AE13" s="16">
        <v>93.975903614457806</v>
      </c>
      <c r="AF13" s="16">
        <v>93.413173652694596</v>
      </c>
      <c r="AG13" s="16">
        <v>88</v>
      </c>
      <c r="AH13" s="16">
        <v>90.157480314960594</v>
      </c>
      <c r="AI13" s="16">
        <v>90.606936416184894</v>
      </c>
      <c r="AJ13" s="16">
        <v>94.712990936555897</v>
      </c>
      <c r="AK13" s="16">
        <v>94.712990936555897</v>
      </c>
      <c r="AL13" s="16">
        <v>81.638418079095999</v>
      </c>
      <c r="AM13" s="16">
        <v>89.197530864197503</v>
      </c>
      <c r="AN13" s="16">
        <v>92.614475627769494</v>
      </c>
      <c r="AO13" s="16">
        <v>89.197530864197503</v>
      </c>
      <c r="AP13" s="16">
        <v>81.638418079095999</v>
      </c>
      <c r="AQ13" s="16">
        <v>81.638418079095999</v>
      </c>
      <c r="AR13" s="16">
        <v>94.712990936555897</v>
      </c>
      <c r="AS13" s="16">
        <v>90.606936416184894</v>
      </c>
      <c r="AT13" s="16">
        <v>85.250737463126796</v>
      </c>
      <c r="AU13" s="16">
        <f t="shared" si="0"/>
        <v>88.932606545448152</v>
      </c>
    </row>
    <row r="14" spans="1:47" x14ac:dyDescent="0.2">
      <c r="A14" t="s">
        <v>93</v>
      </c>
      <c r="B14" t="s">
        <v>38</v>
      </c>
      <c r="C14" s="9" t="s">
        <v>25</v>
      </c>
      <c r="D14" s="8">
        <v>384</v>
      </c>
      <c r="E14" s="9" t="s">
        <v>22</v>
      </c>
      <c r="F14">
        <v>50</v>
      </c>
      <c r="G14">
        <v>18</v>
      </c>
      <c r="H14" s="16">
        <v>95.702247191011196</v>
      </c>
      <c r="I14" s="16">
        <v>96.520618556700995</v>
      </c>
      <c r="J14" s="16">
        <v>96.895213454075005</v>
      </c>
      <c r="K14" s="16">
        <v>96.895213454075005</v>
      </c>
      <c r="L14" s="16">
        <v>93.473005640612399</v>
      </c>
      <c r="M14" s="16">
        <v>94.155844155844093</v>
      </c>
      <c r="N14" s="16">
        <v>96.707553260167799</v>
      </c>
      <c r="O14" s="16">
        <v>94.155844155844093</v>
      </c>
      <c r="P14" s="16">
        <v>93.473005640612399</v>
      </c>
      <c r="Q14" s="16">
        <v>93.473005640612399</v>
      </c>
      <c r="R14" s="16">
        <v>96.895213454075005</v>
      </c>
      <c r="S14" s="16">
        <v>96.520618556700995</v>
      </c>
      <c r="T14" s="16">
        <v>93.813182369591502</v>
      </c>
      <c r="U14" s="16">
        <v>91.535433070866105</v>
      </c>
      <c r="V14" s="16">
        <v>92.128279883381893</v>
      </c>
      <c r="W14" s="16">
        <v>95.180722891566205</v>
      </c>
      <c r="X14" s="16">
        <v>95.180722891566205</v>
      </c>
      <c r="Y14" s="16">
        <v>84.659090909090907</v>
      </c>
      <c r="Z14" s="16">
        <v>90.303030303030297</v>
      </c>
      <c r="AA14" s="16">
        <v>93.629629629629605</v>
      </c>
      <c r="AB14" s="16">
        <v>90.303030303030297</v>
      </c>
      <c r="AC14" s="16">
        <v>84.659090909090907</v>
      </c>
      <c r="AD14" s="16">
        <v>84.659090909090907</v>
      </c>
      <c r="AE14" s="16">
        <v>95.180722891566205</v>
      </c>
      <c r="AF14" s="16">
        <v>92.128279883381893</v>
      </c>
      <c r="AG14" s="16">
        <v>87.390029325513098</v>
      </c>
      <c r="AH14" s="16">
        <v>91.929133858267704</v>
      </c>
      <c r="AI14" s="16">
        <v>92.899408284023593</v>
      </c>
      <c r="AJ14" s="16">
        <v>94.864048338368505</v>
      </c>
      <c r="AK14" s="16">
        <v>94.864048338368505</v>
      </c>
      <c r="AL14" s="16">
        <v>86.440677966101603</v>
      </c>
      <c r="AM14" s="16">
        <v>90</v>
      </c>
      <c r="AN14" s="16">
        <v>93.871449925261501</v>
      </c>
      <c r="AO14" s="16">
        <v>90</v>
      </c>
      <c r="AP14" s="16">
        <v>86.440677966101603</v>
      </c>
      <c r="AQ14" s="16">
        <v>86.440677966101603</v>
      </c>
      <c r="AR14" s="16">
        <v>94.864048338368505</v>
      </c>
      <c r="AS14" s="16">
        <v>92.899408284023593</v>
      </c>
      <c r="AT14" s="16">
        <v>88.184438040345796</v>
      </c>
      <c r="AU14" s="16">
        <f t="shared" si="0"/>
        <v>91.027943982803649</v>
      </c>
    </row>
    <row r="15" spans="1:47" x14ac:dyDescent="0.2">
      <c r="A15" t="s">
        <v>94</v>
      </c>
      <c r="B15" t="s">
        <v>38</v>
      </c>
      <c r="C15" s="9" t="s">
        <v>25</v>
      </c>
      <c r="D15" s="8">
        <v>384</v>
      </c>
      <c r="E15" s="9" t="s">
        <v>22</v>
      </c>
      <c r="F15">
        <v>50</v>
      </c>
      <c r="G15">
        <v>39</v>
      </c>
      <c r="H15" s="16">
        <v>97.977528089887599</v>
      </c>
      <c r="I15" s="16">
        <v>98.364888123924203</v>
      </c>
      <c r="J15" s="16">
        <v>98.534482758620598</v>
      </c>
      <c r="K15" s="16">
        <v>98.534482758620598</v>
      </c>
      <c r="L15" s="16">
        <v>96.935483870967701</v>
      </c>
      <c r="M15" s="16">
        <v>97.249190938511305</v>
      </c>
      <c r="N15" s="16">
        <v>98.449612403100701</v>
      </c>
      <c r="O15" s="16">
        <v>97.249190938511305</v>
      </c>
      <c r="P15" s="16">
        <v>96.935483870967701</v>
      </c>
      <c r="Q15" s="16">
        <v>96.935483870967701</v>
      </c>
      <c r="R15" s="16">
        <v>98.534482758620598</v>
      </c>
      <c r="S15" s="16">
        <v>98.364888123924203</v>
      </c>
      <c r="T15" s="16">
        <v>97.092084006462002</v>
      </c>
      <c r="U15" s="16">
        <v>92.125984251968504</v>
      </c>
      <c r="V15" s="16">
        <v>94.242424242424207</v>
      </c>
      <c r="W15" s="16">
        <v>93.674698795180703</v>
      </c>
      <c r="X15" s="16">
        <v>93.674698795180703</v>
      </c>
      <c r="Y15" s="16">
        <v>89.204545454545396</v>
      </c>
      <c r="Z15" s="16">
        <v>88.202247191011196</v>
      </c>
      <c r="AA15" s="16">
        <v>93.957703927492403</v>
      </c>
      <c r="AB15" s="16">
        <v>88.202247191011196</v>
      </c>
      <c r="AC15" s="16">
        <v>89.204545454545396</v>
      </c>
      <c r="AD15" s="16">
        <v>89.204545454545396</v>
      </c>
      <c r="AE15" s="16">
        <v>93.674698795180703</v>
      </c>
      <c r="AF15" s="16">
        <v>94.242424242424207</v>
      </c>
      <c r="AG15" s="16">
        <v>88.700564971751405</v>
      </c>
      <c r="AH15" s="16">
        <v>90.354330708661394</v>
      </c>
      <c r="AI15" s="16">
        <v>91.348973607038104</v>
      </c>
      <c r="AJ15" s="16">
        <v>94.108761329305096</v>
      </c>
      <c r="AK15" s="16">
        <v>94.108761329305096</v>
      </c>
      <c r="AL15" s="16">
        <v>83.3333333333333</v>
      </c>
      <c r="AM15" s="16">
        <v>88.323353293413106</v>
      </c>
      <c r="AN15" s="16">
        <v>92.7083333333333</v>
      </c>
      <c r="AO15" s="16">
        <v>88.323353293413106</v>
      </c>
      <c r="AP15" s="16">
        <v>83.3333333333333</v>
      </c>
      <c r="AQ15" s="16">
        <v>83.3333333333333</v>
      </c>
      <c r="AR15" s="16">
        <v>94.108761329305096</v>
      </c>
      <c r="AS15" s="16">
        <v>91.348973607038104</v>
      </c>
      <c r="AT15" s="16">
        <v>85.7558139534883</v>
      </c>
      <c r="AU15" s="16">
        <f t="shared" si="0"/>
        <v>89.2320736434108</v>
      </c>
    </row>
    <row r="16" spans="1:47" x14ac:dyDescent="0.2">
      <c r="A16" t="s">
        <v>95</v>
      </c>
      <c r="B16" t="s">
        <v>38</v>
      </c>
      <c r="C16" s="9" t="s">
        <v>25</v>
      </c>
      <c r="D16" s="8">
        <v>384</v>
      </c>
      <c r="E16" s="9" t="s">
        <v>22</v>
      </c>
      <c r="F16">
        <v>50</v>
      </c>
      <c r="G16">
        <v>49</v>
      </c>
      <c r="H16" s="16">
        <v>96.769662921348299</v>
      </c>
      <c r="I16" s="16">
        <v>97.335625268586099</v>
      </c>
      <c r="J16" s="16">
        <v>97.713546160483105</v>
      </c>
      <c r="K16" s="16">
        <v>97.713546160483105</v>
      </c>
      <c r="L16" s="16">
        <v>95.008051529790606</v>
      </c>
      <c r="M16" s="16">
        <v>95.701540957015396</v>
      </c>
      <c r="N16" s="16">
        <v>97.524219590957998</v>
      </c>
      <c r="O16" s="16">
        <v>95.701540957015396</v>
      </c>
      <c r="P16" s="16">
        <v>95.008051529790606</v>
      </c>
      <c r="Q16" s="16">
        <v>95.008051529790606</v>
      </c>
      <c r="R16" s="16">
        <v>97.713546160483105</v>
      </c>
      <c r="S16" s="16">
        <v>97.335625268586099</v>
      </c>
      <c r="T16" s="16">
        <v>95.353535353535307</v>
      </c>
      <c r="U16" s="16">
        <v>92.125984251968504</v>
      </c>
      <c r="V16" s="16">
        <v>93.195266272189301</v>
      </c>
      <c r="W16" s="16">
        <v>94.879518072289102</v>
      </c>
      <c r="X16" s="16">
        <v>94.879518072289102</v>
      </c>
      <c r="Y16" s="16">
        <v>86.931818181818102</v>
      </c>
      <c r="Z16" s="16">
        <v>90</v>
      </c>
      <c r="AA16" s="16">
        <v>94.029850746268593</v>
      </c>
      <c r="AB16" s="16">
        <v>90</v>
      </c>
      <c r="AC16" s="16">
        <v>86.931818181818102</v>
      </c>
      <c r="AD16" s="16">
        <v>86.931818181818102</v>
      </c>
      <c r="AE16" s="16">
        <v>94.879518072289102</v>
      </c>
      <c r="AF16" s="16">
        <v>93.195266272189301</v>
      </c>
      <c r="AG16" s="16">
        <v>88.439306358381501</v>
      </c>
      <c r="AH16" s="16">
        <v>91.240157480314906</v>
      </c>
      <c r="AI16" s="16">
        <v>92.070484581497794</v>
      </c>
      <c r="AJ16" s="16">
        <v>94.712990936555897</v>
      </c>
      <c r="AK16" s="16">
        <v>94.712990936555897</v>
      </c>
      <c r="AL16" s="16">
        <v>84.745762711864401</v>
      </c>
      <c r="AM16" s="16">
        <v>89.552238805970106</v>
      </c>
      <c r="AN16" s="16">
        <v>93.373045420699896</v>
      </c>
      <c r="AO16" s="16">
        <v>89.552238805970106</v>
      </c>
      <c r="AP16" s="16">
        <v>84.745762711864401</v>
      </c>
      <c r="AQ16" s="16">
        <v>84.745762711864401</v>
      </c>
      <c r="AR16" s="16">
        <v>94.712990936555897</v>
      </c>
      <c r="AS16" s="16">
        <v>92.070484581497794</v>
      </c>
      <c r="AT16" s="16">
        <v>87.082728592162496</v>
      </c>
      <c r="AU16" s="16">
        <f t="shared" si="0"/>
        <v>90.227887006431189</v>
      </c>
    </row>
    <row r="17" spans="1:47" x14ac:dyDescent="0.2">
      <c r="A17" t="s">
        <v>96</v>
      </c>
      <c r="B17" t="s">
        <v>38</v>
      </c>
      <c r="C17" s="9" t="s">
        <v>25</v>
      </c>
      <c r="D17" s="8">
        <v>384</v>
      </c>
      <c r="E17" s="9" t="s">
        <v>22</v>
      </c>
      <c r="F17">
        <v>50</v>
      </c>
      <c r="G17" s="18">
        <v>2</v>
      </c>
      <c r="H17" s="16">
        <v>88.876404494382001</v>
      </c>
      <c r="I17" s="16">
        <v>90.386230058774103</v>
      </c>
      <c r="J17" s="16">
        <v>92.801724137931004</v>
      </c>
      <c r="K17" s="16">
        <v>92.801724137931004</v>
      </c>
      <c r="L17" s="16">
        <v>81.5322580645161</v>
      </c>
      <c r="M17" s="16">
        <v>85.8234295415959</v>
      </c>
      <c r="N17" s="16">
        <v>91.578051892811501</v>
      </c>
      <c r="O17" s="16">
        <v>85.8234295415959</v>
      </c>
      <c r="P17" s="16">
        <v>81.5322580645161</v>
      </c>
      <c r="Q17" s="16">
        <v>81.5322580645161</v>
      </c>
      <c r="R17" s="16">
        <v>92.801724137931004</v>
      </c>
      <c r="S17" s="16">
        <v>90.386230058774103</v>
      </c>
      <c r="T17" s="16">
        <v>83.622828784119093</v>
      </c>
      <c r="U17" s="16">
        <v>90.157480314960594</v>
      </c>
      <c r="V17" s="16">
        <v>91.964285714285694</v>
      </c>
      <c r="W17" s="16">
        <v>93.072289156626496</v>
      </c>
      <c r="X17" s="16">
        <v>93.072289156626496</v>
      </c>
      <c r="Y17" s="16">
        <v>84.659090909090907</v>
      </c>
      <c r="Z17" s="16">
        <v>86.6279069767441</v>
      </c>
      <c r="AA17" s="16">
        <v>92.514970059880199</v>
      </c>
      <c r="AB17" s="16">
        <v>86.6279069767441</v>
      </c>
      <c r="AC17" s="16">
        <v>84.659090909090907</v>
      </c>
      <c r="AD17" s="16">
        <v>84.659090909090907</v>
      </c>
      <c r="AE17" s="16">
        <v>93.072289156626496</v>
      </c>
      <c r="AF17" s="16">
        <v>91.964285714285694</v>
      </c>
      <c r="AG17" s="16">
        <v>85.632183908045903</v>
      </c>
      <c r="AH17" s="16">
        <v>90.944881889763707</v>
      </c>
      <c r="AI17" s="16">
        <v>90.254237288135599</v>
      </c>
      <c r="AJ17" s="16">
        <v>96.525679758308101</v>
      </c>
      <c r="AK17" s="16">
        <v>96.525679758308101</v>
      </c>
      <c r="AL17" s="16">
        <v>80.508474576271098</v>
      </c>
      <c r="AM17" s="16">
        <v>92.532467532467507</v>
      </c>
      <c r="AN17" s="16">
        <v>93.284671532846701</v>
      </c>
      <c r="AO17" s="16">
        <v>92.532467532467507</v>
      </c>
      <c r="AP17" s="16">
        <v>80.508474576271098</v>
      </c>
      <c r="AQ17" s="16">
        <v>80.508474576271098</v>
      </c>
      <c r="AR17" s="16">
        <v>96.525679758308101</v>
      </c>
      <c r="AS17" s="16">
        <v>90.254237288135599</v>
      </c>
      <c r="AT17" s="16">
        <v>86.102719033232603</v>
      </c>
      <c r="AU17" s="16">
        <f t="shared" si="0"/>
        <v>89.693695283039659</v>
      </c>
    </row>
    <row r="18" spans="1:47" x14ac:dyDescent="0.2">
      <c r="A18" t="s">
        <v>97</v>
      </c>
      <c r="B18" t="s">
        <v>38</v>
      </c>
      <c r="C18" s="9" t="s">
        <v>25</v>
      </c>
      <c r="D18" s="17">
        <v>224</v>
      </c>
      <c r="E18" s="9" t="s">
        <v>22</v>
      </c>
      <c r="F18">
        <v>50</v>
      </c>
      <c r="G18" s="18">
        <v>3</v>
      </c>
      <c r="H18" s="16">
        <v>81.348314606741496</v>
      </c>
      <c r="I18" s="16">
        <v>83.021123953766406</v>
      </c>
      <c r="J18" s="16">
        <v>89.745799224472194</v>
      </c>
      <c r="K18" s="16">
        <v>89.745799224472194</v>
      </c>
      <c r="L18" s="16">
        <v>65.617433414043504</v>
      </c>
      <c r="M18" s="16">
        <v>77.3549000951474</v>
      </c>
      <c r="N18" s="16">
        <v>86.2525879917184</v>
      </c>
      <c r="O18" s="16">
        <v>77.3549000951474</v>
      </c>
      <c r="P18" s="16">
        <v>65.617433414043504</v>
      </c>
      <c r="Q18" s="16">
        <v>65.617433414043504</v>
      </c>
      <c r="R18" s="16">
        <v>89.745799224472194</v>
      </c>
      <c r="S18" s="16">
        <v>83.021123953766406</v>
      </c>
      <c r="T18" s="16">
        <v>71.004366812227005</v>
      </c>
      <c r="U18" s="16">
        <v>85.433070866141705</v>
      </c>
      <c r="V18" s="16">
        <v>84.864864864864799</v>
      </c>
      <c r="W18" s="16">
        <v>94.578313253011999</v>
      </c>
      <c r="X18" s="16">
        <v>94.578313253011999</v>
      </c>
      <c r="Y18" s="16">
        <v>68.181818181818102</v>
      </c>
      <c r="Z18" s="16">
        <v>86.956521739130395</v>
      </c>
      <c r="AA18" s="16">
        <v>89.458689458689406</v>
      </c>
      <c r="AB18" s="16">
        <v>86.956521739130395</v>
      </c>
      <c r="AC18" s="16">
        <v>68.181818181818102</v>
      </c>
      <c r="AD18" s="16">
        <v>68.181818181818102</v>
      </c>
      <c r="AE18" s="16">
        <v>94.578313253011999</v>
      </c>
      <c r="AF18" s="16">
        <v>84.864864864864799</v>
      </c>
      <c r="AG18" s="16">
        <v>76.433121019108199</v>
      </c>
      <c r="AH18" s="16">
        <v>83.759842519684994</v>
      </c>
      <c r="AI18" s="16">
        <v>83.535762483130895</v>
      </c>
      <c r="AJ18" s="16">
        <v>93.504531722054296</v>
      </c>
      <c r="AK18" s="16">
        <v>93.504531722054296</v>
      </c>
      <c r="AL18" s="16">
        <v>65.536723163841799</v>
      </c>
      <c r="AM18" s="16">
        <v>84.363636363636303</v>
      </c>
      <c r="AN18" s="16">
        <v>88.239486813970004</v>
      </c>
      <c r="AO18" s="16">
        <v>84.363636363636303</v>
      </c>
      <c r="AP18" s="16">
        <v>65.536723163841799</v>
      </c>
      <c r="AQ18" s="16">
        <v>65.536723163841799</v>
      </c>
      <c r="AR18" s="16">
        <v>93.504531722054296</v>
      </c>
      <c r="AS18" s="16">
        <v>83.535762483130895</v>
      </c>
      <c r="AT18" s="16">
        <v>73.767885532591393</v>
      </c>
      <c r="AU18" s="16">
        <f t="shared" si="0"/>
        <v>81.003686173280698</v>
      </c>
    </row>
    <row r="19" spans="1:47" x14ac:dyDescent="0.2"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</row>
    <row r="20" spans="1:47" x14ac:dyDescent="0.2">
      <c r="A20" t="s">
        <v>73</v>
      </c>
      <c r="B20" t="s">
        <v>81</v>
      </c>
      <c r="C20" s="9" t="s">
        <v>25</v>
      </c>
      <c r="D20" s="8">
        <v>384</v>
      </c>
      <c r="E20" s="9" t="s">
        <v>22</v>
      </c>
      <c r="F20">
        <v>50</v>
      </c>
      <c r="G20">
        <v>6</v>
      </c>
      <c r="H20" s="16">
        <v>88.820224719101105</v>
      </c>
      <c r="I20" s="16">
        <v>90.540540540540505</v>
      </c>
      <c r="J20" s="16">
        <v>92.493528904227702</v>
      </c>
      <c r="K20" s="16">
        <v>92.493528904227702</v>
      </c>
      <c r="L20" s="16">
        <v>81.9645732689211</v>
      </c>
      <c r="M20" s="16">
        <v>85.402684563758299</v>
      </c>
      <c r="N20" s="16">
        <v>91.506615450277394</v>
      </c>
      <c r="O20" s="16">
        <v>85.402684563758299</v>
      </c>
      <c r="P20" s="16">
        <v>81.9645732689211</v>
      </c>
      <c r="Q20" s="16">
        <v>81.9645732689211</v>
      </c>
      <c r="R20" s="16">
        <v>92.493528904227702</v>
      </c>
      <c r="S20" s="16">
        <v>90.540540540540505</v>
      </c>
      <c r="T20" s="16">
        <v>83.648315529991706</v>
      </c>
      <c r="U20" s="16">
        <v>91.732283464566905</v>
      </c>
      <c r="V20" s="16">
        <v>91.428571428571402</v>
      </c>
      <c r="W20" s="16">
        <v>96.385542168674704</v>
      </c>
      <c r="X20" s="16">
        <v>96.385542168674704</v>
      </c>
      <c r="Y20" s="16">
        <v>82.954545454545396</v>
      </c>
      <c r="Z20" s="16">
        <v>92.4050632911392</v>
      </c>
      <c r="AA20" s="16">
        <v>93.841642228738905</v>
      </c>
      <c r="AB20" s="16">
        <v>92.4050632911392</v>
      </c>
      <c r="AC20" s="16">
        <v>82.954545454545396</v>
      </c>
      <c r="AD20" s="16">
        <v>82.954545454545396</v>
      </c>
      <c r="AE20" s="16">
        <v>96.385542168674704</v>
      </c>
      <c r="AF20" s="16">
        <v>91.428571428571402</v>
      </c>
      <c r="AG20" s="16">
        <v>87.425149700598794</v>
      </c>
      <c r="AH20" s="16">
        <v>89.665354330708595</v>
      </c>
      <c r="AI20" s="16">
        <v>89.170182841068893</v>
      </c>
      <c r="AJ20" s="16">
        <v>95.770392749244706</v>
      </c>
      <c r="AK20" s="16">
        <v>95.770392749244706</v>
      </c>
      <c r="AL20" s="16">
        <v>78.248587570621396</v>
      </c>
      <c r="AM20" s="16">
        <v>90.819672131147499</v>
      </c>
      <c r="AN20" s="16">
        <v>92.352512745812007</v>
      </c>
      <c r="AO20" s="16">
        <v>90.819672131147499</v>
      </c>
      <c r="AP20" s="16">
        <v>78.248587570621396</v>
      </c>
      <c r="AQ20" s="16">
        <v>78.248587570621396</v>
      </c>
      <c r="AR20" s="16">
        <v>95.770392749244706</v>
      </c>
      <c r="AS20" s="16">
        <v>89.170182841068893</v>
      </c>
      <c r="AT20" s="16">
        <v>84.066767830045507</v>
      </c>
      <c r="AU20" s="16">
        <f t="shared" si="0"/>
        <v>88.20964028792875</v>
      </c>
    </row>
    <row r="21" spans="1:47" x14ac:dyDescent="0.2">
      <c r="A21" t="s">
        <v>74</v>
      </c>
      <c r="B21" t="s">
        <v>80</v>
      </c>
      <c r="C21" s="9" t="s">
        <v>25</v>
      </c>
      <c r="D21" s="8">
        <v>384</v>
      </c>
      <c r="E21" s="9" t="s">
        <v>22</v>
      </c>
      <c r="F21">
        <v>50</v>
      </c>
      <c r="G21">
        <v>37</v>
      </c>
      <c r="H21" s="16">
        <v>91.516853932584198</v>
      </c>
      <c r="I21" s="16">
        <v>92.498946481247302</v>
      </c>
      <c r="J21" s="16">
        <v>94.652867615351397</v>
      </c>
      <c r="K21" s="16">
        <v>94.652867615351397</v>
      </c>
      <c r="L21" s="16">
        <v>85.656728444802496</v>
      </c>
      <c r="M21" s="16">
        <v>89.55349620893</v>
      </c>
      <c r="N21" s="16">
        <v>93.563512361466294</v>
      </c>
      <c r="O21" s="16">
        <v>89.55349620893</v>
      </c>
      <c r="P21" s="16">
        <v>85.656728444802496</v>
      </c>
      <c r="Q21" s="16">
        <v>85.656728444802496</v>
      </c>
      <c r="R21" s="16">
        <v>94.652867615351397</v>
      </c>
      <c r="S21" s="16">
        <v>92.498946481247302</v>
      </c>
      <c r="T21" s="16">
        <v>87.561779242174595</v>
      </c>
      <c r="U21" s="16">
        <v>91.338582677165306</v>
      </c>
      <c r="V21" s="16">
        <v>92.857142857142804</v>
      </c>
      <c r="W21" s="16">
        <v>93.975903614457806</v>
      </c>
      <c r="X21" s="16">
        <v>93.975903614457806</v>
      </c>
      <c r="Y21" s="16">
        <v>86.363636363636303</v>
      </c>
      <c r="Z21" s="16">
        <v>88.3720930232558</v>
      </c>
      <c r="AA21" s="16">
        <v>93.413173652694596</v>
      </c>
      <c r="AB21" s="16">
        <v>88.3720930232558</v>
      </c>
      <c r="AC21" s="16">
        <v>86.363636363636303</v>
      </c>
      <c r="AD21" s="16">
        <v>86.363636363636303</v>
      </c>
      <c r="AE21" s="16">
        <v>93.975903614457806</v>
      </c>
      <c r="AF21" s="16">
        <v>92.857142857142804</v>
      </c>
      <c r="AG21" s="16">
        <v>87.356321839080394</v>
      </c>
      <c r="AH21" s="16">
        <v>89.665354330708595</v>
      </c>
      <c r="AI21" s="16">
        <v>91.016200294550799</v>
      </c>
      <c r="AJ21" s="16">
        <v>93.353474320241602</v>
      </c>
      <c r="AK21" s="16">
        <v>93.353474320241602</v>
      </c>
      <c r="AL21" s="16">
        <v>82.7683615819209</v>
      </c>
      <c r="AM21" s="16">
        <v>86.943620178041499</v>
      </c>
      <c r="AN21" s="16">
        <v>92.170022371364595</v>
      </c>
      <c r="AO21" s="16">
        <v>86.943620178041499</v>
      </c>
      <c r="AP21" s="16">
        <v>82.7683615819209</v>
      </c>
      <c r="AQ21" s="16">
        <v>82.7683615819209</v>
      </c>
      <c r="AR21" s="16">
        <v>93.353474320241602</v>
      </c>
      <c r="AS21" s="16">
        <v>91.016200294550799</v>
      </c>
      <c r="AT21" s="16">
        <v>84.804630969609207</v>
      </c>
      <c r="AU21" s="16">
        <f t="shared" si="0"/>
        <v>88.487326670486908</v>
      </c>
    </row>
    <row r="22" spans="1:47" x14ac:dyDescent="0.2">
      <c r="A22" t="s">
        <v>176</v>
      </c>
      <c r="B22" t="s">
        <v>177</v>
      </c>
      <c r="C22" s="9" t="s">
        <v>25</v>
      </c>
      <c r="D22" s="8">
        <v>384</v>
      </c>
      <c r="E22" s="9" t="s">
        <v>22</v>
      </c>
      <c r="F22">
        <v>50</v>
      </c>
      <c r="G22" s="5">
        <v>37</v>
      </c>
      <c r="H22" s="16">
        <v>98.539325842696599</v>
      </c>
      <c r="I22" s="16">
        <v>98.752151462994803</v>
      </c>
      <c r="J22" s="16">
        <v>99.007765314926601</v>
      </c>
      <c r="K22" s="16">
        <v>99.007765314926601</v>
      </c>
      <c r="L22" s="16">
        <v>97.665056360708505</v>
      </c>
      <c r="M22" s="16">
        <v>98.139158576051699</v>
      </c>
      <c r="N22" s="16">
        <v>98.879793192589304</v>
      </c>
      <c r="O22" s="16">
        <v>98.139158576051699</v>
      </c>
      <c r="P22" s="16">
        <v>97.665056360708505</v>
      </c>
      <c r="Q22" s="16">
        <v>97.665056360708505</v>
      </c>
      <c r="R22" s="16">
        <v>99.007765314926601</v>
      </c>
      <c r="S22" s="16">
        <v>98.752151462994803</v>
      </c>
      <c r="T22" s="16">
        <v>97.901533494753807</v>
      </c>
      <c r="U22" s="16">
        <v>92.716535433070803</v>
      </c>
      <c r="V22" s="16">
        <v>94.561933534743204</v>
      </c>
      <c r="W22" s="16">
        <v>94.277108433734895</v>
      </c>
      <c r="X22" s="16">
        <v>94.277108433734895</v>
      </c>
      <c r="Y22" s="16">
        <v>89.772727272727195</v>
      </c>
      <c r="Z22" s="16">
        <v>89.265536723163805</v>
      </c>
      <c r="AA22" s="16">
        <v>94.419306184012001</v>
      </c>
      <c r="AB22" s="16">
        <v>89.265536723163805</v>
      </c>
      <c r="AC22" s="16">
        <v>89.772727272727195</v>
      </c>
      <c r="AD22" s="16">
        <v>89.772727272727195</v>
      </c>
      <c r="AE22" s="16">
        <v>94.277108433734895</v>
      </c>
      <c r="AF22" s="16">
        <v>94.561933534743204</v>
      </c>
      <c r="AG22" s="16">
        <v>89.518413597733698</v>
      </c>
      <c r="AH22" s="16">
        <v>93.011811023622002</v>
      </c>
      <c r="AI22" s="16">
        <v>93.648449039881797</v>
      </c>
      <c r="AJ22" s="16">
        <v>95.770392749244706</v>
      </c>
      <c r="AK22" s="16">
        <v>95.770392749244706</v>
      </c>
      <c r="AL22" s="16">
        <v>87.853107344632704</v>
      </c>
      <c r="AM22" s="16">
        <v>91.740412979351007</v>
      </c>
      <c r="AN22" s="16">
        <v>94.6975354742344</v>
      </c>
      <c r="AO22" s="16">
        <v>91.740412979351007</v>
      </c>
      <c r="AP22" s="16">
        <v>87.853107344632704</v>
      </c>
      <c r="AQ22" s="16">
        <v>87.853107344632704</v>
      </c>
      <c r="AR22" s="16">
        <v>95.770392749244706</v>
      </c>
      <c r="AS22" s="16">
        <v>93.648449039881797</v>
      </c>
      <c r="AT22" s="16">
        <v>89.754689754689693</v>
      </c>
      <c r="AU22" s="16">
        <f t="shared" ref="AU22:AU31" si="1">AVERAGE(AN22,AT22)</f>
        <v>92.226112614462039</v>
      </c>
    </row>
    <row r="23" spans="1:47" x14ac:dyDescent="0.2">
      <c r="A23" t="s">
        <v>91</v>
      </c>
      <c r="B23" t="s">
        <v>34</v>
      </c>
      <c r="C23" s="9" t="s">
        <v>25</v>
      </c>
      <c r="D23" s="8">
        <v>384</v>
      </c>
      <c r="E23" s="9" t="s">
        <v>22</v>
      </c>
      <c r="F23">
        <v>50</v>
      </c>
      <c r="G23">
        <v>31</v>
      </c>
      <c r="H23" s="16">
        <v>93.348301992702702</v>
      </c>
      <c r="I23" s="16">
        <v>94.227504244482105</v>
      </c>
      <c r="J23" s="16">
        <v>95.648427401981905</v>
      </c>
      <c r="K23" s="16">
        <v>95.648427401981905</v>
      </c>
      <c r="L23" s="16">
        <v>89.049919484702002</v>
      </c>
      <c r="M23" s="16">
        <v>91.632145816072907</v>
      </c>
      <c r="N23" s="16">
        <v>94.932649134060199</v>
      </c>
      <c r="O23" s="16">
        <v>91.632145816072907</v>
      </c>
      <c r="P23" s="16">
        <v>89.049919484702002</v>
      </c>
      <c r="Q23" s="16">
        <v>89.049919484702002</v>
      </c>
      <c r="R23" s="16">
        <v>95.648427401981905</v>
      </c>
      <c r="S23" s="16">
        <v>94.227504244482105</v>
      </c>
      <c r="T23" s="16">
        <v>90.322580645161196</v>
      </c>
      <c r="U23" s="16">
        <v>91.748526522593295</v>
      </c>
      <c r="V23" s="16">
        <v>92.899408284023593</v>
      </c>
      <c r="W23" s="16">
        <v>94.578313253011999</v>
      </c>
      <c r="X23" s="16">
        <v>94.578313253011999</v>
      </c>
      <c r="Y23" s="16">
        <v>86.440677966101603</v>
      </c>
      <c r="Z23" s="16">
        <v>89.473684210526301</v>
      </c>
      <c r="AA23" s="16">
        <v>93.731343283582007</v>
      </c>
      <c r="AB23" s="16">
        <v>89.473684210526301</v>
      </c>
      <c r="AC23" s="16">
        <v>86.440677966101603</v>
      </c>
      <c r="AD23" s="16">
        <v>86.440677966101603</v>
      </c>
      <c r="AE23" s="16">
        <v>94.578313253011999</v>
      </c>
      <c r="AF23" s="16">
        <v>92.899408284023593</v>
      </c>
      <c r="AG23" s="16">
        <v>87.931034482758605</v>
      </c>
      <c r="AH23" s="16">
        <v>90.649606299212607</v>
      </c>
      <c r="AI23" s="16">
        <v>90.674318507890902</v>
      </c>
      <c r="AJ23" s="16">
        <v>95.468277945619306</v>
      </c>
      <c r="AK23" s="16">
        <v>95.468277945619306</v>
      </c>
      <c r="AL23" s="16">
        <v>81.638418079095999</v>
      </c>
      <c r="AM23" s="16">
        <v>90.595611285266401</v>
      </c>
      <c r="AN23" s="16">
        <v>93.009565857247907</v>
      </c>
      <c r="AO23" s="16">
        <v>90.595611285266401</v>
      </c>
      <c r="AP23" s="16">
        <v>81.638418079095999</v>
      </c>
      <c r="AQ23" s="16">
        <v>81.638418079095999</v>
      </c>
      <c r="AR23" s="16">
        <v>95.468277945619306</v>
      </c>
      <c r="AS23" s="16">
        <v>90.674318507890902</v>
      </c>
      <c r="AT23" s="16">
        <v>85.884101040118793</v>
      </c>
      <c r="AU23" s="16">
        <f t="shared" si="1"/>
        <v>89.44683344868335</v>
      </c>
    </row>
    <row r="24" spans="1:47" x14ac:dyDescent="0.2">
      <c r="C24" s="9"/>
      <c r="D24" s="8"/>
      <c r="E24" s="9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</row>
    <row r="25" spans="1:47" ht="33" x14ac:dyDescent="0.35">
      <c r="A25" s="14" t="s">
        <v>72</v>
      </c>
      <c r="B25" t="s">
        <v>113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</row>
    <row r="26" spans="1:47" x14ac:dyDescent="0.2">
      <c r="A26" t="s">
        <v>60</v>
      </c>
      <c r="B26" s="9" t="s">
        <v>133</v>
      </c>
      <c r="C26" s="9" t="s">
        <v>25</v>
      </c>
      <c r="D26" s="8">
        <v>384</v>
      </c>
      <c r="E26" s="9" t="s">
        <v>22</v>
      </c>
      <c r="F26">
        <v>50</v>
      </c>
      <c r="G26">
        <v>39</v>
      </c>
      <c r="H26" s="16">
        <v>95.505617977528004</v>
      </c>
      <c r="I26" s="16">
        <v>96.054306321595206</v>
      </c>
      <c r="J26" s="16">
        <v>97.125697125697101</v>
      </c>
      <c r="K26" s="16">
        <v>97.125697125697101</v>
      </c>
      <c r="L26" s="16">
        <v>92.4328722538649</v>
      </c>
      <c r="M26" s="16">
        <v>94.430590191188699</v>
      </c>
      <c r="N26" s="16">
        <v>96.587030716723504</v>
      </c>
      <c r="O26" s="16">
        <v>94.430590191188699</v>
      </c>
      <c r="P26" s="16">
        <v>92.4328722538649</v>
      </c>
      <c r="Q26" s="16">
        <v>92.4328722538649</v>
      </c>
      <c r="R26" s="16">
        <v>97.125697125697101</v>
      </c>
      <c r="S26" s="16">
        <v>96.054306321595206</v>
      </c>
      <c r="T26" s="16">
        <v>93.421052631578902</v>
      </c>
      <c r="U26" s="16">
        <v>93.503937007874001</v>
      </c>
      <c r="V26" s="16">
        <v>95.166163141993906</v>
      </c>
      <c r="W26" s="16">
        <v>94.879518072289102</v>
      </c>
      <c r="X26" s="16">
        <v>94.879518072289102</v>
      </c>
      <c r="Y26" s="16">
        <v>90.909090909090907</v>
      </c>
      <c r="Z26" s="16">
        <v>90.395480225988706</v>
      </c>
      <c r="AA26" s="16">
        <v>95.022624434389101</v>
      </c>
      <c r="AB26" s="16">
        <v>90.395480225988706</v>
      </c>
      <c r="AC26" s="16">
        <v>90.909090909090907</v>
      </c>
      <c r="AD26" s="16">
        <v>90.909090909090907</v>
      </c>
      <c r="AE26" s="16">
        <v>94.879518072289102</v>
      </c>
      <c r="AF26" s="16">
        <v>95.166163141993906</v>
      </c>
      <c r="AG26" s="16">
        <v>90.6515580736544</v>
      </c>
      <c r="AH26" s="16">
        <v>92.716535433070803</v>
      </c>
      <c r="AI26" s="16">
        <v>94.410876132930497</v>
      </c>
      <c r="AJ26" s="16">
        <v>94.410876132930497</v>
      </c>
      <c r="AK26" s="16">
        <v>94.410876132930497</v>
      </c>
      <c r="AL26" s="16">
        <v>89.548022598870006</v>
      </c>
      <c r="AM26" s="16">
        <v>89.548022598870006</v>
      </c>
      <c r="AN26" s="16">
        <v>94.410876132930497</v>
      </c>
      <c r="AO26" s="16">
        <v>89.548022598870006</v>
      </c>
      <c r="AP26" s="16">
        <v>89.548022598870006</v>
      </c>
      <c r="AQ26" s="16">
        <v>89.548022598870006</v>
      </c>
      <c r="AR26" s="16">
        <v>94.410876132930497</v>
      </c>
      <c r="AS26" s="16">
        <v>94.410876132930497</v>
      </c>
      <c r="AT26" s="16">
        <v>89.548022598870006</v>
      </c>
      <c r="AU26" s="16">
        <f t="shared" si="1"/>
        <v>91.979449365900251</v>
      </c>
    </row>
    <row r="27" spans="1:47" x14ac:dyDescent="0.2">
      <c r="A27" t="s">
        <v>61</v>
      </c>
      <c r="B27" s="9" t="s">
        <v>134</v>
      </c>
      <c r="C27" s="9" t="s">
        <v>25</v>
      </c>
      <c r="D27" s="8">
        <v>384</v>
      </c>
      <c r="E27" s="9" t="s">
        <v>22</v>
      </c>
      <c r="F27">
        <v>50</v>
      </c>
      <c r="G27">
        <v>47</v>
      </c>
      <c r="H27" s="16">
        <v>93.286516853932497</v>
      </c>
      <c r="I27" s="16">
        <v>94.215227562739202</v>
      </c>
      <c r="J27" s="16">
        <v>95.556514236410607</v>
      </c>
      <c r="K27" s="16">
        <v>95.556514236410607</v>
      </c>
      <c r="L27" s="16">
        <v>89.049919484702002</v>
      </c>
      <c r="M27" s="16">
        <v>91.480562448304298</v>
      </c>
      <c r="N27" s="16">
        <v>94.881130863139802</v>
      </c>
      <c r="O27" s="16">
        <v>91.480562448304298</v>
      </c>
      <c r="P27" s="16">
        <v>89.049919484702002</v>
      </c>
      <c r="Q27" s="16">
        <v>89.049919484702002</v>
      </c>
      <c r="R27" s="16">
        <v>95.556514236410607</v>
      </c>
      <c r="S27" s="16">
        <v>94.215227562739202</v>
      </c>
      <c r="T27" s="16">
        <v>90.248878008975893</v>
      </c>
      <c r="U27" s="16">
        <v>91.732283464566905</v>
      </c>
      <c r="V27" s="16">
        <v>93.154761904761898</v>
      </c>
      <c r="W27" s="16">
        <v>94.277108433734895</v>
      </c>
      <c r="X27" s="16">
        <v>94.277108433734895</v>
      </c>
      <c r="Y27" s="16">
        <v>86.931818181818102</v>
      </c>
      <c r="Z27" s="16">
        <v>88.953488372093005</v>
      </c>
      <c r="AA27" s="16">
        <v>93.712574850299404</v>
      </c>
      <c r="AB27" s="16">
        <v>88.953488372093005</v>
      </c>
      <c r="AC27" s="16">
        <v>86.931818181818102</v>
      </c>
      <c r="AD27" s="16">
        <v>86.931818181818102</v>
      </c>
      <c r="AE27" s="16">
        <v>94.277108433734895</v>
      </c>
      <c r="AF27" s="16">
        <v>93.154761904761898</v>
      </c>
      <c r="AG27" s="16">
        <v>87.931034482758605</v>
      </c>
      <c r="AH27" s="16">
        <v>92.322834645669204</v>
      </c>
      <c r="AI27" s="16">
        <v>92.941176470588204</v>
      </c>
      <c r="AJ27" s="16">
        <v>95.468277945619306</v>
      </c>
      <c r="AK27" s="16">
        <v>95.468277945619306</v>
      </c>
      <c r="AL27" s="16">
        <v>86.440677966101603</v>
      </c>
      <c r="AM27" s="16">
        <v>91.071428571428498</v>
      </c>
      <c r="AN27" s="16">
        <v>94.187779433681001</v>
      </c>
      <c r="AO27" s="16">
        <v>91.071428571428498</v>
      </c>
      <c r="AP27" s="16">
        <v>86.440677966101603</v>
      </c>
      <c r="AQ27" s="16">
        <v>86.440677966101603</v>
      </c>
      <c r="AR27" s="16">
        <v>95.468277945619306</v>
      </c>
      <c r="AS27" s="16">
        <v>92.941176470588204</v>
      </c>
      <c r="AT27" s="16">
        <v>88.695652173913004</v>
      </c>
      <c r="AU27" s="16">
        <f t="shared" si="1"/>
        <v>91.441715803796995</v>
      </c>
    </row>
    <row r="28" spans="1:47" x14ac:dyDescent="0.2">
      <c r="A28" t="s">
        <v>62</v>
      </c>
      <c r="B28" s="9" t="s">
        <v>135</v>
      </c>
      <c r="C28" s="9" t="s">
        <v>25</v>
      </c>
      <c r="D28" s="8">
        <v>384</v>
      </c>
      <c r="E28" s="9" t="s">
        <v>22</v>
      </c>
      <c r="F28">
        <v>50</v>
      </c>
      <c r="G28">
        <v>50</v>
      </c>
      <c r="H28" s="16">
        <v>93.876404494382001</v>
      </c>
      <c r="I28" s="16">
        <v>94.748078565328697</v>
      </c>
      <c r="J28" s="16">
        <v>95.894554883318904</v>
      </c>
      <c r="K28" s="16">
        <v>95.894554883318904</v>
      </c>
      <c r="L28" s="16">
        <v>90.128410914927699</v>
      </c>
      <c r="M28" s="16">
        <v>92.200328407224902</v>
      </c>
      <c r="N28" s="16">
        <v>95.317869415807493</v>
      </c>
      <c r="O28" s="16">
        <v>92.200328407224902</v>
      </c>
      <c r="P28" s="16">
        <v>90.128410914927699</v>
      </c>
      <c r="Q28" s="16">
        <v>90.128410914927699</v>
      </c>
      <c r="R28" s="16">
        <v>95.894554883318904</v>
      </c>
      <c r="S28" s="16">
        <v>94.748078565328697</v>
      </c>
      <c r="T28" s="16">
        <v>91.152597402597394</v>
      </c>
      <c r="U28" s="16">
        <v>93.8976377952755</v>
      </c>
      <c r="V28" s="16">
        <v>94.925373134328296</v>
      </c>
      <c r="W28" s="16">
        <v>95.783132530120398</v>
      </c>
      <c r="X28" s="16">
        <v>95.783132530120398</v>
      </c>
      <c r="Y28" s="16">
        <v>90.340909090909093</v>
      </c>
      <c r="Z28" s="16">
        <v>91.907514450866998</v>
      </c>
      <c r="AA28" s="16">
        <v>95.352323838080906</v>
      </c>
      <c r="AB28" s="16">
        <v>91.907514450866998</v>
      </c>
      <c r="AC28" s="16">
        <v>90.340909090909093</v>
      </c>
      <c r="AD28" s="16">
        <v>90.340909090909093</v>
      </c>
      <c r="AE28" s="16">
        <v>95.783132530120398</v>
      </c>
      <c r="AF28" s="16">
        <v>94.925373134328296</v>
      </c>
      <c r="AG28" s="16">
        <v>91.117478510028604</v>
      </c>
      <c r="AH28" s="16">
        <v>92.519685039370003</v>
      </c>
      <c r="AI28" s="16">
        <v>94.528875379939194</v>
      </c>
      <c r="AJ28" s="16">
        <v>93.957703927492403</v>
      </c>
      <c r="AK28" s="16">
        <v>93.957703927492403</v>
      </c>
      <c r="AL28" s="16">
        <v>89.830508474576206</v>
      </c>
      <c r="AM28" s="16">
        <v>88.826815642458101</v>
      </c>
      <c r="AN28" s="16">
        <v>94.242424242424207</v>
      </c>
      <c r="AO28" s="16">
        <v>88.826815642458101</v>
      </c>
      <c r="AP28" s="16">
        <v>89.830508474576206</v>
      </c>
      <c r="AQ28" s="16">
        <v>89.830508474576206</v>
      </c>
      <c r="AR28" s="16">
        <v>93.957703927492403</v>
      </c>
      <c r="AS28" s="16">
        <v>94.528875379939194</v>
      </c>
      <c r="AT28" s="16">
        <v>89.325842696629195</v>
      </c>
      <c r="AU28" s="16">
        <f t="shared" si="1"/>
        <v>91.784133469526694</v>
      </c>
    </row>
    <row r="29" spans="1:47" x14ac:dyDescent="0.2">
      <c r="A29" t="s">
        <v>168</v>
      </c>
      <c r="B29" s="9" t="s">
        <v>165</v>
      </c>
      <c r="C29" s="9" t="s">
        <v>25</v>
      </c>
      <c r="D29" s="8">
        <v>384</v>
      </c>
      <c r="E29" s="9" t="s">
        <v>22</v>
      </c>
      <c r="F29">
        <v>50</v>
      </c>
      <c r="G29">
        <v>49</v>
      </c>
      <c r="H29" s="16">
        <v>94.213483146067404</v>
      </c>
      <c r="I29" s="16">
        <v>95.053304904051103</v>
      </c>
      <c r="J29" s="16">
        <v>96.119016817593703</v>
      </c>
      <c r="K29" s="16">
        <v>96.119016817593703</v>
      </c>
      <c r="L29" s="16">
        <v>90.6526994359387</v>
      </c>
      <c r="M29" s="16">
        <v>92.592592592592595</v>
      </c>
      <c r="N29" s="16">
        <v>95.583190394511107</v>
      </c>
      <c r="O29" s="16">
        <v>92.592592592592595</v>
      </c>
      <c r="P29" s="16">
        <v>90.6526994359387</v>
      </c>
      <c r="Q29" s="16">
        <v>90.6526994359387</v>
      </c>
      <c r="R29" s="16">
        <v>96.119016817593703</v>
      </c>
      <c r="S29" s="16">
        <v>95.053304904051103</v>
      </c>
      <c r="T29" s="16">
        <v>91.612377850162801</v>
      </c>
      <c r="U29" s="16">
        <v>94.291338582677099</v>
      </c>
      <c r="V29" s="16">
        <v>95.495495495495405</v>
      </c>
      <c r="W29" s="16">
        <v>95.783132530120398</v>
      </c>
      <c r="X29" s="16">
        <v>95.783132530120398</v>
      </c>
      <c r="Y29" s="16">
        <v>91.477272727272705</v>
      </c>
      <c r="Z29" s="16">
        <v>92</v>
      </c>
      <c r="AA29" s="16">
        <v>95.639097744360896</v>
      </c>
      <c r="AB29" s="16">
        <v>92</v>
      </c>
      <c r="AC29" s="16">
        <v>91.477272727272705</v>
      </c>
      <c r="AD29" s="16">
        <v>91.477272727272705</v>
      </c>
      <c r="AE29" s="16">
        <v>95.783132530120398</v>
      </c>
      <c r="AF29" s="16">
        <v>95.495495495495405</v>
      </c>
      <c r="AG29" s="16">
        <v>91.737891737891701</v>
      </c>
      <c r="AH29" s="16">
        <v>93.405511811023601</v>
      </c>
      <c r="AI29" s="16">
        <v>95.144157814870994</v>
      </c>
      <c r="AJ29" s="16">
        <v>94.712990936555897</v>
      </c>
      <c r="AK29" s="16">
        <v>94.712990936555897</v>
      </c>
      <c r="AL29" s="16">
        <v>90.960451977401107</v>
      </c>
      <c r="AM29" s="16">
        <v>90.196078431372499</v>
      </c>
      <c r="AN29" s="16">
        <v>94.928084784254295</v>
      </c>
      <c r="AO29" s="16">
        <v>90.196078431372499</v>
      </c>
      <c r="AP29" s="16">
        <v>90.960451977401107</v>
      </c>
      <c r="AQ29" s="16">
        <v>90.960451977401107</v>
      </c>
      <c r="AR29" s="16">
        <v>94.712990936555897</v>
      </c>
      <c r="AS29" s="16">
        <v>95.144157814870994</v>
      </c>
      <c r="AT29" s="16">
        <v>90.576652601969002</v>
      </c>
      <c r="AU29" s="16">
        <f t="shared" si="1"/>
        <v>92.752368693111649</v>
      </c>
    </row>
    <row r="30" spans="1:47" x14ac:dyDescent="0.2">
      <c r="A30" t="s">
        <v>169</v>
      </c>
      <c r="B30" s="9" t="s">
        <v>166</v>
      </c>
      <c r="C30" s="9" t="s">
        <v>25</v>
      </c>
      <c r="D30" s="8">
        <v>384</v>
      </c>
      <c r="E30" s="9" t="s">
        <v>22</v>
      </c>
      <c r="F30">
        <v>50</v>
      </c>
      <c r="G30">
        <v>40</v>
      </c>
      <c r="H30" s="16">
        <v>95.730337078651601</v>
      </c>
      <c r="I30" s="16">
        <v>96.175095622609405</v>
      </c>
      <c r="J30" s="16">
        <v>97.3333333333333</v>
      </c>
      <c r="K30" s="16">
        <v>97.3333333333333</v>
      </c>
      <c r="L30" s="16">
        <v>92.712550607287397</v>
      </c>
      <c r="M30" s="16">
        <v>94.863297431648704</v>
      </c>
      <c r="N30" s="16">
        <v>96.750748182984097</v>
      </c>
      <c r="O30" s="16">
        <v>94.863297431648704</v>
      </c>
      <c r="P30" s="16">
        <v>92.712550607287397</v>
      </c>
      <c r="Q30" s="16">
        <v>92.712550607287397</v>
      </c>
      <c r="R30" s="16">
        <v>97.3333333333333</v>
      </c>
      <c r="S30" s="16">
        <v>96.175095622609405</v>
      </c>
      <c r="T30" s="16">
        <v>93.775593775593705</v>
      </c>
      <c r="U30" s="16">
        <v>94.291338582677099</v>
      </c>
      <c r="V30" s="16">
        <v>96.904024767801801</v>
      </c>
      <c r="W30" s="16">
        <v>94.277108433734895</v>
      </c>
      <c r="X30" s="16">
        <v>94.277108433734895</v>
      </c>
      <c r="Y30" s="16">
        <v>94.318181818181799</v>
      </c>
      <c r="Z30" s="16">
        <v>89.729729729729698</v>
      </c>
      <c r="AA30" s="16">
        <v>95.572519083969397</v>
      </c>
      <c r="AB30" s="16">
        <v>89.729729729729698</v>
      </c>
      <c r="AC30" s="16">
        <v>94.318181818181799</v>
      </c>
      <c r="AD30" s="16">
        <v>94.318181818181799</v>
      </c>
      <c r="AE30" s="16">
        <v>94.277108433734895</v>
      </c>
      <c r="AF30" s="16">
        <v>96.904024767801801</v>
      </c>
      <c r="AG30" s="16">
        <v>91.966759002770004</v>
      </c>
      <c r="AH30" s="16">
        <v>93.405511811023601</v>
      </c>
      <c r="AI30" s="16">
        <v>96.124031007751896</v>
      </c>
      <c r="AJ30" s="16">
        <v>93.655589123867003</v>
      </c>
      <c r="AK30" s="16">
        <v>93.655589123867003</v>
      </c>
      <c r="AL30" s="16">
        <v>92.937853107344594</v>
      </c>
      <c r="AM30" s="16">
        <v>88.679245283018801</v>
      </c>
      <c r="AN30" s="16">
        <v>94.873756694720697</v>
      </c>
      <c r="AO30" s="16">
        <v>88.679245283018801</v>
      </c>
      <c r="AP30" s="16">
        <v>92.937853107344594</v>
      </c>
      <c r="AQ30" s="16">
        <v>92.937853107344594</v>
      </c>
      <c r="AR30" s="16">
        <v>93.655589123867003</v>
      </c>
      <c r="AS30" s="16">
        <v>96.124031007751896</v>
      </c>
      <c r="AT30" s="16">
        <v>90.758620689655103</v>
      </c>
      <c r="AU30" s="16">
        <f t="shared" si="1"/>
        <v>92.816188692187893</v>
      </c>
    </row>
    <row r="31" spans="1:47" x14ac:dyDescent="0.2">
      <c r="A31" t="s">
        <v>170</v>
      </c>
      <c r="B31" s="9" t="s">
        <v>167</v>
      </c>
      <c r="C31" s="9" t="s">
        <v>25</v>
      </c>
      <c r="D31" s="8">
        <v>384</v>
      </c>
      <c r="E31" s="9" t="s">
        <v>22</v>
      </c>
      <c r="F31">
        <v>50</v>
      </c>
      <c r="G31">
        <v>47</v>
      </c>
      <c r="H31" s="16">
        <v>98.988764044943807</v>
      </c>
      <c r="I31" s="16">
        <v>99.012451696006806</v>
      </c>
      <c r="J31" s="16">
        <v>99.439413540319094</v>
      </c>
      <c r="K31" s="16">
        <v>99.439413540319094</v>
      </c>
      <c r="L31" s="16">
        <v>98.146655922643006</v>
      </c>
      <c r="M31" s="16">
        <v>98.943948009748098</v>
      </c>
      <c r="N31" s="16">
        <v>99.2254733218588</v>
      </c>
      <c r="O31" s="16">
        <v>98.943948009748098</v>
      </c>
      <c r="P31" s="16">
        <v>98.146655922643006</v>
      </c>
      <c r="Q31" s="16">
        <v>98.146655922643006</v>
      </c>
      <c r="R31" s="16">
        <v>99.439413540319094</v>
      </c>
      <c r="S31" s="16">
        <v>99.012451696006806</v>
      </c>
      <c r="T31" s="16">
        <v>98.543689320388296</v>
      </c>
      <c r="U31" s="16">
        <v>94.0944881889763</v>
      </c>
      <c r="V31" s="16">
        <v>94.152046783625707</v>
      </c>
      <c r="W31" s="16">
        <v>96.987951807228896</v>
      </c>
      <c r="X31" s="16">
        <v>96.987951807228896</v>
      </c>
      <c r="Y31" s="16">
        <v>88.636363636363598</v>
      </c>
      <c r="Z31" s="16">
        <v>93.975903614457806</v>
      </c>
      <c r="AA31" s="16">
        <v>95.548961424332305</v>
      </c>
      <c r="AB31" s="16">
        <v>93.975903614457806</v>
      </c>
      <c r="AC31" s="16">
        <v>88.636363636363598</v>
      </c>
      <c r="AD31" s="16">
        <v>88.636363636363598</v>
      </c>
      <c r="AE31" s="16">
        <v>96.987951807228896</v>
      </c>
      <c r="AF31" s="16">
        <v>94.152046783625707</v>
      </c>
      <c r="AG31" s="16">
        <v>91.228070175438603</v>
      </c>
      <c r="AH31" s="16">
        <v>92.913385826771602</v>
      </c>
      <c r="AI31" s="16">
        <v>93.382352941176407</v>
      </c>
      <c r="AJ31" s="16">
        <v>95.9214501510574</v>
      </c>
      <c r="AK31" s="16">
        <v>95.9214501510574</v>
      </c>
      <c r="AL31" s="16">
        <v>87.288135593220304</v>
      </c>
      <c r="AM31" s="16">
        <v>91.964285714285694</v>
      </c>
      <c r="AN31" s="16">
        <v>94.634873323397898</v>
      </c>
      <c r="AO31" s="16">
        <v>91.964285714285694</v>
      </c>
      <c r="AP31" s="16">
        <v>87.288135593220304</v>
      </c>
      <c r="AQ31" s="16">
        <v>87.288135593220304</v>
      </c>
      <c r="AR31" s="16">
        <v>95.9214501510574</v>
      </c>
      <c r="AS31" s="16">
        <v>93.382352941176407</v>
      </c>
      <c r="AT31" s="16">
        <v>89.565217391304301</v>
      </c>
      <c r="AU31" s="16">
        <f t="shared" si="1"/>
        <v>92.100045357351092</v>
      </c>
    </row>
    <row r="32" spans="1:47" x14ac:dyDescent="0.2">
      <c r="C32" s="9"/>
      <c r="D32" s="8"/>
      <c r="E32" s="9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</row>
    <row r="33" spans="1:47" x14ac:dyDescent="0.2">
      <c r="C33" s="9"/>
      <c r="D33" s="8"/>
      <c r="E33" s="9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</row>
    <row r="34" spans="1:47" ht="33" x14ac:dyDescent="0.35">
      <c r="A34" s="14" t="s">
        <v>71</v>
      </c>
      <c r="B34" t="s">
        <v>114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</row>
    <row r="35" spans="1:47" x14ac:dyDescent="0.2">
      <c r="A35" s="35" t="s">
        <v>99</v>
      </c>
      <c r="B35" t="s">
        <v>39</v>
      </c>
      <c r="C35" s="12" t="s">
        <v>26</v>
      </c>
      <c r="D35" s="11" t="s">
        <v>31</v>
      </c>
      <c r="E35" s="15" t="s">
        <v>22</v>
      </c>
      <c r="F35">
        <v>50</v>
      </c>
      <c r="G35">
        <v>49</v>
      </c>
      <c r="H35" s="16">
        <v>99.410609037328001</v>
      </c>
      <c r="I35" s="16">
        <v>99.441100601891605</v>
      </c>
      <c r="J35" s="16">
        <v>99.655320982335198</v>
      </c>
      <c r="K35" s="16">
        <v>99.655320982335198</v>
      </c>
      <c r="L35" s="16">
        <v>98.953301127214104</v>
      </c>
      <c r="M35" s="16">
        <v>99.3532740501212</v>
      </c>
      <c r="N35" s="16">
        <v>99.548095545513206</v>
      </c>
      <c r="O35" s="16">
        <v>99.3532740501212</v>
      </c>
      <c r="P35" s="16">
        <v>98.953301127214104</v>
      </c>
      <c r="Q35" s="16">
        <v>98.953301127214104</v>
      </c>
      <c r="R35" s="16">
        <v>99.655320982335198</v>
      </c>
      <c r="S35" s="16">
        <v>99.441100601891605</v>
      </c>
      <c r="T35" s="16">
        <v>99.152884227511095</v>
      </c>
      <c r="U35" s="16">
        <v>93.516699410608993</v>
      </c>
      <c r="V35" s="16">
        <v>95.166163141993906</v>
      </c>
      <c r="W35" s="16">
        <v>94.879518072289102</v>
      </c>
      <c r="X35" s="16">
        <v>94.879518072289102</v>
      </c>
      <c r="Y35" s="16">
        <v>90.960451977401107</v>
      </c>
      <c r="Z35" s="16">
        <v>90.449438202247194</v>
      </c>
      <c r="AA35" s="16">
        <v>95.022624434389101</v>
      </c>
      <c r="AB35" s="16">
        <v>90.449438202247194</v>
      </c>
      <c r="AC35" s="16">
        <v>90.960451977401107</v>
      </c>
      <c r="AD35" s="16">
        <v>90.960451977401107</v>
      </c>
      <c r="AE35" s="16">
        <v>94.879518072289102</v>
      </c>
      <c r="AF35" s="16">
        <v>95.166163141993906</v>
      </c>
      <c r="AG35" s="16">
        <v>90.704225352112601</v>
      </c>
      <c r="AH35" s="16">
        <v>93.9960629921259</v>
      </c>
      <c r="AI35" s="16">
        <v>95.0524737631184</v>
      </c>
      <c r="AJ35" s="16">
        <v>95.770392749244706</v>
      </c>
      <c r="AK35" s="16">
        <v>95.770392749244706</v>
      </c>
      <c r="AL35" s="16">
        <v>90.677966101694906</v>
      </c>
      <c r="AM35" s="16">
        <v>91.977077363896797</v>
      </c>
      <c r="AN35" s="16">
        <v>95.410082768999203</v>
      </c>
      <c r="AO35" s="16">
        <v>91.977077363896797</v>
      </c>
      <c r="AP35" s="16">
        <v>90.677966101694906</v>
      </c>
      <c r="AQ35" s="16">
        <v>90.677966101694906</v>
      </c>
      <c r="AR35" s="16">
        <v>95.770392749244706</v>
      </c>
      <c r="AS35" s="16">
        <v>95.0524737631184</v>
      </c>
      <c r="AT35" s="16">
        <v>91.322901849217601</v>
      </c>
      <c r="AU35" s="16">
        <f t="shared" ref="AU35" si="2">AVERAGE(AN35,AT35)</f>
        <v>93.366492309108395</v>
      </c>
    </row>
    <row r="36" spans="1:47" x14ac:dyDescent="0.2">
      <c r="C36" s="9"/>
      <c r="D36" s="8"/>
      <c r="E36" s="9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</row>
    <row r="37" spans="1:47" ht="33" x14ac:dyDescent="0.35">
      <c r="A37" s="14" t="s">
        <v>107</v>
      </c>
      <c r="B37" t="s">
        <v>115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</row>
    <row r="38" spans="1:47" x14ac:dyDescent="0.2">
      <c r="A38" t="s">
        <v>89</v>
      </c>
      <c r="B38" t="s">
        <v>105</v>
      </c>
      <c r="C38" s="12" t="s">
        <v>26</v>
      </c>
      <c r="D38" s="11" t="s">
        <v>31</v>
      </c>
      <c r="E38" s="15" t="s">
        <v>22</v>
      </c>
      <c r="F38">
        <v>50</v>
      </c>
      <c r="G38">
        <v>9</v>
      </c>
      <c r="H38" s="16">
        <v>79.062587706988495</v>
      </c>
      <c r="I38" s="16">
        <v>80.653950953678404</v>
      </c>
      <c r="J38" s="16">
        <v>89.271865575183099</v>
      </c>
      <c r="K38" s="16">
        <v>89.271865575183099</v>
      </c>
      <c r="L38" s="16">
        <v>59.983896940418603</v>
      </c>
      <c r="M38" s="16">
        <v>74.949698189134807</v>
      </c>
      <c r="N38" s="16">
        <v>84.744376278118594</v>
      </c>
      <c r="O38" s="16">
        <v>74.949698189134807</v>
      </c>
      <c r="P38" s="16">
        <v>59.983896940418603</v>
      </c>
      <c r="Q38" s="16">
        <v>59.983896940418603</v>
      </c>
      <c r="R38" s="16">
        <v>89.271865575183099</v>
      </c>
      <c r="S38" s="16">
        <v>80.653950953678404</v>
      </c>
      <c r="T38" s="16">
        <v>66.636851520572407</v>
      </c>
      <c r="U38" s="16">
        <v>81.532416502946901</v>
      </c>
      <c r="V38" s="16">
        <v>78.883495145631002</v>
      </c>
      <c r="W38" s="16">
        <v>97.891566265060206</v>
      </c>
      <c r="X38" s="16">
        <v>97.891566265060206</v>
      </c>
      <c r="Y38" s="16">
        <v>50.847457627118601</v>
      </c>
      <c r="Z38" s="16">
        <v>92.783505154639101</v>
      </c>
      <c r="AA38" s="16">
        <v>87.3655913978494</v>
      </c>
      <c r="AB38" s="16">
        <v>92.783505154639101</v>
      </c>
      <c r="AC38" s="16">
        <v>50.847457627118601</v>
      </c>
      <c r="AD38" s="16">
        <v>50.847457627118601</v>
      </c>
      <c r="AE38" s="16">
        <v>97.891566265060206</v>
      </c>
      <c r="AF38" s="16">
        <v>78.883495145631002</v>
      </c>
      <c r="AG38" s="16">
        <v>65.693430656934297</v>
      </c>
      <c r="AH38" s="16">
        <v>80.708661417322801</v>
      </c>
      <c r="AI38" s="16">
        <v>78.072289156626496</v>
      </c>
      <c r="AJ38" s="16">
        <v>97.885196374622296</v>
      </c>
      <c r="AK38" s="16">
        <v>97.885196374622296</v>
      </c>
      <c r="AL38" s="16">
        <v>48.587570621468899</v>
      </c>
      <c r="AM38" s="16">
        <v>92.473118279569803</v>
      </c>
      <c r="AN38" s="16">
        <v>86.863270777479798</v>
      </c>
      <c r="AO38" s="16">
        <v>92.473118279569803</v>
      </c>
      <c r="AP38" s="16">
        <v>48.587570621468899</v>
      </c>
      <c r="AQ38" s="16">
        <v>48.587570621468899</v>
      </c>
      <c r="AR38" s="16">
        <v>97.885196374622296</v>
      </c>
      <c r="AS38" s="16">
        <v>78.072289156626496</v>
      </c>
      <c r="AT38" s="16">
        <v>63.703703703703603</v>
      </c>
      <c r="AU38" s="16">
        <f t="shared" ref="AU38:AU40" si="3">AVERAGE(AN38,AT38)</f>
        <v>75.283487240591697</v>
      </c>
    </row>
    <row r="39" spans="1:47" x14ac:dyDescent="0.2">
      <c r="A39" t="s">
        <v>90</v>
      </c>
      <c r="B39" t="s">
        <v>106</v>
      </c>
      <c r="C39" s="12" t="s">
        <v>26</v>
      </c>
      <c r="D39" s="11" t="s">
        <v>31</v>
      </c>
      <c r="E39" s="15" t="s">
        <v>22</v>
      </c>
      <c r="F39">
        <v>50</v>
      </c>
      <c r="G39">
        <v>29</v>
      </c>
      <c r="H39" s="16">
        <v>95.790064552343495</v>
      </c>
      <c r="I39" s="16">
        <v>96.171841769459803</v>
      </c>
      <c r="J39" s="16">
        <v>97.414907367514004</v>
      </c>
      <c r="K39" s="16">
        <v>97.414907367514004</v>
      </c>
      <c r="L39" s="16">
        <v>92.753623188405797</v>
      </c>
      <c r="M39" s="16">
        <v>95.049504950495006</v>
      </c>
      <c r="N39" s="16">
        <v>96.789383561643803</v>
      </c>
      <c r="O39" s="16">
        <v>95.049504950495006</v>
      </c>
      <c r="P39" s="16">
        <v>92.753623188405797</v>
      </c>
      <c r="Q39" s="16">
        <v>92.753623188405797</v>
      </c>
      <c r="R39" s="16">
        <v>97.414907367514004</v>
      </c>
      <c r="S39" s="16">
        <v>96.171841769459803</v>
      </c>
      <c r="T39" s="16">
        <v>93.887530562347195</v>
      </c>
      <c r="U39" s="16">
        <v>92.927308447937094</v>
      </c>
      <c r="V39" s="16">
        <v>93.529411764705799</v>
      </c>
      <c r="W39" s="16">
        <v>95.783132530120398</v>
      </c>
      <c r="X39" s="16">
        <v>95.783132530120398</v>
      </c>
      <c r="Y39" s="16">
        <v>87.570621468926504</v>
      </c>
      <c r="Z39" s="16">
        <v>91.715976331360906</v>
      </c>
      <c r="AA39" s="16">
        <v>94.642857142857096</v>
      </c>
      <c r="AB39" s="16">
        <v>91.715976331360906</v>
      </c>
      <c r="AC39" s="16">
        <v>87.570621468926504</v>
      </c>
      <c r="AD39" s="16">
        <v>87.570621468926504</v>
      </c>
      <c r="AE39" s="16">
        <v>95.783132530120398</v>
      </c>
      <c r="AF39" s="16">
        <v>93.529411764705799</v>
      </c>
      <c r="AG39" s="16">
        <v>89.595375722543295</v>
      </c>
      <c r="AH39" s="16">
        <v>92.814960629921202</v>
      </c>
      <c r="AI39" s="16">
        <v>92.011412268188295</v>
      </c>
      <c r="AJ39" s="16">
        <v>97.432024169184203</v>
      </c>
      <c r="AK39" s="16">
        <v>97.432024169184203</v>
      </c>
      <c r="AL39" s="16">
        <v>84.180790960451901</v>
      </c>
      <c r="AM39" s="16">
        <v>94.603174603174594</v>
      </c>
      <c r="AN39" s="16">
        <v>94.644167278063094</v>
      </c>
      <c r="AO39" s="16">
        <v>94.603174603174594</v>
      </c>
      <c r="AP39" s="16">
        <v>84.180790960451901</v>
      </c>
      <c r="AQ39" s="16">
        <v>84.180790960451901</v>
      </c>
      <c r="AR39" s="16">
        <v>97.432024169184203</v>
      </c>
      <c r="AS39" s="16">
        <v>92.011412268188295</v>
      </c>
      <c r="AT39" s="16">
        <v>89.088191330343705</v>
      </c>
      <c r="AU39" s="16">
        <f t="shared" si="3"/>
        <v>91.866179304203399</v>
      </c>
    </row>
    <row r="40" spans="1:47" x14ac:dyDescent="0.2">
      <c r="A40" s="35" t="s">
        <v>99</v>
      </c>
      <c r="B40" t="s">
        <v>39</v>
      </c>
      <c r="C40" s="12" t="s">
        <v>26</v>
      </c>
      <c r="D40" s="11" t="s">
        <v>31</v>
      </c>
      <c r="E40" s="15" t="s">
        <v>22</v>
      </c>
      <c r="F40">
        <v>50</v>
      </c>
      <c r="G40">
        <v>49</v>
      </c>
      <c r="H40" s="16">
        <v>99.410609037328001</v>
      </c>
      <c r="I40" s="16">
        <v>99.441100601891605</v>
      </c>
      <c r="J40" s="16">
        <v>99.655320982335198</v>
      </c>
      <c r="K40" s="16">
        <v>99.655320982335198</v>
      </c>
      <c r="L40" s="16">
        <v>98.953301127214104</v>
      </c>
      <c r="M40" s="16">
        <v>99.3532740501212</v>
      </c>
      <c r="N40" s="16">
        <v>99.548095545513206</v>
      </c>
      <c r="O40" s="16">
        <v>99.3532740501212</v>
      </c>
      <c r="P40" s="16">
        <v>98.953301127214104</v>
      </c>
      <c r="Q40" s="16">
        <v>98.953301127214104</v>
      </c>
      <c r="R40" s="16">
        <v>99.655320982335198</v>
      </c>
      <c r="S40" s="16">
        <v>99.441100601891605</v>
      </c>
      <c r="T40" s="16">
        <v>99.152884227511095</v>
      </c>
      <c r="U40" s="16">
        <v>93.516699410608993</v>
      </c>
      <c r="V40" s="16">
        <v>95.166163141993906</v>
      </c>
      <c r="W40" s="16">
        <v>94.879518072289102</v>
      </c>
      <c r="X40" s="16">
        <v>94.879518072289102</v>
      </c>
      <c r="Y40" s="16">
        <v>90.960451977401107</v>
      </c>
      <c r="Z40" s="16">
        <v>90.449438202247194</v>
      </c>
      <c r="AA40" s="16">
        <v>95.022624434389101</v>
      </c>
      <c r="AB40" s="16">
        <v>90.449438202247194</v>
      </c>
      <c r="AC40" s="16">
        <v>90.960451977401107</v>
      </c>
      <c r="AD40" s="16">
        <v>90.960451977401107</v>
      </c>
      <c r="AE40" s="16">
        <v>94.879518072289102</v>
      </c>
      <c r="AF40" s="16">
        <v>95.166163141993906</v>
      </c>
      <c r="AG40" s="16">
        <v>90.704225352112601</v>
      </c>
      <c r="AH40" s="16">
        <v>93.9960629921259</v>
      </c>
      <c r="AI40" s="16">
        <v>95.0524737631184</v>
      </c>
      <c r="AJ40" s="16">
        <v>95.770392749244706</v>
      </c>
      <c r="AK40" s="16">
        <v>95.770392749244706</v>
      </c>
      <c r="AL40" s="16">
        <v>90.677966101694906</v>
      </c>
      <c r="AM40" s="16">
        <v>91.977077363896797</v>
      </c>
      <c r="AN40" s="16">
        <v>95.410082768999203</v>
      </c>
      <c r="AO40" s="16">
        <v>91.977077363896797</v>
      </c>
      <c r="AP40" s="16">
        <v>90.677966101694906</v>
      </c>
      <c r="AQ40" s="16">
        <v>90.677966101694906</v>
      </c>
      <c r="AR40" s="16">
        <v>95.770392749244706</v>
      </c>
      <c r="AS40" s="16">
        <v>95.0524737631184</v>
      </c>
      <c r="AT40" s="16">
        <v>91.322901849217601</v>
      </c>
      <c r="AU40" s="16">
        <f t="shared" si="3"/>
        <v>93.366492309108395</v>
      </c>
    </row>
    <row r="41" spans="1:47" x14ac:dyDescent="0.2"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</row>
    <row r="42" spans="1:47" ht="33" x14ac:dyDescent="0.35">
      <c r="A42" s="14" t="s">
        <v>108</v>
      </c>
      <c r="B42" t="s">
        <v>110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</row>
    <row r="43" spans="1:47" x14ac:dyDescent="0.2">
      <c r="A43" t="s">
        <v>101</v>
      </c>
      <c r="B43" t="s">
        <v>39</v>
      </c>
      <c r="C43" s="12" t="s">
        <v>26</v>
      </c>
      <c r="D43" s="11" t="s">
        <v>31</v>
      </c>
      <c r="E43" s="15" t="s">
        <v>22</v>
      </c>
      <c r="F43">
        <v>50</v>
      </c>
      <c r="G43">
        <v>48</v>
      </c>
      <c r="H43" s="16">
        <v>96.154925624473705</v>
      </c>
      <c r="I43" s="16">
        <v>96.626814688300598</v>
      </c>
      <c r="J43" s="16">
        <v>97.501077121930194</v>
      </c>
      <c r="K43" s="16">
        <v>97.501077121930194</v>
      </c>
      <c r="L43" s="16">
        <v>93.639291465378406</v>
      </c>
      <c r="M43" s="16">
        <v>95.249795249795199</v>
      </c>
      <c r="N43" s="16">
        <v>97.061977267853294</v>
      </c>
      <c r="O43" s="16">
        <v>95.249795249795199</v>
      </c>
      <c r="P43" s="16">
        <v>93.639291465378406</v>
      </c>
      <c r="Q43" s="16">
        <v>93.639291465378406</v>
      </c>
      <c r="R43" s="16">
        <v>97.501077121930194</v>
      </c>
      <c r="S43" s="16">
        <v>96.626814688300598</v>
      </c>
      <c r="T43" s="16">
        <v>94.437677628907807</v>
      </c>
      <c r="U43" s="16">
        <v>92.534381139489199</v>
      </c>
      <c r="V43" s="16">
        <v>93.235294117647001</v>
      </c>
      <c r="W43" s="16">
        <v>95.481927710843294</v>
      </c>
      <c r="X43" s="16">
        <v>95.481927710843294</v>
      </c>
      <c r="Y43" s="16">
        <v>87.005649717514103</v>
      </c>
      <c r="Z43" s="16">
        <v>91.124260355029506</v>
      </c>
      <c r="AA43" s="16">
        <v>94.345238095238102</v>
      </c>
      <c r="AB43" s="16">
        <v>91.124260355029506</v>
      </c>
      <c r="AC43" s="16">
        <v>87.005649717514103</v>
      </c>
      <c r="AD43" s="16">
        <v>87.005649717514103</v>
      </c>
      <c r="AE43" s="16">
        <v>95.481927710843294</v>
      </c>
      <c r="AF43" s="16">
        <v>93.235294117647001</v>
      </c>
      <c r="AG43" s="16">
        <v>89.017341040462398</v>
      </c>
      <c r="AH43" s="16">
        <v>91.633858267716505</v>
      </c>
      <c r="AI43" s="16">
        <v>92.867756315007398</v>
      </c>
      <c r="AJ43" s="16">
        <v>94.410876132930497</v>
      </c>
      <c r="AK43" s="16">
        <v>94.410876132930497</v>
      </c>
      <c r="AL43" s="16">
        <v>86.440677966101603</v>
      </c>
      <c r="AM43" s="16">
        <v>89.212827988338105</v>
      </c>
      <c r="AN43" s="16">
        <v>93.632958801498106</v>
      </c>
      <c r="AO43" s="16">
        <v>89.212827988338105</v>
      </c>
      <c r="AP43" s="16">
        <v>86.440677966101603</v>
      </c>
      <c r="AQ43" s="16">
        <v>86.440677966101603</v>
      </c>
      <c r="AR43" s="16">
        <v>94.410876132930497</v>
      </c>
      <c r="AS43" s="16">
        <v>92.867756315007398</v>
      </c>
      <c r="AT43" s="16">
        <v>87.804878048780495</v>
      </c>
      <c r="AU43" s="16">
        <f t="shared" ref="AU43:AU47" si="4">AVERAGE(AN43,AT43)</f>
        <v>90.718918425139293</v>
      </c>
    </row>
    <row r="44" spans="1:47" x14ac:dyDescent="0.2">
      <c r="A44" t="s">
        <v>100</v>
      </c>
      <c r="B44" t="s">
        <v>39</v>
      </c>
      <c r="C44" s="12" t="s">
        <v>26</v>
      </c>
      <c r="D44" s="11" t="s">
        <v>31</v>
      </c>
      <c r="E44" s="15" t="s">
        <v>22</v>
      </c>
      <c r="F44">
        <v>50</v>
      </c>
      <c r="G44">
        <v>24</v>
      </c>
      <c r="H44" s="16">
        <v>96.351389278697695</v>
      </c>
      <c r="I44" s="16">
        <v>96.8362548097477</v>
      </c>
      <c r="J44" s="16">
        <v>97.587246876346398</v>
      </c>
      <c r="K44" s="16">
        <v>97.587246876346398</v>
      </c>
      <c r="L44" s="16">
        <v>94.041867954911396</v>
      </c>
      <c r="M44" s="16">
        <v>95.424836601307106</v>
      </c>
      <c r="N44" s="16">
        <v>97.2103004291845</v>
      </c>
      <c r="O44" s="16">
        <v>95.424836601307106</v>
      </c>
      <c r="P44" s="16">
        <v>94.041867954911396</v>
      </c>
      <c r="Q44" s="16">
        <v>94.041867954911396</v>
      </c>
      <c r="R44" s="16">
        <v>97.587246876346398</v>
      </c>
      <c r="S44" s="16">
        <v>96.8362548097477</v>
      </c>
      <c r="T44" s="16">
        <v>94.728304947282993</v>
      </c>
      <c r="U44" s="16">
        <v>92.730844793713104</v>
      </c>
      <c r="V44" s="16">
        <v>93.510324483775804</v>
      </c>
      <c r="W44" s="16">
        <v>95.481927710843294</v>
      </c>
      <c r="X44" s="16">
        <v>95.481927710843294</v>
      </c>
      <c r="Y44" s="16">
        <v>87.570621468926504</v>
      </c>
      <c r="Z44" s="16">
        <v>91.176470588235205</v>
      </c>
      <c r="AA44" s="16">
        <v>94.485842026825594</v>
      </c>
      <c r="AB44" s="16">
        <v>91.176470588235205</v>
      </c>
      <c r="AC44" s="16">
        <v>87.570621468926504</v>
      </c>
      <c r="AD44" s="16">
        <v>87.570621468926504</v>
      </c>
      <c r="AE44" s="16">
        <v>95.481927710843294</v>
      </c>
      <c r="AF44" s="16">
        <v>93.510324483775804</v>
      </c>
      <c r="AG44" s="16">
        <v>89.337175792507196</v>
      </c>
      <c r="AH44" s="16">
        <v>91.830708661417304</v>
      </c>
      <c r="AI44" s="16">
        <v>93.4032983508245</v>
      </c>
      <c r="AJ44" s="16">
        <v>94.108761329305096</v>
      </c>
      <c r="AK44" s="16">
        <v>94.108761329305096</v>
      </c>
      <c r="AL44" s="16">
        <v>87.570621468926504</v>
      </c>
      <c r="AM44" s="16">
        <v>88.825214899713401</v>
      </c>
      <c r="AN44" s="16">
        <v>93.754702784048106</v>
      </c>
      <c r="AO44" s="16">
        <v>88.825214899713401</v>
      </c>
      <c r="AP44" s="16">
        <v>87.570621468926504</v>
      </c>
      <c r="AQ44" s="16">
        <v>87.570621468926504</v>
      </c>
      <c r="AR44" s="16">
        <v>94.108761329305096</v>
      </c>
      <c r="AS44" s="16">
        <v>93.4032983508245</v>
      </c>
      <c r="AT44" s="16">
        <v>88.193456614509202</v>
      </c>
      <c r="AU44" s="16">
        <f t="shared" si="4"/>
        <v>90.974079699278661</v>
      </c>
    </row>
    <row r="45" spans="1:47" x14ac:dyDescent="0.2">
      <c r="A45" s="35" t="s">
        <v>99</v>
      </c>
      <c r="B45" t="s">
        <v>39</v>
      </c>
      <c r="C45" s="12" t="s">
        <v>26</v>
      </c>
      <c r="D45" s="11" t="s">
        <v>31</v>
      </c>
      <c r="E45" s="15" t="s">
        <v>22</v>
      </c>
      <c r="F45">
        <v>50</v>
      </c>
      <c r="G45">
        <v>49</v>
      </c>
      <c r="H45" s="16">
        <v>99.410609037328001</v>
      </c>
      <c r="I45" s="16">
        <v>99.441100601891605</v>
      </c>
      <c r="J45" s="16">
        <v>99.655320982335198</v>
      </c>
      <c r="K45" s="16">
        <v>99.655320982335198</v>
      </c>
      <c r="L45" s="16">
        <v>98.953301127214104</v>
      </c>
      <c r="M45" s="16">
        <v>99.3532740501212</v>
      </c>
      <c r="N45" s="16">
        <v>99.548095545513206</v>
      </c>
      <c r="O45" s="16">
        <v>99.3532740501212</v>
      </c>
      <c r="P45" s="16">
        <v>98.953301127214104</v>
      </c>
      <c r="Q45" s="16">
        <v>98.953301127214104</v>
      </c>
      <c r="R45" s="16">
        <v>99.655320982335198</v>
      </c>
      <c r="S45" s="16">
        <v>99.441100601891605</v>
      </c>
      <c r="T45" s="16">
        <v>99.152884227511095</v>
      </c>
      <c r="U45" s="16">
        <v>93.516699410608993</v>
      </c>
      <c r="V45" s="16">
        <v>95.166163141993906</v>
      </c>
      <c r="W45" s="16">
        <v>94.879518072289102</v>
      </c>
      <c r="X45" s="16">
        <v>94.879518072289102</v>
      </c>
      <c r="Y45" s="16">
        <v>90.960451977401107</v>
      </c>
      <c r="Z45" s="16">
        <v>90.449438202247194</v>
      </c>
      <c r="AA45" s="16">
        <v>95.022624434389101</v>
      </c>
      <c r="AB45" s="16">
        <v>90.449438202247194</v>
      </c>
      <c r="AC45" s="16">
        <v>90.960451977401107</v>
      </c>
      <c r="AD45" s="16">
        <v>90.960451977401107</v>
      </c>
      <c r="AE45" s="16">
        <v>94.879518072289102</v>
      </c>
      <c r="AF45" s="16">
        <v>95.166163141993906</v>
      </c>
      <c r="AG45" s="16">
        <v>90.704225352112601</v>
      </c>
      <c r="AH45" s="16">
        <v>93.9960629921259</v>
      </c>
      <c r="AI45" s="16">
        <v>95.0524737631184</v>
      </c>
      <c r="AJ45" s="16">
        <v>95.770392749244706</v>
      </c>
      <c r="AK45" s="16">
        <v>95.770392749244706</v>
      </c>
      <c r="AL45" s="16">
        <v>90.677966101694906</v>
      </c>
      <c r="AM45" s="16">
        <v>91.977077363896797</v>
      </c>
      <c r="AN45" s="16">
        <v>95.410082768999203</v>
      </c>
      <c r="AO45" s="16">
        <v>91.977077363896797</v>
      </c>
      <c r="AP45" s="16">
        <v>90.677966101694906</v>
      </c>
      <c r="AQ45" s="16">
        <v>90.677966101694906</v>
      </c>
      <c r="AR45" s="16">
        <v>95.770392749244706</v>
      </c>
      <c r="AS45" s="16">
        <v>95.0524737631184</v>
      </c>
      <c r="AT45" s="16">
        <v>91.322901849217601</v>
      </c>
      <c r="AU45" s="16">
        <f t="shared" si="4"/>
        <v>93.366492309108395</v>
      </c>
    </row>
    <row r="46" spans="1:47" x14ac:dyDescent="0.2">
      <c r="A46" t="s">
        <v>102</v>
      </c>
      <c r="B46" t="s">
        <v>39</v>
      </c>
      <c r="C46" s="12" t="s">
        <v>26</v>
      </c>
      <c r="D46" s="11" t="s">
        <v>31</v>
      </c>
      <c r="E46" s="15" t="s">
        <v>22</v>
      </c>
      <c r="F46">
        <v>50</v>
      </c>
      <c r="G46">
        <v>29</v>
      </c>
      <c r="H46" s="16">
        <v>97.417906258770699</v>
      </c>
      <c r="I46" s="16">
        <v>97.607859888936304</v>
      </c>
      <c r="J46" s="16">
        <v>98.448944420508397</v>
      </c>
      <c r="K46" s="16">
        <v>98.448944420508397</v>
      </c>
      <c r="L46" s="16">
        <v>95.491143317230197</v>
      </c>
      <c r="M46" s="16">
        <v>97.054009819967206</v>
      </c>
      <c r="N46" s="16">
        <v>98.026598026597995</v>
      </c>
      <c r="O46" s="16">
        <v>97.054009819967206</v>
      </c>
      <c r="P46" s="16">
        <v>95.491143317230197</v>
      </c>
      <c r="Q46" s="16">
        <v>95.491143317230197</v>
      </c>
      <c r="R46" s="16">
        <v>98.448944420508397</v>
      </c>
      <c r="S46" s="16">
        <v>97.607859888936304</v>
      </c>
      <c r="T46" s="16">
        <v>96.266233766233697</v>
      </c>
      <c r="U46" s="16">
        <v>92.337917485265194</v>
      </c>
      <c r="V46" s="16">
        <v>93.471810089020707</v>
      </c>
      <c r="W46" s="16">
        <v>94.879518072289102</v>
      </c>
      <c r="X46" s="16">
        <v>94.879518072289102</v>
      </c>
      <c r="Y46" s="16">
        <v>87.570621468926504</v>
      </c>
      <c r="Z46" s="16">
        <v>90.116279069767401</v>
      </c>
      <c r="AA46" s="16">
        <v>94.1704035874439</v>
      </c>
      <c r="AB46" s="16">
        <v>90.116279069767401</v>
      </c>
      <c r="AC46" s="16">
        <v>87.570621468926504</v>
      </c>
      <c r="AD46" s="16">
        <v>87.570621468926504</v>
      </c>
      <c r="AE46" s="16">
        <v>94.879518072289102</v>
      </c>
      <c r="AF46" s="16">
        <v>93.471810089020707</v>
      </c>
      <c r="AG46" s="16">
        <v>88.825214899713401</v>
      </c>
      <c r="AH46" s="16">
        <v>92.814960629921202</v>
      </c>
      <c r="AI46" s="16">
        <v>93.500738552437198</v>
      </c>
      <c r="AJ46" s="16">
        <v>95.619335347431999</v>
      </c>
      <c r="AK46" s="16">
        <v>95.619335347431999</v>
      </c>
      <c r="AL46" s="16">
        <v>87.570621468926504</v>
      </c>
      <c r="AM46" s="16">
        <v>91.445427728613495</v>
      </c>
      <c r="AN46" s="16">
        <v>94.548170276325607</v>
      </c>
      <c r="AO46" s="16">
        <v>91.445427728613495</v>
      </c>
      <c r="AP46" s="16">
        <v>87.570621468926504</v>
      </c>
      <c r="AQ46" s="16">
        <v>87.570621468926504</v>
      </c>
      <c r="AR46" s="16">
        <v>95.619335347431999</v>
      </c>
      <c r="AS46" s="16">
        <v>93.500738552437198</v>
      </c>
      <c r="AT46" s="16">
        <v>89.4660894660894</v>
      </c>
      <c r="AU46" s="16">
        <f t="shared" si="4"/>
        <v>92.007129871207496</v>
      </c>
    </row>
    <row r="47" spans="1:47" x14ac:dyDescent="0.2">
      <c r="A47" t="s">
        <v>103</v>
      </c>
      <c r="B47" t="s">
        <v>39</v>
      </c>
      <c r="C47" s="12" t="s">
        <v>26</v>
      </c>
      <c r="D47" s="17" t="s">
        <v>104</v>
      </c>
      <c r="E47" s="15" t="s">
        <v>22</v>
      </c>
      <c r="F47">
        <v>50</v>
      </c>
      <c r="G47">
        <v>35</v>
      </c>
      <c r="H47" s="16">
        <v>85.573954532697101</v>
      </c>
      <c r="I47" s="16">
        <v>85.981680605336507</v>
      </c>
      <c r="J47" s="16">
        <v>93.020249892287794</v>
      </c>
      <c r="K47" s="16">
        <v>93.020249892287794</v>
      </c>
      <c r="L47" s="16">
        <v>71.658615136875994</v>
      </c>
      <c r="M47" s="16">
        <v>84.600760456273704</v>
      </c>
      <c r="N47" s="16">
        <v>89.362582781456894</v>
      </c>
      <c r="O47" s="16">
        <v>84.600760456273704</v>
      </c>
      <c r="P47" s="16">
        <v>71.658615136875994</v>
      </c>
      <c r="Q47" s="16">
        <v>71.658615136875994</v>
      </c>
      <c r="R47" s="16">
        <v>93.020249892287794</v>
      </c>
      <c r="S47" s="16">
        <v>85.981680605336507</v>
      </c>
      <c r="T47" s="16">
        <v>77.593722755013005</v>
      </c>
      <c r="U47" s="16">
        <v>86.640471512770105</v>
      </c>
      <c r="V47" s="16">
        <v>85.869565217391298</v>
      </c>
      <c r="W47" s="16">
        <v>95.180722891566205</v>
      </c>
      <c r="X47" s="16">
        <v>95.180722891566205</v>
      </c>
      <c r="Y47" s="16">
        <v>70.621468926553604</v>
      </c>
      <c r="Z47" s="16">
        <v>88.652482269503494</v>
      </c>
      <c r="AA47" s="16">
        <v>90.285714285714207</v>
      </c>
      <c r="AB47" s="16">
        <v>88.652482269503494</v>
      </c>
      <c r="AC47" s="16">
        <v>70.621468926553604</v>
      </c>
      <c r="AD47" s="16">
        <v>70.621468926553604</v>
      </c>
      <c r="AE47" s="16">
        <v>95.180722891566205</v>
      </c>
      <c r="AF47" s="16">
        <v>85.869565217391298</v>
      </c>
      <c r="AG47" s="16">
        <v>78.616352201257797</v>
      </c>
      <c r="AH47" s="16">
        <v>86.023622047244103</v>
      </c>
      <c r="AI47" s="16">
        <v>86.1111111111111</v>
      </c>
      <c r="AJ47" s="16">
        <v>93.655589123867003</v>
      </c>
      <c r="AK47" s="16">
        <v>93.655589123867003</v>
      </c>
      <c r="AL47" s="16">
        <v>71.751412429378504</v>
      </c>
      <c r="AM47" s="16">
        <v>85.810810810810807</v>
      </c>
      <c r="AN47" s="16">
        <v>89.725036179450001</v>
      </c>
      <c r="AO47" s="16">
        <v>85.810810810810807</v>
      </c>
      <c r="AP47" s="16">
        <v>71.751412429378504</v>
      </c>
      <c r="AQ47" s="16">
        <v>71.751412429378504</v>
      </c>
      <c r="AR47" s="16">
        <v>93.655589123867003</v>
      </c>
      <c r="AS47" s="16">
        <v>86.1111111111111</v>
      </c>
      <c r="AT47" s="16">
        <v>78.153846153846104</v>
      </c>
      <c r="AU47" s="16">
        <f t="shared" si="4"/>
        <v>83.939441166648052</v>
      </c>
    </row>
    <row r="48" spans="1:47" x14ac:dyDescent="0.2"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</row>
    <row r="49" spans="1:47" ht="33" x14ac:dyDescent="0.35">
      <c r="A49" s="14" t="s">
        <v>119</v>
      </c>
      <c r="B49" t="s">
        <v>109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</row>
    <row r="50" spans="1:47" x14ac:dyDescent="0.2">
      <c r="A50" t="s">
        <v>98</v>
      </c>
      <c r="B50" t="s">
        <v>39</v>
      </c>
      <c r="C50" s="12" t="s">
        <v>26</v>
      </c>
      <c r="D50" s="17" t="s">
        <v>104</v>
      </c>
      <c r="E50" s="15" t="s">
        <v>22</v>
      </c>
      <c r="F50">
        <v>50</v>
      </c>
      <c r="G50">
        <v>43</v>
      </c>
      <c r="H50" s="16">
        <v>99.410609037328001</v>
      </c>
      <c r="I50" s="16">
        <v>99.441100601891605</v>
      </c>
      <c r="J50" s="16">
        <v>99.655320982335198</v>
      </c>
      <c r="K50" s="16">
        <v>99.655320982335198</v>
      </c>
      <c r="L50" s="16">
        <v>98.953301127214104</v>
      </c>
      <c r="M50" s="16">
        <v>99.3532740501212</v>
      </c>
      <c r="N50" s="16">
        <v>99.548095545513206</v>
      </c>
      <c r="O50" s="16">
        <v>99.3532740501212</v>
      </c>
      <c r="P50" s="16">
        <v>98.953301127214104</v>
      </c>
      <c r="Q50" s="16">
        <v>98.953301127214104</v>
      </c>
      <c r="R50" s="16">
        <v>99.655320982335198</v>
      </c>
      <c r="S50" s="16">
        <v>99.441100601891605</v>
      </c>
      <c r="T50" s="16">
        <v>99.152884227511095</v>
      </c>
      <c r="U50" s="16">
        <v>94.106090373280907</v>
      </c>
      <c r="V50" s="16">
        <v>96.319018404907894</v>
      </c>
      <c r="W50" s="16">
        <v>94.578313253011999</v>
      </c>
      <c r="X50" s="16">
        <v>94.578313253011999</v>
      </c>
      <c r="Y50" s="16">
        <v>93.220338983050794</v>
      </c>
      <c r="Z50" s="16">
        <v>90.163934426229503</v>
      </c>
      <c r="AA50" s="16">
        <v>95.440729483282595</v>
      </c>
      <c r="AB50" s="16">
        <v>90.163934426229503</v>
      </c>
      <c r="AC50" s="16">
        <v>93.220338983050794</v>
      </c>
      <c r="AD50" s="16">
        <v>93.220338983050794</v>
      </c>
      <c r="AE50" s="16">
        <v>94.578313253011999</v>
      </c>
      <c r="AF50" s="16">
        <v>96.319018404907894</v>
      </c>
      <c r="AG50" s="16">
        <v>91.6666666666666</v>
      </c>
      <c r="AH50" s="16">
        <v>93.307086614173201</v>
      </c>
      <c r="AI50" s="16">
        <v>95</v>
      </c>
      <c r="AJ50" s="16">
        <v>94.712990936555897</v>
      </c>
      <c r="AK50" s="16">
        <v>94.712990936555897</v>
      </c>
      <c r="AL50" s="16">
        <v>90.677966101694906</v>
      </c>
      <c r="AM50" s="16">
        <v>90.168539325842701</v>
      </c>
      <c r="AN50" s="16">
        <v>94.856278366111894</v>
      </c>
      <c r="AO50" s="16">
        <v>90.168539325842701</v>
      </c>
      <c r="AP50" s="16">
        <v>90.677966101694906</v>
      </c>
      <c r="AQ50" s="16">
        <v>90.677966101694906</v>
      </c>
      <c r="AR50" s="16">
        <v>94.712990936555897</v>
      </c>
      <c r="AS50" s="16">
        <v>95</v>
      </c>
      <c r="AT50" s="16">
        <v>90.422535211267601</v>
      </c>
      <c r="AU50" s="16">
        <f t="shared" ref="AU50:AU51" si="5">AVERAGE(AN50,AT50)</f>
        <v>92.63940678868974</v>
      </c>
    </row>
    <row r="51" spans="1:47" x14ac:dyDescent="0.2">
      <c r="A51" s="35" t="s">
        <v>99</v>
      </c>
      <c r="B51" t="s">
        <v>39</v>
      </c>
      <c r="C51" s="12" t="s">
        <v>26</v>
      </c>
      <c r="D51" s="11" t="s">
        <v>31</v>
      </c>
      <c r="E51" s="15" t="s">
        <v>22</v>
      </c>
      <c r="F51">
        <v>50</v>
      </c>
      <c r="G51">
        <v>49</v>
      </c>
      <c r="H51" s="16">
        <v>99.410609037328001</v>
      </c>
      <c r="I51" s="16">
        <v>99.441100601891605</v>
      </c>
      <c r="J51" s="16">
        <v>99.655320982335198</v>
      </c>
      <c r="K51" s="16">
        <v>99.655320982335198</v>
      </c>
      <c r="L51" s="16">
        <v>98.953301127214104</v>
      </c>
      <c r="M51" s="16">
        <v>99.3532740501212</v>
      </c>
      <c r="N51" s="16">
        <v>99.548095545513206</v>
      </c>
      <c r="O51" s="16">
        <v>99.3532740501212</v>
      </c>
      <c r="P51" s="16">
        <v>98.953301127214104</v>
      </c>
      <c r="Q51" s="16">
        <v>98.953301127214104</v>
      </c>
      <c r="R51" s="16">
        <v>99.655320982335198</v>
      </c>
      <c r="S51" s="16">
        <v>99.441100601891605</v>
      </c>
      <c r="T51" s="16">
        <v>99.152884227511095</v>
      </c>
      <c r="U51" s="16">
        <v>93.516699410608993</v>
      </c>
      <c r="V51" s="16">
        <v>95.166163141993906</v>
      </c>
      <c r="W51" s="16">
        <v>94.879518072289102</v>
      </c>
      <c r="X51" s="16">
        <v>94.879518072289102</v>
      </c>
      <c r="Y51" s="16">
        <v>90.960451977401107</v>
      </c>
      <c r="Z51" s="16">
        <v>90.449438202247194</v>
      </c>
      <c r="AA51" s="16">
        <v>95.022624434389101</v>
      </c>
      <c r="AB51" s="16">
        <v>90.449438202247194</v>
      </c>
      <c r="AC51" s="16">
        <v>90.960451977401107</v>
      </c>
      <c r="AD51" s="16">
        <v>90.960451977401107</v>
      </c>
      <c r="AE51" s="16">
        <v>94.879518072289102</v>
      </c>
      <c r="AF51" s="16">
        <v>95.166163141993906</v>
      </c>
      <c r="AG51" s="16">
        <v>90.704225352112601</v>
      </c>
      <c r="AH51" s="16">
        <v>93.9960629921259</v>
      </c>
      <c r="AI51" s="16">
        <v>95.0524737631184</v>
      </c>
      <c r="AJ51" s="16">
        <v>95.770392749244706</v>
      </c>
      <c r="AK51" s="16">
        <v>95.770392749244706</v>
      </c>
      <c r="AL51" s="16">
        <v>90.677966101694906</v>
      </c>
      <c r="AM51" s="16">
        <v>91.977077363896797</v>
      </c>
      <c r="AN51" s="16">
        <v>95.410082768999203</v>
      </c>
      <c r="AO51" s="16">
        <v>91.977077363896797</v>
      </c>
      <c r="AP51" s="16">
        <v>90.677966101694906</v>
      </c>
      <c r="AQ51" s="16">
        <v>90.677966101694906</v>
      </c>
      <c r="AR51" s="16">
        <v>95.770392749244706</v>
      </c>
      <c r="AS51" s="16">
        <v>95.0524737631184</v>
      </c>
      <c r="AT51" s="16">
        <v>91.322901849217601</v>
      </c>
      <c r="AU51" s="16">
        <f t="shared" si="5"/>
        <v>93.366492309108395</v>
      </c>
    </row>
    <row r="52" spans="1:47" x14ac:dyDescent="0.2"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</row>
    <row r="53" spans="1:47" ht="33" x14ac:dyDescent="0.35">
      <c r="A53" s="14" t="s">
        <v>41</v>
      </c>
      <c r="B53" t="s">
        <v>116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</row>
    <row r="54" spans="1:47" x14ac:dyDescent="0.2">
      <c r="A54" t="s">
        <v>159</v>
      </c>
      <c r="B54" t="s">
        <v>39</v>
      </c>
      <c r="C54" s="9" t="s">
        <v>26</v>
      </c>
      <c r="D54" s="17" t="s">
        <v>160</v>
      </c>
      <c r="E54" s="9" t="s">
        <v>22</v>
      </c>
      <c r="F54">
        <v>50</v>
      </c>
      <c r="G54">
        <v>27</v>
      </c>
      <c r="H54" s="16">
        <v>95.537468425484093</v>
      </c>
      <c r="I54" s="16">
        <v>96.3948497854077</v>
      </c>
      <c r="J54" s="16">
        <v>96.768634209392502</v>
      </c>
      <c r="K54" s="16">
        <v>96.768634209392502</v>
      </c>
      <c r="L54" s="16">
        <v>93.236714975845402</v>
      </c>
      <c r="M54" s="16">
        <v>93.9172749391727</v>
      </c>
      <c r="N54" s="16">
        <v>96.581380348312194</v>
      </c>
      <c r="O54" s="16">
        <v>93.9172749391727</v>
      </c>
      <c r="P54" s="16">
        <v>93.236714975845402</v>
      </c>
      <c r="Q54" s="16">
        <v>93.236714975845402</v>
      </c>
      <c r="R54" s="16">
        <v>96.768634209392502</v>
      </c>
      <c r="S54" s="16">
        <v>96.3948497854077</v>
      </c>
      <c r="T54" s="16">
        <v>93.575757575757507</v>
      </c>
      <c r="U54" s="16">
        <v>92.730844793713104</v>
      </c>
      <c r="V54" s="16">
        <v>93.255131964809294</v>
      </c>
      <c r="W54" s="16">
        <v>95.783132530120398</v>
      </c>
      <c r="X54" s="16">
        <v>95.783132530120398</v>
      </c>
      <c r="Y54" s="16">
        <v>87.005649717514103</v>
      </c>
      <c r="Z54" s="16">
        <v>91.6666666666666</v>
      </c>
      <c r="AA54" s="16">
        <v>94.502228826151494</v>
      </c>
      <c r="AB54" s="16">
        <v>91.6666666666666</v>
      </c>
      <c r="AC54" s="16">
        <v>87.005649717514103</v>
      </c>
      <c r="AD54" s="16">
        <v>87.005649717514103</v>
      </c>
      <c r="AE54" s="16">
        <v>95.783132530120398</v>
      </c>
      <c r="AF54" s="16">
        <v>93.255131964809294</v>
      </c>
      <c r="AG54" s="16">
        <v>89.275362318840493</v>
      </c>
      <c r="AH54" s="16">
        <v>91.535433070866105</v>
      </c>
      <c r="AI54" s="16">
        <v>91.739130434782595</v>
      </c>
      <c r="AJ54" s="16">
        <v>95.619335347431999</v>
      </c>
      <c r="AK54" s="16">
        <v>95.619335347431999</v>
      </c>
      <c r="AL54" s="16">
        <v>83.898305084745701</v>
      </c>
      <c r="AM54" s="16">
        <v>91.104294478527606</v>
      </c>
      <c r="AN54" s="16">
        <v>93.639053254437798</v>
      </c>
      <c r="AO54" s="16">
        <v>91.104294478527606</v>
      </c>
      <c r="AP54" s="16">
        <v>83.898305084745701</v>
      </c>
      <c r="AQ54" s="16">
        <v>83.898305084745701</v>
      </c>
      <c r="AR54" s="16">
        <v>95.619335347431999</v>
      </c>
      <c r="AS54" s="16">
        <v>91.739130434782595</v>
      </c>
      <c r="AT54" s="16">
        <v>87.352941176470594</v>
      </c>
      <c r="AU54" s="16">
        <f t="shared" ref="AU54:AU84" si="6">AVERAGE(AN54,AT54)</f>
        <v>90.495997215454196</v>
      </c>
    </row>
    <row r="55" spans="1:47" x14ac:dyDescent="0.2">
      <c r="A55" t="s">
        <v>48</v>
      </c>
      <c r="B55" t="s">
        <v>39</v>
      </c>
      <c r="C55" s="9" t="s">
        <v>26</v>
      </c>
      <c r="D55" s="17" t="s">
        <v>30</v>
      </c>
      <c r="E55" s="9" t="s">
        <v>22</v>
      </c>
      <c r="F55">
        <v>50</v>
      </c>
      <c r="G55">
        <v>50</v>
      </c>
      <c r="H55" s="16">
        <v>98.484423238843604</v>
      </c>
      <c r="I55" s="16">
        <v>98.710786420283597</v>
      </c>
      <c r="J55" s="16">
        <v>98.965962947005593</v>
      </c>
      <c r="K55" s="16">
        <v>98.965962947005593</v>
      </c>
      <c r="L55" s="16">
        <v>97.584541062801904</v>
      </c>
      <c r="M55" s="16">
        <v>98.058252427184399</v>
      </c>
      <c r="N55" s="16">
        <v>98.8382099827883</v>
      </c>
      <c r="O55" s="16">
        <v>98.058252427184399</v>
      </c>
      <c r="P55" s="16">
        <v>97.584541062801904</v>
      </c>
      <c r="Q55" s="16">
        <v>97.584541062801904</v>
      </c>
      <c r="R55" s="16">
        <v>98.965962947005593</v>
      </c>
      <c r="S55" s="16">
        <v>98.710786420283597</v>
      </c>
      <c r="T55" s="16">
        <v>97.820823244552003</v>
      </c>
      <c r="U55" s="16">
        <v>92.141453831041204</v>
      </c>
      <c r="V55" s="16">
        <v>93.975903614457806</v>
      </c>
      <c r="W55" s="16">
        <v>93.975903614457806</v>
      </c>
      <c r="X55" s="16">
        <v>93.975903614457806</v>
      </c>
      <c r="Y55" s="16">
        <v>88.700564971751405</v>
      </c>
      <c r="Z55" s="16">
        <v>88.700564971751405</v>
      </c>
      <c r="AA55" s="16">
        <v>93.975903614457806</v>
      </c>
      <c r="AB55" s="16">
        <v>88.700564971751405</v>
      </c>
      <c r="AC55" s="16">
        <v>88.700564971751405</v>
      </c>
      <c r="AD55" s="16">
        <v>88.700564971751405</v>
      </c>
      <c r="AE55" s="16">
        <v>93.975903614457806</v>
      </c>
      <c r="AF55" s="16">
        <v>93.975903614457806</v>
      </c>
      <c r="AG55" s="16">
        <v>88.700564971751405</v>
      </c>
      <c r="AH55" s="16">
        <v>93.6023622047244</v>
      </c>
      <c r="AI55" s="16">
        <v>93.961708394697993</v>
      </c>
      <c r="AJ55" s="16">
        <v>96.374622356495394</v>
      </c>
      <c r="AK55" s="16">
        <v>96.374622356495394</v>
      </c>
      <c r="AL55" s="16">
        <v>88.418079096045204</v>
      </c>
      <c r="AM55" s="16">
        <v>92.878338278931693</v>
      </c>
      <c r="AN55" s="16">
        <v>95.152870991797101</v>
      </c>
      <c r="AO55" s="16">
        <v>92.878338278931693</v>
      </c>
      <c r="AP55" s="16">
        <v>88.418079096045204</v>
      </c>
      <c r="AQ55" s="16">
        <v>88.418079096045204</v>
      </c>
      <c r="AR55" s="16">
        <v>96.374622356495394</v>
      </c>
      <c r="AS55" s="16">
        <v>93.961708394697993</v>
      </c>
      <c r="AT55" s="16">
        <v>90.593342981186595</v>
      </c>
      <c r="AU55" s="16">
        <f t="shared" si="6"/>
        <v>92.873106986491848</v>
      </c>
    </row>
    <row r="56" spans="1:47" x14ac:dyDescent="0.2">
      <c r="A56" s="13" t="s">
        <v>46</v>
      </c>
      <c r="B56" t="s">
        <v>39</v>
      </c>
      <c r="C56" s="9" t="s">
        <v>26</v>
      </c>
      <c r="D56" s="11" t="s">
        <v>31</v>
      </c>
      <c r="E56" s="9" t="s">
        <v>22</v>
      </c>
      <c r="F56">
        <v>50</v>
      </c>
      <c r="G56">
        <v>49</v>
      </c>
      <c r="H56" s="16">
        <v>99.410609037328001</v>
      </c>
      <c r="I56" s="16">
        <v>99.441100601891605</v>
      </c>
      <c r="J56" s="16">
        <v>99.655320982335198</v>
      </c>
      <c r="K56" s="16">
        <v>99.655320982335198</v>
      </c>
      <c r="L56" s="16">
        <v>98.953301127214104</v>
      </c>
      <c r="M56" s="16">
        <v>99.3532740501212</v>
      </c>
      <c r="N56" s="16">
        <v>99.548095545513206</v>
      </c>
      <c r="O56" s="16">
        <v>99.3532740501212</v>
      </c>
      <c r="P56" s="16">
        <v>98.953301127214104</v>
      </c>
      <c r="Q56" s="16">
        <v>98.953301127214104</v>
      </c>
      <c r="R56" s="16">
        <v>99.655320982335198</v>
      </c>
      <c r="S56" s="16">
        <v>99.441100601891605</v>
      </c>
      <c r="T56" s="16">
        <v>99.152884227511095</v>
      </c>
      <c r="U56" s="16">
        <v>93.516699410608993</v>
      </c>
      <c r="V56" s="16">
        <v>95.166163141993906</v>
      </c>
      <c r="W56" s="16">
        <v>94.879518072289102</v>
      </c>
      <c r="X56" s="16">
        <v>94.879518072289102</v>
      </c>
      <c r="Y56" s="16">
        <v>90.960451977401107</v>
      </c>
      <c r="Z56" s="16">
        <v>90.449438202247194</v>
      </c>
      <c r="AA56" s="16">
        <v>95.022624434389101</v>
      </c>
      <c r="AB56" s="16">
        <v>90.449438202247194</v>
      </c>
      <c r="AC56" s="16">
        <v>90.960451977401107</v>
      </c>
      <c r="AD56" s="16">
        <v>90.960451977401107</v>
      </c>
      <c r="AE56" s="16">
        <v>94.879518072289102</v>
      </c>
      <c r="AF56" s="16">
        <v>95.166163141993906</v>
      </c>
      <c r="AG56" s="16">
        <v>90.704225352112601</v>
      </c>
      <c r="AH56" s="16">
        <v>93.9960629921259</v>
      </c>
      <c r="AI56" s="16">
        <v>95.0524737631184</v>
      </c>
      <c r="AJ56" s="16">
        <v>95.770392749244706</v>
      </c>
      <c r="AK56" s="16">
        <v>95.770392749244706</v>
      </c>
      <c r="AL56" s="16">
        <v>90.677966101694906</v>
      </c>
      <c r="AM56" s="16">
        <v>91.977077363896797</v>
      </c>
      <c r="AN56" s="16">
        <v>95.410082768999203</v>
      </c>
      <c r="AO56" s="16">
        <v>91.977077363896797</v>
      </c>
      <c r="AP56" s="16">
        <v>90.677966101694906</v>
      </c>
      <c r="AQ56" s="16">
        <v>90.677966101694906</v>
      </c>
      <c r="AR56" s="16">
        <v>95.770392749244706</v>
      </c>
      <c r="AS56" s="16">
        <v>95.0524737631184</v>
      </c>
      <c r="AT56" s="16">
        <v>91.322901849217601</v>
      </c>
      <c r="AU56" s="16">
        <f t="shared" si="6"/>
        <v>93.366492309108395</v>
      </c>
    </row>
    <row r="57" spans="1:47" x14ac:dyDescent="0.2">
      <c r="A57" t="s">
        <v>161</v>
      </c>
      <c r="B57" t="s">
        <v>39</v>
      </c>
      <c r="C57" s="9" t="s">
        <v>26</v>
      </c>
      <c r="D57" s="17" t="s">
        <v>162</v>
      </c>
      <c r="E57" s="9" t="s">
        <v>22</v>
      </c>
      <c r="F57">
        <v>50</v>
      </c>
      <c r="G57">
        <v>35</v>
      </c>
      <c r="H57" s="16">
        <v>98.877350547291599</v>
      </c>
      <c r="I57" s="16">
        <v>99.053763440860195</v>
      </c>
      <c r="J57" s="16">
        <v>99.224472210254206</v>
      </c>
      <c r="K57" s="16">
        <v>99.224472210254206</v>
      </c>
      <c r="L57" s="16">
        <v>98.228663446054696</v>
      </c>
      <c r="M57" s="16">
        <v>98.546042003230994</v>
      </c>
      <c r="N57" s="16">
        <v>99.139044339216497</v>
      </c>
      <c r="O57" s="16">
        <v>98.546042003230994</v>
      </c>
      <c r="P57" s="16">
        <v>98.228663446054696</v>
      </c>
      <c r="Q57" s="16">
        <v>98.228663446054696</v>
      </c>
      <c r="R57" s="16">
        <v>99.224472210254206</v>
      </c>
      <c r="S57" s="16">
        <v>99.053763440860195</v>
      </c>
      <c r="T57" s="16">
        <v>98.387096774193495</v>
      </c>
      <c r="U57" s="16">
        <v>93.713163064832997</v>
      </c>
      <c r="V57" s="16">
        <v>93.859649122806999</v>
      </c>
      <c r="W57" s="16">
        <v>96.686746987951807</v>
      </c>
      <c r="X57" s="16">
        <v>96.686746987951807</v>
      </c>
      <c r="Y57" s="16">
        <v>88.135593220338905</v>
      </c>
      <c r="Z57" s="16">
        <v>93.413173652694596</v>
      </c>
      <c r="AA57" s="16">
        <v>95.252225519287805</v>
      </c>
      <c r="AB57" s="16">
        <v>93.413173652694596</v>
      </c>
      <c r="AC57" s="16">
        <v>88.135593220338905</v>
      </c>
      <c r="AD57" s="16">
        <v>88.135593220338905</v>
      </c>
      <c r="AE57" s="16">
        <v>96.686746987951807</v>
      </c>
      <c r="AF57" s="16">
        <v>93.859649122806999</v>
      </c>
      <c r="AG57" s="16">
        <v>90.697674418604606</v>
      </c>
      <c r="AH57" s="16">
        <v>92.716535433070803</v>
      </c>
      <c r="AI57" s="16">
        <v>93.108504398826895</v>
      </c>
      <c r="AJ57" s="16">
        <v>95.9214501510574</v>
      </c>
      <c r="AK57" s="16">
        <v>95.9214501510574</v>
      </c>
      <c r="AL57" s="16">
        <v>86.723163841807903</v>
      </c>
      <c r="AM57" s="16">
        <v>91.916167664670596</v>
      </c>
      <c r="AN57" s="16">
        <v>94.494047619047606</v>
      </c>
      <c r="AO57" s="16">
        <v>91.916167664670596</v>
      </c>
      <c r="AP57" s="16">
        <v>86.723163841807903</v>
      </c>
      <c r="AQ57" s="16">
        <v>86.723163841807903</v>
      </c>
      <c r="AR57" s="16">
        <v>95.9214501510574</v>
      </c>
      <c r="AS57" s="16">
        <v>93.108504398826895</v>
      </c>
      <c r="AT57" s="16">
        <v>89.244186046511601</v>
      </c>
      <c r="AU57" s="16">
        <f t="shared" si="6"/>
        <v>91.869116832779611</v>
      </c>
    </row>
    <row r="58" spans="1:47" x14ac:dyDescent="0.2">
      <c r="A58" t="s">
        <v>49</v>
      </c>
      <c r="B58" t="s">
        <v>39</v>
      </c>
      <c r="C58" s="9" t="s">
        <v>26</v>
      </c>
      <c r="D58" s="17" t="s">
        <v>32</v>
      </c>
      <c r="E58" s="9" t="s">
        <v>22</v>
      </c>
      <c r="F58">
        <v>50</v>
      </c>
      <c r="G58">
        <v>38</v>
      </c>
      <c r="H58" s="16">
        <v>99.382542801010302</v>
      </c>
      <c r="I58" s="16">
        <v>99.611566681053006</v>
      </c>
      <c r="J58" s="16">
        <v>99.439896596294702</v>
      </c>
      <c r="K58" s="16">
        <v>99.439896596294702</v>
      </c>
      <c r="L58" s="16">
        <v>99.275362318840493</v>
      </c>
      <c r="M58" s="16">
        <v>98.956661316211793</v>
      </c>
      <c r="N58" s="16">
        <v>99.525657611039193</v>
      </c>
      <c r="O58" s="16">
        <v>98.956661316211793</v>
      </c>
      <c r="P58" s="16">
        <v>99.275362318840493</v>
      </c>
      <c r="Q58" s="16">
        <v>99.275362318840493</v>
      </c>
      <c r="R58" s="16">
        <v>99.439896596294702</v>
      </c>
      <c r="S58" s="16">
        <v>99.611566681053006</v>
      </c>
      <c r="T58" s="16">
        <v>99.115755627009605</v>
      </c>
      <c r="U58" s="16">
        <v>93.713163064832997</v>
      </c>
      <c r="V58" s="16">
        <v>94.910179640718496</v>
      </c>
      <c r="W58" s="16">
        <v>95.481927710843294</v>
      </c>
      <c r="X58" s="16">
        <v>95.481927710843294</v>
      </c>
      <c r="Y58" s="16">
        <v>90.395480225988706</v>
      </c>
      <c r="Z58" s="16">
        <v>91.428571428571402</v>
      </c>
      <c r="AA58" s="16">
        <v>95.195195195195197</v>
      </c>
      <c r="AB58" s="16">
        <v>91.428571428571402</v>
      </c>
      <c r="AC58" s="16">
        <v>90.395480225988706</v>
      </c>
      <c r="AD58" s="16">
        <v>90.395480225988706</v>
      </c>
      <c r="AE58" s="16">
        <v>95.481927710843294</v>
      </c>
      <c r="AF58" s="16">
        <v>94.910179640718496</v>
      </c>
      <c r="AG58" s="16">
        <v>90.909090909090907</v>
      </c>
      <c r="AH58" s="16">
        <v>93.110236220472402</v>
      </c>
      <c r="AI58" s="16">
        <v>94.179104477611901</v>
      </c>
      <c r="AJ58" s="16">
        <v>95.317220543806599</v>
      </c>
      <c r="AK58" s="16">
        <v>95.317220543806599</v>
      </c>
      <c r="AL58" s="16">
        <v>88.983050847457605</v>
      </c>
      <c r="AM58" s="16">
        <v>91.040462427745595</v>
      </c>
      <c r="AN58" s="16">
        <v>94.744744744744693</v>
      </c>
      <c r="AO58" s="16">
        <v>91.040462427745595</v>
      </c>
      <c r="AP58" s="16">
        <v>88.983050847457605</v>
      </c>
      <c r="AQ58" s="16">
        <v>88.983050847457605</v>
      </c>
      <c r="AR58" s="16">
        <v>95.317220543806599</v>
      </c>
      <c r="AS58" s="16">
        <v>94.179104477611901</v>
      </c>
      <c r="AT58" s="16">
        <v>90</v>
      </c>
      <c r="AU58" s="16">
        <f t="shared" si="6"/>
        <v>92.372372372372354</v>
      </c>
    </row>
    <row r="59" spans="1:47" x14ac:dyDescent="0.2">
      <c r="A59" t="s">
        <v>163</v>
      </c>
      <c r="B59" t="s">
        <v>39</v>
      </c>
      <c r="C59" s="9" t="s">
        <v>26</v>
      </c>
      <c r="D59" s="17" t="s">
        <v>164</v>
      </c>
      <c r="E59" s="9" t="s">
        <v>22</v>
      </c>
      <c r="F59">
        <v>50</v>
      </c>
      <c r="G59">
        <v>30</v>
      </c>
      <c r="H59" s="16">
        <v>99.073814201515503</v>
      </c>
      <c r="I59" s="16">
        <v>99.183147033533899</v>
      </c>
      <c r="J59" s="16">
        <v>99.3968117190866</v>
      </c>
      <c r="K59" s="16">
        <v>99.3968117190866</v>
      </c>
      <c r="L59" s="16">
        <v>98.470209339774499</v>
      </c>
      <c r="M59" s="16">
        <v>98.868229587712193</v>
      </c>
      <c r="N59" s="16">
        <v>99.289864428663606</v>
      </c>
      <c r="O59" s="16">
        <v>98.868229587712193</v>
      </c>
      <c r="P59" s="16">
        <v>98.470209339774499</v>
      </c>
      <c r="Q59" s="16">
        <v>98.470209339774499</v>
      </c>
      <c r="R59" s="16">
        <v>99.3968117190866</v>
      </c>
      <c r="S59" s="16">
        <v>99.183147033533899</v>
      </c>
      <c r="T59" s="16">
        <v>98.668818071803102</v>
      </c>
      <c r="U59" s="16">
        <v>92.927308447937094</v>
      </c>
      <c r="V59" s="16">
        <v>94.047619047618994</v>
      </c>
      <c r="W59" s="16">
        <v>95.180722891566205</v>
      </c>
      <c r="X59" s="16">
        <v>95.180722891566205</v>
      </c>
      <c r="Y59" s="16">
        <v>88.700564971751405</v>
      </c>
      <c r="Z59" s="16">
        <v>90.751445086705203</v>
      </c>
      <c r="AA59" s="16">
        <v>94.610778443113702</v>
      </c>
      <c r="AB59" s="16">
        <v>90.751445086705203</v>
      </c>
      <c r="AC59" s="16">
        <v>88.700564971751405</v>
      </c>
      <c r="AD59" s="16">
        <v>88.700564971751405</v>
      </c>
      <c r="AE59" s="16">
        <v>95.180722891566205</v>
      </c>
      <c r="AF59" s="16">
        <v>94.047619047618994</v>
      </c>
      <c r="AG59" s="16">
        <v>89.714285714285694</v>
      </c>
      <c r="AH59" s="16">
        <v>92.322834645669204</v>
      </c>
      <c r="AI59" s="16">
        <v>93.067846607669594</v>
      </c>
      <c r="AJ59" s="16">
        <v>95.317220543806599</v>
      </c>
      <c r="AK59" s="16">
        <v>95.317220543806599</v>
      </c>
      <c r="AL59" s="16">
        <v>86.723163841807903</v>
      </c>
      <c r="AM59" s="16">
        <v>90.828402366863898</v>
      </c>
      <c r="AN59" s="16">
        <v>94.179104477611901</v>
      </c>
      <c r="AO59" s="16">
        <v>90.828402366863898</v>
      </c>
      <c r="AP59" s="16">
        <v>86.723163841807903</v>
      </c>
      <c r="AQ59" s="16">
        <v>86.723163841807903</v>
      </c>
      <c r="AR59" s="16">
        <v>95.317220543806599</v>
      </c>
      <c r="AS59" s="16">
        <v>93.067846607669594</v>
      </c>
      <c r="AT59" s="16">
        <v>88.728323699421907</v>
      </c>
      <c r="AU59" s="16">
        <f t="shared" si="6"/>
        <v>91.453714088516904</v>
      </c>
    </row>
    <row r="60" spans="1:47" x14ac:dyDescent="0.2">
      <c r="A60" t="s">
        <v>50</v>
      </c>
      <c r="B60" t="s">
        <v>39</v>
      </c>
      <c r="C60" s="9" t="s">
        <v>26</v>
      </c>
      <c r="D60" s="17" t="s">
        <v>29</v>
      </c>
      <c r="E60" s="9" t="s">
        <v>22</v>
      </c>
      <c r="F60">
        <v>50</v>
      </c>
      <c r="G60">
        <v>45</v>
      </c>
      <c r="H60" s="16">
        <v>99.915801291046805</v>
      </c>
      <c r="I60" s="16">
        <v>99.9568965517241</v>
      </c>
      <c r="J60" s="16">
        <v>99.913830245583796</v>
      </c>
      <c r="K60" s="16">
        <v>99.913830245583796</v>
      </c>
      <c r="L60" s="16">
        <v>99.919484702093399</v>
      </c>
      <c r="M60" s="16">
        <v>99.839098954143196</v>
      </c>
      <c r="N60" s="16">
        <v>99.9353587588881</v>
      </c>
      <c r="O60" s="16">
        <v>99.839098954143196</v>
      </c>
      <c r="P60" s="16">
        <v>99.919484702093399</v>
      </c>
      <c r="Q60" s="16">
        <v>99.919484702093399</v>
      </c>
      <c r="R60" s="16">
        <v>99.913830245583796</v>
      </c>
      <c r="S60" s="16">
        <v>99.9568965517241</v>
      </c>
      <c r="T60" s="16">
        <v>99.8792756539235</v>
      </c>
      <c r="U60" s="16">
        <v>92.927308447937094</v>
      </c>
      <c r="V60" s="16">
        <v>93.274853801169499</v>
      </c>
      <c r="W60" s="16">
        <v>96.084337349397501</v>
      </c>
      <c r="X60" s="16">
        <v>96.084337349397501</v>
      </c>
      <c r="Y60" s="16">
        <v>87.005649717514103</v>
      </c>
      <c r="Z60" s="16">
        <v>92.215568862275404</v>
      </c>
      <c r="AA60" s="16">
        <v>94.658753709198805</v>
      </c>
      <c r="AB60" s="16">
        <v>92.215568862275404</v>
      </c>
      <c r="AC60" s="16">
        <v>87.005649717514103</v>
      </c>
      <c r="AD60" s="16">
        <v>87.005649717514103</v>
      </c>
      <c r="AE60" s="16">
        <v>96.084337349397501</v>
      </c>
      <c r="AF60" s="16">
        <v>93.274853801169499</v>
      </c>
      <c r="AG60" s="16">
        <v>89.534883720930196</v>
      </c>
      <c r="AH60" s="16">
        <v>92.618110236220403</v>
      </c>
      <c r="AI60" s="16">
        <v>92.474674384949296</v>
      </c>
      <c r="AJ60" s="16">
        <v>96.525679758308101</v>
      </c>
      <c r="AK60" s="16">
        <v>96.525679758308101</v>
      </c>
      <c r="AL60" s="16">
        <v>85.310734463276802</v>
      </c>
      <c r="AM60" s="16">
        <v>92.923076923076906</v>
      </c>
      <c r="AN60" s="16">
        <v>94.456762749445602</v>
      </c>
      <c r="AO60" s="16">
        <v>92.923076923076906</v>
      </c>
      <c r="AP60" s="16">
        <v>85.310734463276802</v>
      </c>
      <c r="AQ60" s="16">
        <v>85.310734463276802</v>
      </c>
      <c r="AR60" s="16">
        <v>96.525679758308101</v>
      </c>
      <c r="AS60" s="16">
        <v>92.474674384949296</v>
      </c>
      <c r="AT60" s="16">
        <v>88.9543446244477</v>
      </c>
      <c r="AU60" s="16">
        <f t="shared" si="6"/>
        <v>91.705553686946644</v>
      </c>
    </row>
    <row r="61" spans="1:47" x14ac:dyDescent="0.2">
      <c r="C61" s="9"/>
      <c r="D61" s="8"/>
      <c r="E61" s="9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</row>
    <row r="62" spans="1:47" ht="33" x14ac:dyDescent="0.35">
      <c r="A62" s="14" t="s">
        <v>42</v>
      </c>
      <c r="B62" t="s">
        <v>117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</row>
    <row r="63" spans="1:47" x14ac:dyDescent="0.2">
      <c r="A63" t="s">
        <v>51</v>
      </c>
      <c r="B63" t="s">
        <v>38</v>
      </c>
      <c r="C63" s="9" t="s">
        <v>25</v>
      </c>
      <c r="D63" s="8">
        <v>384</v>
      </c>
      <c r="E63" s="10" t="s">
        <v>23</v>
      </c>
      <c r="F63">
        <v>50</v>
      </c>
      <c r="G63">
        <v>45</v>
      </c>
      <c r="H63" s="16">
        <v>94.190289082234003</v>
      </c>
      <c r="I63" s="16">
        <v>95.017035775127695</v>
      </c>
      <c r="J63" s="16">
        <v>96.122361051271</v>
      </c>
      <c r="K63" s="16">
        <v>96.122361051271</v>
      </c>
      <c r="L63" s="16">
        <v>90.579710144927503</v>
      </c>
      <c r="M63" s="16">
        <v>92.592592592592595</v>
      </c>
      <c r="N63" s="16">
        <v>95.566502463054107</v>
      </c>
      <c r="O63" s="16">
        <v>92.592592592592595</v>
      </c>
      <c r="P63" s="16">
        <v>90.579710144927503</v>
      </c>
      <c r="Q63" s="16">
        <v>90.579710144927503</v>
      </c>
      <c r="R63" s="16">
        <v>96.122361051271</v>
      </c>
      <c r="S63" s="16">
        <v>95.017035775127695</v>
      </c>
      <c r="T63" s="16">
        <v>91.575091575091506</v>
      </c>
      <c r="U63" s="16">
        <v>91.748526522593295</v>
      </c>
      <c r="V63" s="16">
        <v>92.397660818713405</v>
      </c>
      <c r="W63" s="16">
        <v>95.180722891566205</v>
      </c>
      <c r="X63" s="16">
        <v>95.180722891566205</v>
      </c>
      <c r="Y63" s="16">
        <v>85.310734463276802</v>
      </c>
      <c r="Z63" s="16">
        <v>90.419161676646695</v>
      </c>
      <c r="AA63" s="16">
        <v>93.768545994065207</v>
      </c>
      <c r="AB63" s="16">
        <v>90.419161676646695</v>
      </c>
      <c r="AC63" s="16">
        <v>85.310734463276802</v>
      </c>
      <c r="AD63" s="16">
        <v>85.310734463276802</v>
      </c>
      <c r="AE63" s="16">
        <v>95.180722891566205</v>
      </c>
      <c r="AF63" s="16">
        <v>92.397660818713405</v>
      </c>
      <c r="AG63" s="16">
        <v>87.790697674418595</v>
      </c>
      <c r="AH63" s="16">
        <v>90.354330708661394</v>
      </c>
      <c r="AI63" s="16">
        <v>90.869565217391298</v>
      </c>
      <c r="AJ63" s="16">
        <v>94.712990936555897</v>
      </c>
      <c r="AK63" s="16">
        <v>94.712990936555897</v>
      </c>
      <c r="AL63" s="16">
        <v>82.203389830508399</v>
      </c>
      <c r="AM63" s="16">
        <v>89.263803680981596</v>
      </c>
      <c r="AN63" s="16">
        <v>92.751479289940804</v>
      </c>
      <c r="AO63" s="16">
        <v>89.263803680981596</v>
      </c>
      <c r="AP63" s="16">
        <v>82.203389830508399</v>
      </c>
      <c r="AQ63" s="16">
        <v>82.203389830508399</v>
      </c>
      <c r="AR63" s="16">
        <v>94.712990936555897</v>
      </c>
      <c r="AS63" s="16">
        <v>90.869565217391298</v>
      </c>
      <c r="AT63" s="16">
        <v>85.588235294117595</v>
      </c>
      <c r="AU63" s="16">
        <f t="shared" si="6"/>
        <v>89.169857292029207</v>
      </c>
    </row>
    <row r="64" spans="1:47" x14ac:dyDescent="0.2">
      <c r="A64" t="s">
        <v>52</v>
      </c>
      <c r="B64" t="s">
        <v>39</v>
      </c>
      <c r="C64" s="9" t="s">
        <v>26</v>
      </c>
      <c r="D64" s="8" t="s">
        <v>31</v>
      </c>
      <c r="E64" s="10" t="s">
        <v>23</v>
      </c>
      <c r="F64">
        <v>50</v>
      </c>
      <c r="G64">
        <v>39</v>
      </c>
      <c r="H64" s="16">
        <v>98.428290766208207</v>
      </c>
      <c r="I64" s="16">
        <v>98.626019750965995</v>
      </c>
      <c r="J64" s="16">
        <v>98.965962947005593</v>
      </c>
      <c r="K64" s="16">
        <v>98.965962947005593</v>
      </c>
      <c r="L64" s="16">
        <v>97.423510466988702</v>
      </c>
      <c r="M64" s="16">
        <v>98.055105348460202</v>
      </c>
      <c r="N64" s="16">
        <v>98.795698924731099</v>
      </c>
      <c r="O64" s="16">
        <v>98.055105348460202</v>
      </c>
      <c r="P64" s="16">
        <v>97.423510466988702</v>
      </c>
      <c r="Q64" s="16">
        <v>97.423510466988702</v>
      </c>
      <c r="R64" s="16">
        <v>98.965962947005593</v>
      </c>
      <c r="S64" s="16">
        <v>98.626019750965995</v>
      </c>
      <c r="T64" s="16">
        <v>97.738287560581497</v>
      </c>
      <c r="U64" s="16">
        <v>92.927308447937094</v>
      </c>
      <c r="V64" s="16">
        <v>94.848484848484802</v>
      </c>
      <c r="W64" s="16">
        <v>94.277108433734895</v>
      </c>
      <c r="X64" s="16">
        <v>94.277108433734895</v>
      </c>
      <c r="Y64" s="16">
        <v>90.395480225988706</v>
      </c>
      <c r="Z64" s="16">
        <v>89.385474860335194</v>
      </c>
      <c r="AA64" s="16">
        <v>94.561933534743204</v>
      </c>
      <c r="AB64" s="16">
        <v>89.385474860335194</v>
      </c>
      <c r="AC64" s="16">
        <v>90.395480225988706</v>
      </c>
      <c r="AD64" s="16">
        <v>90.395480225988706</v>
      </c>
      <c r="AE64" s="16">
        <v>94.277108433734895</v>
      </c>
      <c r="AF64" s="16">
        <v>94.848484848484802</v>
      </c>
      <c r="AG64" s="16">
        <v>89.887640449438194</v>
      </c>
      <c r="AH64" s="16">
        <v>93.011811023622002</v>
      </c>
      <c r="AI64" s="16">
        <v>94.1704035874439</v>
      </c>
      <c r="AJ64" s="16">
        <v>95.166163141993906</v>
      </c>
      <c r="AK64" s="16">
        <v>95.166163141993906</v>
      </c>
      <c r="AL64" s="16">
        <v>88.983050847457605</v>
      </c>
      <c r="AM64" s="16">
        <v>90.7780979827089</v>
      </c>
      <c r="AN64" s="16">
        <v>94.665664913598704</v>
      </c>
      <c r="AO64" s="16">
        <v>90.7780979827089</v>
      </c>
      <c r="AP64" s="16">
        <v>88.983050847457605</v>
      </c>
      <c r="AQ64" s="16">
        <v>88.983050847457605</v>
      </c>
      <c r="AR64" s="16">
        <v>95.166163141993906</v>
      </c>
      <c r="AS64" s="16">
        <v>94.1704035874439</v>
      </c>
      <c r="AT64" s="16">
        <v>89.871611982881603</v>
      </c>
      <c r="AU64" s="16">
        <f t="shared" si="6"/>
        <v>92.268638448240154</v>
      </c>
    </row>
    <row r="65" spans="1:47" x14ac:dyDescent="0.2">
      <c r="C65" s="9"/>
      <c r="D65" s="8"/>
      <c r="E65" s="9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</row>
    <row r="66" spans="1:47" ht="33" x14ac:dyDescent="0.35">
      <c r="A66" s="14" t="s">
        <v>40</v>
      </c>
      <c r="B66" t="s">
        <v>111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</row>
    <row r="67" spans="1:47" x14ac:dyDescent="0.2">
      <c r="A67" t="s">
        <v>45</v>
      </c>
      <c r="B67" t="s">
        <v>38</v>
      </c>
      <c r="C67" s="12" t="s">
        <v>25</v>
      </c>
      <c r="D67" s="8">
        <v>384</v>
      </c>
      <c r="E67" s="9" t="s">
        <v>22</v>
      </c>
      <c r="F67">
        <v>50</v>
      </c>
      <c r="G67">
        <v>49</v>
      </c>
      <c r="H67" s="16">
        <v>96.996912714005006</v>
      </c>
      <c r="I67" s="16">
        <v>97.592433361994793</v>
      </c>
      <c r="J67" s="16">
        <v>97.802671262386895</v>
      </c>
      <c r="K67" s="16">
        <v>97.802671262386895</v>
      </c>
      <c r="L67" s="16">
        <v>95.491143317230197</v>
      </c>
      <c r="M67" s="16">
        <v>95.877122069522997</v>
      </c>
      <c r="N67" s="16">
        <v>97.697439208091197</v>
      </c>
      <c r="O67" s="16">
        <v>95.877122069522997</v>
      </c>
      <c r="P67" s="16">
        <v>95.491143317230197</v>
      </c>
      <c r="Q67" s="16">
        <v>95.491143317230197</v>
      </c>
      <c r="R67" s="16">
        <v>97.802671262386895</v>
      </c>
      <c r="S67" s="16">
        <v>97.592433361994793</v>
      </c>
      <c r="T67" s="16">
        <v>95.683743444937406</v>
      </c>
      <c r="U67" s="16">
        <v>92.927308447937094</v>
      </c>
      <c r="V67" s="16">
        <v>93.786982248520701</v>
      </c>
      <c r="W67" s="16">
        <v>95.481927710843294</v>
      </c>
      <c r="X67" s="16">
        <v>95.481927710843294</v>
      </c>
      <c r="Y67" s="16">
        <v>88.135593220338905</v>
      </c>
      <c r="Z67" s="16">
        <v>91.228070175438603</v>
      </c>
      <c r="AA67" s="16">
        <v>94.626865671641795</v>
      </c>
      <c r="AB67" s="16">
        <v>91.228070175438603</v>
      </c>
      <c r="AC67" s="16">
        <v>88.135593220338905</v>
      </c>
      <c r="AD67" s="16">
        <v>88.135593220338905</v>
      </c>
      <c r="AE67" s="16">
        <v>95.481927710843294</v>
      </c>
      <c r="AF67" s="16">
        <v>93.786982248520701</v>
      </c>
      <c r="AG67" s="16">
        <v>89.655172413793096</v>
      </c>
      <c r="AH67" s="16">
        <v>90.649606299212607</v>
      </c>
      <c r="AI67" s="16">
        <v>91.875923190546501</v>
      </c>
      <c r="AJ67" s="16">
        <v>93.957703927492403</v>
      </c>
      <c r="AK67" s="16">
        <v>93.957703927492403</v>
      </c>
      <c r="AL67" s="16">
        <v>84.463276836158101</v>
      </c>
      <c r="AM67" s="16">
        <v>88.200589970501397</v>
      </c>
      <c r="AN67" s="16">
        <v>92.905153099327805</v>
      </c>
      <c r="AO67" s="16">
        <v>88.200589970501397</v>
      </c>
      <c r="AP67" s="16">
        <v>84.463276836158101</v>
      </c>
      <c r="AQ67" s="16">
        <v>84.463276836158101</v>
      </c>
      <c r="AR67" s="16">
        <v>93.957703927492403</v>
      </c>
      <c r="AS67" s="16">
        <v>91.875923190546501</v>
      </c>
      <c r="AT67" s="16">
        <v>86.291486291486194</v>
      </c>
      <c r="AU67" s="16">
        <f t="shared" si="6"/>
        <v>89.598319695407</v>
      </c>
    </row>
    <row r="68" spans="1:47" x14ac:dyDescent="0.2">
      <c r="A68" t="s">
        <v>47</v>
      </c>
      <c r="B68" t="s">
        <v>43</v>
      </c>
      <c r="C68" s="12" t="s">
        <v>27</v>
      </c>
      <c r="D68" s="8" t="s">
        <v>31</v>
      </c>
      <c r="E68" s="9" t="s">
        <v>22</v>
      </c>
      <c r="F68">
        <v>50</v>
      </c>
      <c r="G68">
        <v>39</v>
      </c>
      <c r="H68" s="16">
        <v>97.502104967723795</v>
      </c>
      <c r="I68" s="16">
        <v>98.020654044750401</v>
      </c>
      <c r="J68" s="16">
        <v>98.147350280051697</v>
      </c>
      <c r="K68" s="16">
        <v>98.147350280051697</v>
      </c>
      <c r="L68" s="16">
        <v>96.296296296296205</v>
      </c>
      <c r="M68" s="16">
        <v>96.529459241323593</v>
      </c>
      <c r="N68" s="16">
        <v>98.083961248654404</v>
      </c>
      <c r="O68" s="16">
        <v>96.529459241323593</v>
      </c>
      <c r="P68" s="16">
        <v>96.296296296296205</v>
      </c>
      <c r="Q68" s="16">
        <v>96.296296296296205</v>
      </c>
      <c r="R68" s="16">
        <v>98.147350280051697</v>
      </c>
      <c r="S68" s="16">
        <v>98.020654044750401</v>
      </c>
      <c r="T68" s="16">
        <v>96.412736799677504</v>
      </c>
      <c r="U68" s="16">
        <v>92.534381139489199</v>
      </c>
      <c r="V68" s="16">
        <v>95.092024539877301</v>
      </c>
      <c r="W68" s="16">
        <v>93.3734939759036</v>
      </c>
      <c r="X68" s="16">
        <v>93.3734939759036</v>
      </c>
      <c r="Y68" s="16">
        <v>90.960451977401107</v>
      </c>
      <c r="Z68" s="16">
        <v>87.978142076502706</v>
      </c>
      <c r="AA68" s="16">
        <v>94.224924012157999</v>
      </c>
      <c r="AB68" s="16">
        <v>87.978142076502706</v>
      </c>
      <c r="AC68" s="16">
        <v>90.960451977401107</v>
      </c>
      <c r="AD68" s="16">
        <v>90.960451977401107</v>
      </c>
      <c r="AE68" s="16">
        <v>93.3734939759036</v>
      </c>
      <c r="AF68" s="16">
        <v>95.092024539877301</v>
      </c>
      <c r="AG68" s="16">
        <v>89.4444444444444</v>
      </c>
      <c r="AH68" s="16">
        <v>92.125984251968504</v>
      </c>
      <c r="AI68" s="16">
        <v>93.175074183976193</v>
      </c>
      <c r="AJ68" s="16">
        <v>94.864048338368505</v>
      </c>
      <c r="AK68" s="16">
        <v>94.864048338368505</v>
      </c>
      <c r="AL68" s="16">
        <v>87.005649717514103</v>
      </c>
      <c r="AM68" s="16">
        <v>90.058479532163702</v>
      </c>
      <c r="AN68" s="16">
        <v>94.011976047904199</v>
      </c>
      <c r="AO68" s="16">
        <v>90.058479532163702</v>
      </c>
      <c r="AP68" s="16">
        <v>87.005649717514103</v>
      </c>
      <c r="AQ68" s="16">
        <v>87.005649717514103</v>
      </c>
      <c r="AR68" s="16">
        <v>94.864048338368505</v>
      </c>
      <c r="AS68" s="16">
        <v>93.175074183976193</v>
      </c>
      <c r="AT68" s="16">
        <v>88.505747126436702</v>
      </c>
      <c r="AU68" s="16">
        <f t="shared" si="6"/>
        <v>91.258861587170458</v>
      </c>
    </row>
    <row r="69" spans="1:47" x14ac:dyDescent="0.2">
      <c r="A69" t="s">
        <v>59</v>
      </c>
      <c r="B69" t="s">
        <v>39</v>
      </c>
      <c r="C69" s="12" t="s">
        <v>70</v>
      </c>
      <c r="D69" s="8" t="s">
        <v>31</v>
      </c>
      <c r="E69" s="9" t="s">
        <v>22</v>
      </c>
      <c r="F69">
        <v>50</v>
      </c>
      <c r="G69">
        <v>50</v>
      </c>
      <c r="H69" s="16">
        <v>99.438675273645799</v>
      </c>
      <c r="I69" s="16">
        <v>99.441340782122893</v>
      </c>
      <c r="J69" s="16">
        <v>99.6984058595433</v>
      </c>
      <c r="K69" s="16">
        <v>99.6984058595433</v>
      </c>
      <c r="L69" s="16">
        <v>98.953301127214104</v>
      </c>
      <c r="M69" s="16">
        <v>99.433656957928804</v>
      </c>
      <c r="N69" s="16">
        <v>99.569707401032701</v>
      </c>
      <c r="O69" s="16">
        <v>99.433656957928804</v>
      </c>
      <c r="P69" s="16">
        <v>98.953301127214104</v>
      </c>
      <c r="Q69" s="16">
        <v>98.953301127214104</v>
      </c>
      <c r="R69" s="16">
        <v>99.6984058595433</v>
      </c>
      <c r="S69" s="16">
        <v>99.441340782122893</v>
      </c>
      <c r="T69" s="16">
        <v>99.192897497982202</v>
      </c>
      <c r="U69" s="16">
        <v>93.713163064832997</v>
      </c>
      <c r="V69" s="16">
        <v>95.180722891566205</v>
      </c>
      <c r="W69" s="16">
        <v>95.180722891566205</v>
      </c>
      <c r="X69" s="16">
        <v>95.180722891566205</v>
      </c>
      <c r="Y69" s="16">
        <v>90.960451977401107</v>
      </c>
      <c r="Z69" s="16">
        <v>90.960451977401107</v>
      </c>
      <c r="AA69" s="16">
        <v>95.180722891566205</v>
      </c>
      <c r="AB69" s="16">
        <v>90.960451977401107</v>
      </c>
      <c r="AC69" s="16">
        <v>90.960451977401107</v>
      </c>
      <c r="AD69" s="16">
        <v>90.960451977401107</v>
      </c>
      <c r="AE69" s="16">
        <v>95.180722891566205</v>
      </c>
      <c r="AF69" s="16">
        <v>95.180722891566205</v>
      </c>
      <c r="AG69" s="16">
        <v>90.960451977401107</v>
      </c>
      <c r="AH69" s="16">
        <v>93.405511811023601</v>
      </c>
      <c r="AI69" s="16">
        <v>94.336810730253305</v>
      </c>
      <c r="AJ69" s="16">
        <v>95.619335347431999</v>
      </c>
      <c r="AK69" s="16">
        <v>95.619335347431999</v>
      </c>
      <c r="AL69" s="16">
        <v>89.265536723163805</v>
      </c>
      <c r="AM69" s="16">
        <v>91.594202898550705</v>
      </c>
      <c r="AN69" s="16">
        <v>94.973743435858907</v>
      </c>
      <c r="AO69" s="16">
        <v>91.594202898550705</v>
      </c>
      <c r="AP69" s="16">
        <v>89.265536723163805</v>
      </c>
      <c r="AQ69" s="16">
        <v>89.265536723163805</v>
      </c>
      <c r="AR69" s="16">
        <v>95.619335347431999</v>
      </c>
      <c r="AS69" s="16">
        <v>94.336810730253305</v>
      </c>
      <c r="AT69" s="16">
        <v>90.414878397711007</v>
      </c>
      <c r="AU69" s="16">
        <f t="shared" si="6"/>
        <v>92.694310916784957</v>
      </c>
    </row>
    <row r="70" spans="1:47" x14ac:dyDescent="0.2">
      <c r="A70" s="35" t="s">
        <v>99</v>
      </c>
      <c r="B70" t="s">
        <v>39</v>
      </c>
      <c r="C70" s="12" t="s">
        <v>26</v>
      </c>
      <c r="D70" s="8" t="s">
        <v>31</v>
      </c>
      <c r="E70" s="9" t="s">
        <v>22</v>
      </c>
      <c r="F70">
        <v>50</v>
      </c>
      <c r="G70">
        <v>49</v>
      </c>
      <c r="H70" s="16">
        <v>99.410609037328001</v>
      </c>
      <c r="I70" s="16">
        <v>99.441100601891605</v>
      </c>
      <c r="J70" s="16">
        <v>99.655320982335198</v>
      </c>
      <c r="K70" s="16">
        <v>99.655320982335198</v>
      </c>
      <c r="L70" s="16">
        <v>98.953301127214104</v>
      </c>
      <c r="M70" s="16">
        <v>99.3532740501212</v>
      </c>
      <c r="N70" s="16">
        <v>99.548095545513206</v>
      </c>
      <c r="O70" s="16">
        <v>99.3532740501212</v>
      </c>
      <c r="P70" s="16">
        <v>98.953301127214104</v>
      </c>
      <c r="Q70" s="16">
        <v>98.953301127214104</v>
      </c>
      <c r="R70" s="16">
        <v>99.655320982335198</v>
      </c>
      <c r="S70" s="16">
        <v>99.441100601891605</v>
      </c>
      <c r="T70" s="16">
        <v>99.152884227511095</v>
      </c>
      <c r="U70" s="16">
        <v>93.516699410608993</v>
      </c>
      <c r="V70" s="16">
        <v>95.166163141993906</v>
      </c>
      <c r="W70" s="16">
        <v>94.879518072289102</v>
      </c>
      <c r="X70" s="16">
        <v>94.879518072289102</v>
      </c>
      <c r="Y70" s="16">
        <v>90.960451977401107</v>
      </c>
      <c r="Z70" s="16">
        <v>90.449438202247194</v>
      </c>
      <c r="AA70" s="16">
        <v>95.022624434389101</v>
      </c>
      <c r="AB70" s="16">
        <v>90.449438202247194</v>
      </c>
      <c r="AC70" s="16">
        <v>90.960451977401107</v>
      </c>
      <c r="AD70" s="16">
        <v>90.960451977401107</v>
      </c>
      <c r="AE70" s="16">
        <v>94.879518072289102</v>
      </c>
      <c r="AF70" s="16">
        <v>95.166163141993906</v>
      </c>
      <c r="AG70" s="16">
        <v>90.704225352112601</v>
      </c>
      <c r="AH70" s="16">
        <v>93.9960629921259</v>
      </c>
      <c r="AI70" s="16">
        <v>95.0524737631184</v>
      </c>
      <c r="AJ70" s="16">
        <v>95.770392749244706</v>
      </c>
      <c r="AK70" s="16">
        <v>95.770392749244706</v>
      </c>
      <c r="AL70" s="16">
        <v>90.677966101694906</v>
      </c>
      <c r="AM70" s="16">
        <v>91.977077363896797</v>
      </c>
      <c r="AN70" s="16">
        <v>95.410082768999203</v>
      </c>
      <c r="AO70" s="16">
        <v>91.977077363896797</v>
      </c>
      <c r="AP70" s="16">
        <v>90.677966101694906</v>
      </c>
      <c r="AQ70" s="16">
        <v>90.677966101694906</v>
      </c>
      <c r="AR70" s="16">
        <v>95.770392749244706</v>
      </c>
      <c r="AS70" s="16">
        <v>95.0524737631184</v>
      </c>
      <c r="AT70" s="16">
        <v>91.322901849217601</v>
      </c>
      <c r="AU70" s="16">
        <f t="shared" si="6"/>
        <v>93.366492309108395</v>
      </c>
    </row>
    <row r="71" spans="1:47" x14ac:dyDescent="0.2">
      <c r="A71" s="13"/>
      <c r="C71" s="9"/>
      <c r="D71" s="8"/>
      <c r="E71" s="9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</row>
    <row r="72" spans="1:47" ht="33" x14ac:dyDescent="0.35">
      <c r="A72" s="14" t="s">
        <v>172</v>
      </c>
      <c r="B72" t="s">
        <v>171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</row>
    <row r="73" spans="1:47" x14ac:dyDescent="0.2">
      <c r="A73" t="s">
        <v>173</v>
      </c>
      <c r="B73" t="s">
        <v>39</v>
      </c>
      <c r="C73" s="12" t="s">
        <v>26</v>
      </c>
      <c r="D73" s="8" t="s">
        <v>31</v>
      </c>
      <c r="E73" s="9" t="s">
        <v>22</v>
      </c>
      <c r="F73">
        <v>50</v>
      </c>
      <c r="G73">
        <v>49</v>
      </c>
      <c r="H73" s="16">
        <v>96.772382823463303</v>
      </c>
      <c r="I73" s="16">
        <v>96.697713801862804</v>
      </c>
      <c r="J73" s="16">
        <v>98.405859543300295</v>
      </c>
      <c r="K73" s="16">
        <v>98.405859543300295</v>
      </c>
      <c r="L73" s="16">
        <v>93.719806763285007</v>
      </c>
      <c r="M73" s="16">
        <v>96.919233971690204</v>
      </c>
      <c r="N73" s="16">
        <v>97.544309203501996</v>
      </c>
      <c r="O73" s="16">
        <v>96.919233971690204</v>
      </c>
      <c r="P73" s="16">
        <v>93.719806763285007</v>
      </c>
      <c r="Q73" s="16">
        <v>93.719806763285007</v>
      </c>
      <c r="R73" s="16">
        <v>98.405859543300295</v>
      </c>
      <c r="S73" s="16">
        <v>96.697713801862804</v>
      </c>
      <c r="T73" s="16">
        <v>95.292672943102701</v>
      </c>
      <c r="U73" s="16">
        <v>92.534381139489199</v>
      </c>
      <c r="V73" s="16">
        <v>93.235294117647001</v>
      </c>
      <c r="W73" s="16">
        <v>95.481927710843294</v>
      </c>
      <c r="X73" s="16">
        <v>95.481927710843294</v>
      </c>
      <c r="Y73" s="16">
        <v>87.005649717514103</v>
      </c>
      <c r="Z73" s="16">
        <v>91.124260355029506</v>
      </c>
      <c r="AA73" s="16">
        <v>94.345238095238102</v>
      </c>
      <c r="AB73" s="16">
        <v>91.124260355029506</v>
      </c>
      <c r="AC73" s="16">
        <v>87.005649717514103</v>
      </c>
      <c r="AD73" s="16">
        <v>87.005649717514103</v>
      </c>
      <c r="AE73" s="16">
        <v>95.481927710843294</v>
      </c>
      <c r="AF73" s="16">
        <v>93.235294117647001</v>
      </c>
      <c r="AG73" s="16">
        <v>89.017341040462398</v>
      </c>
      <c r="AH73" s="16">
        <v>92.322834645669204</v>
      </c>
      <c r="AI73" s="16">
        <v>92.5655976676384</v>
      </c>
      <c r="AJ73" s="16">
        <v>95.9214501510574</v>
      </c>
      <c r="AK73" s="16">
        <v>95.9214501510574</v>
      </c>
      <c r="AL73" s="16">
        <v>85.593220338983002</v>
      </c>
      <c r="AM73" s="16">
        <v>91.818181818181799</v>
      </c>
      <c r="AN73" s="16">
        <v>94.213649851631999</v>
      </c>
      <c r="AO73" s="16">
        <v>91.818181818181799</v>
      </c>
      <c r="AP73" s="16">
        <v>85.593220338983002</v>
      </c>
      <c r="AQ73" s="16">
        <v>85.593220338983002</v>
      </c>
      <c r="AR73" s="16">
        <v>95.9214501510574</v>
      </c>
      <c r="AS73" s="16">
        <v>92.5655976676384</v>
      </c>
      <c r="AT73" s="16">
        <v>88.596491228070093</v>
      </c>
      <c r="AU73" s="16">
        <f t="shared" si="6"/>
        <v>91.405070539851039</v>
      </c>
    </row>
    <row r="74" spans="1:47" x14ac:dyDescent="0.2">
      <c r="A74" t="s">
        <v>174</v>
      </c>
      <c r="B74" t="s">
        <v>43</v>
      </c>
      <c r="C74" s="12" t="s">
        <v>27</v>
      </c>
      <c r="D74" s="8" t="s">
        <v>31</v>
      </c>
      <c r="E74" s="9" t="s">
        <v>22</v>
      </c>
      <c r="F74">
        <v>50</v>
      </c>
      <c r="G74">
        <v>44</v>
      </c>
      <c r="H74" s="16">
        <v>95.341004771260103</v>
      </c>
      <c r="I74" s="16">
        <v>95.948827292110806</v>
      </c>
      <c r="J74" s="16">
        <v>96.940973718224896</v>
      </c>
      <c r="K74" s="16">
        <v>96.940973718224896</v>
      </c>
      <c r="L74" s="16">
        <v>92.351046698872693</v>
      </c>
      <c r="M74" s="16">
        <v>94.170771756978596</v>
      </c>
      <c r="N74" s="16">
        <v>96.442348906986695</v>
      </c>
      <c r="O74" s="16">
        <v>94.170771756978596</v>
      </c>
      <c r="P74" s="16">
        <v>92.351046698872693</v>
      </c>
      <c r="Q74" s="16">
        <v>92.351046698872693</v>
      </c>
      <c r="R74" s="16">
        <v>96.940973718224896</v>
      </c>
      <c r="S74" s="16">
        <v>95.948827292110806</v>
      </c>
      <c r="T74" s="16">
        <v>93.252032520325201</v>
      </c>
      <c r="U74" s="16">
        <v>91.3555992141453</v>
      </c>
      <c r="V74" s="16">
        <v>95.283018867924497</v>
      </c>
      <c r="W74" s="16">
        <v>91.265060240963805</v>
      </c>
      <c r="X74" s="16">
        <v>91.265060240963805</v>
      </c>
      <c r="Y74" s="16">
        <v>91.525423728813493</v>
      </c>
      <c r="Z74" s="16">
        <v>84.816753926701494</v>
      </c>
      <c r="AA74" s="16">
        <v>93.230769230769198</v>
      </c>
      <c r="AB74" s="16">
        <v>84.816753926701494</v>
      </c>
      <c r="AC74" s="16">
        <v>91.525423728813493</v>
      </c>
      <c r="AD74" s="16">
        <v>91.525423728813493</v>
      </c>
      <c r="AE74" s="16">
        <v>91.265060240963805</v>
      </c>
      <c r="AF74" s="16">
        <v>95.283018867924497</v>
      </c>
      <c r="AG74" s="16">
        <v>88.043478260869506</v>
      </c>
      <c r="AH74" s="16">
        <v>91.830708661417304</v>
      </c>
      <c r="AI74" s="16">
        <v>93.797276853252598</v>
      </c>
      <c r="AJ74" s="16">
        <v>93.655589123867003</v>
      </c>
      <c r="AK74" s="16">
        <v>93.655589123867003</v>
      </c>
      <c r="AL74" s="16">
        <v>88.418079096045204</v>
      </c>
      <c r="AM74" s="16">
        <v>88.169014084506998</v>
      </c>
      <c r="AN74" s="16">
        <v>93.726379440665099</v>
      </c>
      <c r="AO74" s="16">
        <v>88.169014084506998</v>
      </c>
      <c r="AP74" s="16">
        <v>88.418079096045204</v>
      </c>
      <c r="AQ74" s="16">
        <v>88.418079096045204</v>
      </c>
      <c r="AR74" s="16">
        <v>93.655589123867003</v>
      </c>
      <c r="AS74" s="16">
        <v>93.797276853252598</v>
      </c>
      <c r="AT74" s="16">
        <v>88.293370944992901</v>
      </c>
      <c r="AU74" s="16">
        <f t="shared" si="6"/>
        <v>91.009875192829</v>
      </c>
    </row>
    <row r="75" spans="1:47" x14ac:dyDescent="0.2">
      <c r="A75" t="s">
        <v>175</v>
      </c>
      <c r="B75" t="s">
        <v>39</v>
      </c>
      <c r="C75" s="12" t="s">
        <v>70</v>
      </c>
      <c r="D75" s="8" t="s">
        <v>31</v>
      </c>
      <c r="E75" s="9" t="s">
        <v>22</v>
      </c>
      <c r="F75">
        <v>50</v>
      </c>
      <c r="G75">
        <v>47</v>
      </c>
      <c r="H75" s="16">
        <v>94.246421554869499</v>
      </c>
      <c r="I75" s="16">
        <v>94.641350210970401</v>
      </c>
      <c r="J75" s="16">
        <v>96.639379577768196</v>
      </c>
      <c r="K75" s="16">
        <v>96.639379577768196</v>
      </c>
      <c r="L75" s="16">
        <v>89.774557165861495</v>
      </c>
      <c r="M75" s="16">
        <v>93.461860854987407</v>
      </c>
      <c r="N75" s="16">
        <v>95.629929652526101</v>
      </c>
      <c r="O75" s="16">
        <v>93.461860854987407</v>
      </c>
      <c r="P75" s="16">
        <v>89.774557165861495</v>
      </c>
      <c r="Q75" s="16">
        <v>89.774557165861495</v>
      </c>
      <c r="R75" s="16">
        <v>96.639379577768196</v>
      </c>
      <c r="S75" s="16">
        <v>94.641350210970401</v>
      </c>
      <c r="T75" s="16">
        <v>91.581108829568706</v>
      </c>
      <c r="U75" s="16">
        <v>91.3555992141453</v>
      </c>
      <c r="V75" s="16">
        <v>94.171779141104295</v>
      </c>
      <c r="W75" s="16">
        <v>92.469879518072204</v>
      </c>
      <c r="X75" s="16">
        <v>92.469879518072204</v>
      </c>
      <c r="Y75" s="16">
        <v>89.265536723163805</v>
      </c>
      <c r="Z75" s="16">
        <v>86.338797814207595</v>
      </c>
      <c r="AA75" s="16">
        <v>93.313069908814498</v>
      </c>
      <c r="AB75" s="16">
        <v>86.338797814207595</v>
      </c>
      <c r="AC75" s="16">
        <v>89.265536723163805</v>
      </c>
      <c r="AD75" s="16">
        <v>89.265536723163805</v>
      </c>
      <c r="AE75" s="16">
        <v>92.469879518072204</v>
      </c>
      <c r="AF75" s="16">
        <v>94.171779141104295</v>
      </c>
      <c r="AG75" s="16">
        <v>87.7777777777778</v>
      </c>
      <c r="AH75" s="16">
        <v>91.535433070866105</v>
      </c>
      <c r="AI75" s="16">
        <v>93.243243243243199</v>
      </c>
      <c r="AJ75" s="16">
        <v>93.806646525679696</v>
      </c>
      <c r="AK75" s="16">
        <v>93.806646525679696</v>
      </c>
      <c r="AL75" s="16">
        <v>87.288135593220304</v>
      </c>
      <c r="AM75" s="16">
        <v>88.285714285714207</v>
      </c>
      <c r="AN75" s="16">
        <v>93.524096385542094</v>
      </c>
      <c r="AO75" s="16">
        <v>88.285714285714207</v>
      </c>
      <c r="AP75" s="16">
        <v>87.288135593220304</v>
      </c>
      <c r="AQ75" s="16">
        <v>87.288135593220304</v>
      </c>
      <c r="AR75" s="16">
        <v>93.806646525679696</v>
      </c>
      <c r="AS75" s="16">
        <v>93.243243243243199</v>
      </c>
      <c r="AT75" s="16">
        <v>87.784090909090907</v>
      </c>
      <c r="AU75" s="16">
        <f t="shared" si="6"/>
        <v>90.6540936473165</v>
      </c>
    </row>
    <row r="76" spans="1:47" x14ac:dyDescent="0.2">
      <c r="A76" s="13"/>
      <c r="C76" s="9"/>
      <c r="D76" s="8"/>
      <c r="E76" s="9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</row>
    <row r="77" spans="1:47" ht="33" x14ac:dyDescent="0.35">
      <c r="A77" s="14" t="s">
        <v>63</v>
      </c>
      <c r="B77" t="s">
        <v>118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</row>
    <row r="78" spans="1:47" x14ac:dyDescent="0.2">
      <c r="A78" t="s">
        <v>53</v>
      </c>
      <c r="B78" t="s">
        <v>39</v>
      </c>
      <c r="C78" s="9" t="s">
        <v>64</v>
      </c>
      <c r="D78" s="8" t="s">
        <v>31</v>
      </c>
      <c r="E78" s="9" t="s">
        <v>22</v>
      </c>
      <c r="F78">
        <v>50</v>
      </c>
      <c r="G78">
        <v>26</v>
      </c>
      <c r="H78" s="16">
        <v>95.902329497614303</v>
      </c>
      <c r="I78" s="16">
        <v>96.454506621102098</v>
      </c>
      <c r="J78" s="16">
        <v>97.285652735889698</v>
      </c>
      <c r="K78" s="16">
        <v>97.285652735889698</v>
      </c>
      <c r="L78" s="16">
        <v>93.317230273752003</v>
      </c>
      <c r="M78" s="16">
        <v>94.844517184942703</v>
      </c>
      <c r="N78" s="16">
        <v>96.868296868296795</v>
      </c>
      <c r="O78" s="16">
        <v>94.844517184942703</v>
      </c>
      <c r="P78" s="16">
        <v>93.317230273752003</v>
      </c>
      <c r="Q78" s="16">
        <v>93.317230273752003</v>
      </c>
      <c r="R78" s="16">
        <v>97.285652735889698</v>
      </c>
      <c r="S78" s="16">
        <v>96.454506621102098</v>
      </c>
      <c r="T78" s="16">
        <v>94.074675324675297</v>
      </c>
      <c r="U78" s="16">
        <v>92.534381139489199</v>
      </c>
      <c r="V78" s="16">
        <v>97.115384615384599</v>
      </c>
      <c r="W78" s="16">
        <v>91.265060240963805</v>
      </c>
      <c r="X78" s="16">
        <v>91.265060240963805</v>
      </c>
      <c r="Y78" s="16">
        <v>94.915254237288096</v>
      </c>
      <c r="Z78" s="16">
        <v>85.279187817258801</v>
      </c>
      <c r="AA78" s="16">
        <v>94.099378881987505</v>
      </c>
      <c r="AB78" s="16">
        <v>85.279187817258801</v>
      </c>
      <c r="AC78" s="16">
        <v>94.915254237288096</v>
      </c>
      <c r="AD78" s="16">
        <v>94.915254237288096</v>
      </c>
      <c r="AE78" s="16">
        <v>91.265060240963805</v>
      </c>
      <c r="AF78" s="16">
        <v>97.115384615384599</v>
      </c>
      <c r="AG78" s="16">
        <v>89.839572192513302</v>
      </c>
      <c r="AH78" s="16">
        <v>91.732283464566905</v>
      </c>
      <c r="AI78" s="16">
        <v>96.166134185303505</v>
      </c>
      <c r="AJ78" s="16">
        <v>90.936555891238598</v>
      </c>
      <c r="AK78" s="16">
        <v>90.936555891238598</v>
      </c>
      <c r="AL78" s="16">
        <v>93.220338983050794</v>
      </c>
      <c r="AM78" s="16">
        <v>84.615384615384599</v>
      </c>
      <c r="AN78" s="16">
        <v>93.478260869565204</v>
      </c>
      <c r="AO78" s="16">
        <v>84.615384615384599</v>
      </c>
      <c r="AP78" s="16">
        <v>93.220338983050794</v>
      </c>
      <c r="AQ78" s="16">
        <v>93.220338983050794</v>
      </c>
      <c r="AR78" s="16">
        <v>90.936555891238598</v>
      </c>
      <c r="AS78" s="16">
        <v>96.166134185303505</v>
      </c>
      <c r="AT78" s="16">
        <v>88.709677419354804</v>
      </c>
      <c r="AU78" s="16">
        <f t="shared" si="6"/>
        <v>91.093969144460004</v>
      </c>
    </row>
    <row r="79" spans="1:47" x14ac:dyDescent="0.2">
      <c r="A79" t="s">
        <v>54</v>
      </c>
      <c r="B79" t="s">
        <v>39</v>
      </c>
      <c r="C79" s="9" t="s">
        <v>65</v>
      </c>
      <c r="D79" s="8" t="s">
        <v>31</v>
      </c>
      <c r="E79" s="9" t="s">
        <v>22</v>
      </c>
      <c r="F79">
        <v>50</v>
      </c>
      <c r="G79">
        <v>33</v>
      </c>
      <c r="H79" s="16">
        <v>98.456357002525905</v>
      </c>
      <c r="I79" s="16">
        <v>98.584905660377302</v>
      </c>
      <c r="J79" s="16">
        <v>99.052132701421797</v>
      </c>
      <c r="K79" s="16">
        <v>99.052132701421797</v>
      </c>
      <c r="L79" s="16">
        <v>97.342995169082101</v>
      </c>
      <c r="M79" s="16">
        <v>98.212835093419898</v>
      </c>
      <c r="N79" s="16">
        <v>98.817966903073199</v>
      </c>
      <c r="O79" s="16">
        <v>98.212835093419898</v>
      </c>
      <c r="P79" s="16">
        <v>97.342995169082101</v>
      </c>
      <c r="Q79" s="16">
        <v>97.342995169082101</v>
      </c>
      <c r="R79" s="16">
        <v>99.052132701421797</v>
      </c>
      <c r="S79" s="16">
        <v>98.584905660377302</v>
      </c>
      <c r="T79" s="16">
        <v>97.775980590375994</v>
      </c>
      <c r="U79" s="16">
        <v>93.320235756385003</v>
      </c>
      <c r="V79" s="16">
        <v>97.756410256410206</v>
      </c>
      <c r="W79" s="16">
        <v>91.867469879517998</v>
      </c>
      <c r="X79" s="16">
        <v>91.867469879517998</v>
      </c>
      <c r="Y79" s="16">
        <v>96.045197740112997</v>
      </c>
      <c r="Z79" s="16">
        <v>86.294416243654794</v>
      </c>
      <c r="AA79" s="16">
        <v>94.720496894409905</v>
      </c>
      <c r="AB79" s="16">
        <v>86.294416243654794</v>
      </c>
      <c r="AC79" s="16">
        <v>96.045197740112997</v>
      </c>
      <c r="AD79" s="16">
        <v>96.045197740112997</v>
      </c>
      <c r="AE79" s="16">
        <v>91.867469879517998</v>
      </c>
      <c r="AF79" s="16">
        <v>97.756410256410206</v>
      </c>
      <c r="AG79" s="16">
        <v>90.909090909090907</v>
      </c>
      <c r="AH79" s="16">
        <v>92.519685039370003</v>
      </c>
      <c r="AI79" s="16">
        <v>95.216049382715994</v>
      </c>
      <c r="AJ79" s="16">
        <v>93.202416918428995</v>
      </c>
      <c r="AK79" s="16">
        <v>93.202416918428995</v>
      </c>
      <c r="AL79" s="16">
        <v>91.242937853107307</v>
      </c>
      <c r="AM79" s="16">
        <v>87.771739130434696</v>
      </c>
      <c r="AN79" s="16">
        <v>94.198473282442706</v>
      </c>
      <c r="AO79" s="16">
        <v>87.771739130434696</v>
      </c>
      <c r="AP79" s="16">
        <v>91.242937853107307</v>
      </c>
      <c r="AQ79" s="16">
        <v>91.242937853107307</v>
      </c>
      <c r="AR79" s="16">
        <v>93.202416918428995</v>
      </c>
      <c r="AS79" s="16">
        <v>95.216049382715994</v>
      </c>
      <c r="AT79" s="16">
        <v>89.473684210526301</v>
      </c>
      <c r="AU79" s="16">
        <f t="shared" si="6"/>
        <v>91.836078746484503</v>
      </c>
    </row>
    <row r="80" spans="1:47" x14ac:dyDescent="0.2">
      <c r="A80" t="s">
        <v>55</v>
      </c>
      <c r="B80" t="s">
        <v>39</v>
      </c>
      <c r="C80" s="9" t="s">
        <v>66</v>
      </c>
      <c r="D80" s="8" t="s">
        <v>31</v>
      </c>
      <c r="E80" s="9" t="s">
        <v>22</v>
      </c>
      <c r="F80">
        <v>50</v>
      </c>
      <c r="G80">
        <v>30</v>
      </c>
      <c r="H80" s="16">
        <v>97.782767330900896</v>
      </c>
      <c r="I80" s="16">
        <v>98.235800344233994</v>
      </c>
      <c r="J80" s="16">
        <v>98.362774666092207</v>
      </c>
      <c r="K80" s="16">
        <v>98.362774666092207</v>
      </c>
      <c r="L80" s="16">
        <v>96.698872785829295</v>
      </c>
      <c r="M80" s="16">
        <v>96.9330104923325</v>
      </c>
      <c r="N80" s="16">
        <v>98.299246501614604</v>
      </c>
      <c r="O80" s="16">
        <v>96.9330104923325</v>
      </c>
      <c r="P80" s="16">
        <v>96.698872785829295</v>
      </c>
      <c r="Q80" s="16">
        <v>96.698872785829295</v>
      </c>
      <c r="R80" s="16">
        <v>98.362774666092207</v>
      </c>
      <c r="S80" s="16">
        <v>98.235800344233994</v>
      </c>
      <c r="T80" s="16">
        <v>96.815800080612604</v>
      </c>
      <c r="U80" s="16">
        <v>92.927308447937094</v>
      </c>
      <c r="V80" s="16">
        <v>94.578313253011999</v>
      </c>
      <c r="W80" s="16">
        <v>94.578313253011999</v>
      </c>
      <c r="X80" s="16">
        <v>94.578313253011999</v>
      </c>
      <c r="Y80" s="16">
        <v>89.830508474576206</v>
      </c>
      <c r="Z80" s="16">
        <v>89.830508474576206</v>
      </c>
      <c r="AA80" s="16">
        <v>94.578313253011999</v>
      </c>
      <c r="AB80" s="16">
        <v>89.830508474576206</v>
      </c>
      <c r="AC80" s="16">
        <v>89.830508474576206</v>
      </c>
      <c r="AD80" s="16">
        <v>89.830508474576206</v>
      </c>
      <c r="AE80" s="16">
        <v>94.578313253011999</v>
      </c>
      <c r="AF80" s="16">
        <v>94.578313253011999</v>
      </c>
      <c r="AG80" s="16">
        <v>89.830508474576206</v>
      </c>
      <c r="AH80" s="16">
        <v>93.307086614173201</v>
      </c>
      <c r="AI80" s="16">
        <v>94.065281899109706</v>
      </c>
      <c r="AJ80" s="16">
        <v>95.770392749244706</v>
      </c>
      <c r="AK80" s="16">
        <v>95.770392749244706</v>
      </c>
      <c r="AL80" s="16">
        <v>88.700564971751405</v>
      </c>
      <c r="AM80" s="16">
        <v>91.812865497076004</v>
      </c>
      <c r="AN80" s="16">
        <v>94.910179640718496</v>
      </c>
      <c r="AO80" s="16">
        <v>91.812865497076004</v>
      </c>
      <c r="AP80" s="16">
        <v>88.700564971751405</v>
      </c>
      <c r="AQ80" s="16">
        <v>88.700564971751405</v>
      </c>
      <c r="AR80" s="16">
        <v>95.770392749244706</v>
      </c>
      <c r="AS80" s="16">
        <v>94.065281899109706</v>
      </c>
      <c r="AT80" s="16">
        <v>90.229885057471193</v>
      </c>
      <c r="AU80" s="16">
        <f t="shared" si="6"/>
        <v>92.570032349094845</v>
      </c>
    </row>
    <row r="81" spans="1:47" x14ac:dyDescent="0.2">
      <c r="A81" t="s">
        <v>56</v>
      </c>
      <c r="B81" t="s">
        <v>39</v>
      </c>
      <c r="C81" s="9" t="s">
        <v>67</v>
      </c>
      <c r="D81" s="8" t="s">
        <v>31</v>
      </c>
      <c r="E81" s="9" t="s">
        <v>22</v>
      </c>
      <c r="F81">
        <v>50</v>
      </c>
      <c r="G81">
        <v>32</v>
      </c>
      <c r="H81" s="16">
        <v>98.147628403031106</v>
      </c>
      <c r="I81" s="16">
        <v>98.286937901498902</v>
      </c>
      <c r="J81" s="16">
        <v>98.879793192589403</v>
      </c>
      <c r="K81" s="16">
        <v>98.879793192589403</v>
      </c>
      <c r="L81" s="16">
        <v>96.779388083735896</v>
      </c>
      <c r="M81" s="16">
        <v>97.882736156351797</v>
      </c>
      <c r="N81" s="16">
        <v>98.582474226804095</v>
      </c>
      <c r="O81" s="16">
        <v>97.882736156351797</v>
      </c>
      <c r="P81" s="16">
        <v>96.779388083735896</v>
      </c>
      <c r="Q81" s="16">
        <v>96.779388083735896</v>
      </c>
      <c r="R81" s="16">
        <v>98.879793192589403</v>
      </c>
      <c r="S81" s="16">
        <v>98.286937901498902</v>
      </c>
      <c r="T81" s="16">
        <v>97.327935222671996</v>
      </c>
      <c r="U81" s="16">
        <v>93.516699410608993</v>
      </c>
      <c r="V81" s="16">
        <v>94.894894894894804</v>
      </c>
      <c r="W81" s="16">
        <v>95.180722891566205</v>
      </c>
      <c r="X81" s="16">
        <v>95.180722891566205</v>
      </c>
      <c r="Y81" s="16">
        <v>90.395480225988706</v>
      </c>
      <c r="Z81" s="16">
        <v>90.909090909090907</v>
      </c>
      <c r="AA81" s="16">
        <v>95.037593984962399</v>
      </c>
      <c r="AB81" s="16">
        <v>90.909090909090907</v>
      </c>
      <c r="AC81" s="16">
        <v>90.395480225988706</v>
      </c>
      <c r="AD81" s="16">
        <v>90.395480225988706</v>
      </c>
      <c r="AE81" s="16">
        <v>95.180722891566205</v>
      </c>
      <c r="AF81" s="16">
        <v>94.894894894894804</v>
      </c>
      <c r="AG81" s="16">
        <v>90.6515580736544</v>
      </c>
      <c r="AH81" s="16">
        <v>93.405511811023601</v>
      </c>
      <c r="AI81" s="16">
        <v>94.602698650674597</v>
      </c>
      <c r="AJ81" s="16">
        <v>95.317220543806599</v>
      </c>
      <c r="AK81" s="16">
        <v>95.317220543806599</v>
      </c>
      <c r="AL81" s="16">
        <v>89.830508474576206</v>
      </c>
      <c r="AM81" s="16">
        <v>91.117478510028604</v>
      </c>
      <c r="AN81" s="16">
        <v>94.958615500376197</v>
      </c>
      <c r="AO81" s="16">
        <v>91.117478510028604</v>
      </c>
      <c r="AP81" s="16">
        <v>89.830508474576206</v>
      </c>
      <c r="AQ81" s="16">
        <v>89.830508474576206</v>
      </c>
      <c r="AR81" s="16">
        <v>95.317220543806599</v>
      </c>
      <c r="AS81" s="16">
        <v>94.602698650674597</v>
      </c>
      <c r="AT81" s="16">
        <v>90.469416785206207</v>
      </c>
      <c r="AU81" s="16">
        <f t="shared" si="6"/>
        <v>92.714016142791195</v>
      </c>
    </row>
    <row r="82" spans="1:47" x14ac:dyDescent="0.2">
      <c r="A82" t="s">
        <v>57</v>
      </c>
      <c r="B82" t="s">
        <v>39</v>
      </c>
      <c r="C82" s="9" t="s">
        <v>69</v>
      </c>
      <c r="D82" s="8" t="s">
        <v>31</v>
      </c>
      <c r="E82" s="9" t="s">
        <v>22</v>
      </c>
      <c r="F82">
        <v>50</v>
      </c>
      <c r="G82">
        <v>44</v>
      </c>
      <c r="H82" s="16">
        <v>99.242211619421795</v>
      </c>
      <c r="I82" s="16">
        <v>99.439655172413794</v>
      </c>
      <c r="J82" s="16">
        <v>99.3968117190866</v>
      </c>
      <c r="K82" s="16">
        <v>99.3968117190866</v>
      </c>
      <c r="L82" s="16">
        <v>98.953301127214104</v>
      </c>
      <c r="M82" s="16">
        <v>98.873692679002403</v>
      </c>
      <c r="N82" s="16">
        <v>99.418228829993495</v>
      </c>
      <c r="O82" s="16">
        <v>98.873692679002403</v>
      </c>
      <c r="P82" s="16">
        <v>98.953301127214104</v>
      </c>
      <c r="Q82" s="16">
        <v>98.953301127214104</v>
      </c>
      <c r="R82" s="16">
        <v>99.3968117190866</v>
      </c>
      <c r="S82" s="16">
        <v>99.439655172413794</v>
      </c>
      <c r="T82" s="16">
        <v>98.913480885311799</v>
      </c>
      <c r="U82" s="16">
        <v>93.909626719056902</v>
      </c>
      <c r="V82" s="16">
        <v>94.658753709198805</v>
      </c>
      <c r="W82" s="16">
        <v>96.084337349397501</v>
      </c>
      <c r="X82" s="16">
        <v>96.084337349397501</v>
      </c>
      <c r="Y82" s="16">
        <v>89.830508474576206</v>
      </c>
      <c r="Z82" s="16">
        <v>92.441860465116207</v>
      </c>
      <c r="AA82" s="16">
        <v>95.366218236173395</v>
      </c>
      <c r="AB82" s="16">
        <v>92.441860465116207</v>
      </c>
      <c r="AC82" s="16">
        <v>89.830508474576206</v>
      </c>
      <c r="AD82" s="16">
        <v>89.830508474576206</v>
      </c>
      <c r="AE82" s="16">
        <v>96.084337349397501</v>
      </c>
      <c r="AF82" s="16">
        <v>94.658753709198805</v>
      </c>
      <c r="AG82" s="16">
        <v>91.117478510028604</v>
      </c>
      <c r="AH82" s="16">
        <v>93.503937007874001</v>
      </c>
      <c r="AI82" s="16">
        <v>94.082840236686394</v>
      </c>
      <c r="AJ82" s="16">
        <v>96.072507552869993</v>
      </c>
      <c r="AK82" s="16">
        <v>96.072507552869993</v>
      </c>
      <c r="AL82" s="16">
        <v>88.700564971751405</v>
      </c>
      <c r="AM82" s="16">
        <v>92.352941176470594</v>
      </c>
      <c r="AN82" s="16">
        <v>95.067264573990997</v>
      </c>
      <c r="AO82" s="16">
        <v>92.352941176470594</v>
      </c>
      <c r="AP82" s="16">
        <v>88.700564971751405</v>
      </c>
      <c r="AQ82" s="16">
        <v>88.700564971751405</v>
      </c>
      <c r="AR82" s="16">
        <v>96.072507552869993</v>
      </c>
      <c r="AS82" s="16">
        <v>94.082840236686394</v>
      </c>
      <c r="AT82" s="16">
        <v>90.489913544668596</v>
      </c>
      <c r="AU82" s="16">
        <f t="shared" si="6"/>
        <v>92.778589059329789</v>
      </c>
    </row>
    <row r="83" spans="1:47" x14ac:dyDescent="0.2">
      <c r="A83" t="s">
        <v>58</v>
      </c>
      <c r="B83" t="s">
        <v>39</v>
      </c>
      <c r="C83" s="9" t="s">
        <v>68</v>
      </c>
      <c r="D83" s="8" t="s">
        <v>31</v>
      </c>
      <c r="E83" s="9" t="s">
        <v>22</v>
      </c>
      <c r="F83">
        <v>50</v>
      </c>
      <c r="G83">
        <v>47</v>
      </c>
      <c r="H83" s="16">
        <v>99.017681728880106</v>
      </c>
      <c r="I83" s="16">
        <v>99.140154772141003</v>
      </c>
      <c r="J83" s="16">
        <v>99.353726841878498</v>
      </c>
      <c r="K83" s="16">
        <v>99.353726841878498</v>
      </c>
      <c r="L83" s="16">
        <v>98.389694041867898</v>
      </c>
      <c r="M83" s="16">
        <v>98.787388843977297</v>
      </c>
      <c r="N83" s="16">
        <v>99.246825909188701</v>
      </c>
      <c r="O83" s="16">
        <v>98.787388843977297</v>
      </c>
      <c r="P83" s="16">
        <v>98.389694041867898</v>
      </c>
      <c r="Q83" s="16">
        <v>98.389694041867898</v>
      </c>
      <c r="R83" s="16">
        <v>99.353726841878498</v>
      </c>
      <c r="S83" s="16">
        <v>99.140154772141003</v>
      </c>
      <c r="T83" s="16">
        <v>98.588140379185106</v>
      </c>
      <c r="U83" s="16">
        <v>94.302554027504897</v>
      </c>
      <c r="V83" s="16">
        <v>95.495495495495405</v>
      </c>
      <c r="W83" s="16">
        <v>95.783132530120398</v>
      </c>
      <c r="X83" s="16">
        <v>95.783132530120398</v>
      </c>
      <c r="Y83" s="16">
        <v>91.525423728813493</v>
      </c>
      <c r="Z83" s="16">
        <v>92.045454545454504</v>
      </c>
      <c r="AA83" s="16">
        <v>95.639097744360896</v>
      </c>
      <c r="AB83" s="16">
        <v>92.045454545454504</v>
      </c>
      <c r="AC83" s="16">
        <v>91.525423728813493</v>
      </c>
      <c r="AD83" s="16">
        <v>91.525423728813493</v>
      </c>
      <c r="AE83" s="16">
        <v>95.783132530120398</v>
      </c>
      <c r="AF83" s="16">
        <v>95.495495495495405</v>
      </c>
      <c r="AG83" s="16">
        <v>91.784702549575002</v>
      </c>
      <c r="AH83" s="16">
        <v>93.6023622047244</v>
      </c>
      <c r="AI83" s="16">
        <v>94.752623688155893</v>
      </c>
      <c r="AJ83" s="16">
        <v>95.468277945619306</v>
      </c>
      <c r="AK83" s="16">
        <v>95.468277945619306</v>
      </c>
      <c r="AL83" s="16">
        <v>90.112994350282406</v>
      </c>
      <c r="AM83" s="16">
        <v>91.404011461318007</v>
      </c>
      <c r="AN83" s="16">
        <v>95.109104589917195</v>
      </c>
      <c r="AO83" s="16">
        <v>91.404011461318007</v>
      </c>
      <c r="AP83" s="16">
        <v>90.112994350282406</v>
      </c>
      <c r="AQ83" s="16">
        <v>90.112994350282406</v>
      </c>
      <c r="AR83" s="16">
        <v>95.468277945619306</v>
      </c>
      <c r="AS83" s="16">
        <v>94.752623688155893</v>
      </c>
      <c r="AT83" s="16">
        <v>90.7539118065433</v>
      </c>
      <c r="AU83" s="16">
        <f t="shared" si="6"/>
        <v>92.931508198230247</v>
      </c>
    </row>
    <row r="84" spans="1:47" x14ac:dyDescent="0.2">
      <c r="A84" s="35" t="s">
        <v>99</v>
      </c>
      <c r="B84" t="s">
        <v>39</v>
      </c>
      <c r="C84" s="12" t="s">
        <v>26</v>
      </c>
      <c r="D84" s="11" t="s">
        <v>31</v>
      </c>
      <c r="E84" s="15" t="s">
        <v>22</v>
      </c>
      <c r="F84">
        <v>50</v>
      </c>
      <c r="G84">
        <v>49</v>
      </c>
      <c r="H84" s="16">
        <v>99.410609037328001</v>
      </c>
      <c r="I84" s="16">
        <v>99.441100601891605</v>
      </c>
      <c r="J84" s="16">
        <v>99.655320982335198</v>
      </c>
      <c r="K84" s="16">
        <v>99.655320982335198</v>
      </c>
      <c r="L84" s="16">
        <v>98.953301127214104</v>
      </c>
      <c r="M84" s="16">
        <v>99.3532740501212</v>
      </c>
      <c r="N84" s="16">
        <v>99.548095545513206</v>
      </c>
      <c r="O84" s="16">
        <v>99.3532740501212</v>
      </c>
      <c r="P84" s="16">
        <v>98.953301127214104</v>
      </c>
      <c r="Q84" s="16">
        <v>98.953301127214104</v>
      </c>
      <c r="R84" s="16">
        <v>99.655320982335198</v>
      </c>
      <c r="S84" s="16">
        <v>99.441100601891605</v>
      </c>
      <c r="T84" s="16">
        <v>99.152884227511095</v>
      </c>
      <c r="U84" s="16">
        <v>93.516699410608993</v>
      </c>
      <c r="V84" s="16">
        <v>95.166163141993906</v>
      </c>
      <c r="W84" s="16">
        <v>94.879518072289102</v>
      </c>
      <c r="X84" s="16">
        <v>94.879518072289102</v>
      </c>
      <c r="Y84" s="16">
        <v>90.960451977401107</v>
      </c>
      <c r="Z84" s="16">
        <v>90.449438202247194</v>
      </c>
      <c r="AA84" s="16">
        <v>95.022624434389101</v>
      </c>
      <c r="AB84" s="16">
        <v>90.449438202247194</v>
      </c>
      <c r="AC84" s="16">
        <v>90.960451977401107</v>
      </c>
      <c r="AD84" s="16">
        <v>90.960451977401107</v>
      </c>
      <c r="AE84" s="16">
        <v>94.879518072289102</v>
      </c>
      <c r="AF84" s="16">
        <v>95.166163141993906</v>
      </c>
      <c r="AG84" s="16">
        <v>90.704225352112601</v>
      </c>
      <c r="AH84" s="16">
        <v>93.9960629921259</v>
      </c>
      <c r="AI84" s="16">
        <v>95.0524737631184</v>
      </c>
      <c r="AJ84" s="16">
        <v>95.770392749244706</v>
      </c>
      <c r="AK84" s="16">
        <v>95.770392749244706</v>
      </c>
      <c r="AL84" s="16">
        <v>90.677966101694906</v>
      </c>
      <c r="AM84" s="16">
        <v>91.977077363896797</v>
      </c>
      <c r="AN84" s="16">
        <v>95.410082768999203</v>
      </c>
      <c r="AO84" s="16">
        <v>91.977077363896797</v>
      </c>
      <c r="AP84" s="16">
        <v>90.677966101694906</v>
      </c>
      <c r="AQ84" s="16">
        <v>90.677966101694906</v>
      </c>
      <c r="AR84" s="16">
        <v>95.770392749244706</v>
      </c>
      <c r="AS84" s="16">
        <v>95.0524737631184</v>
      </c>
      <c r="AT84" s="16">
        <v>91.322901849217601</v>
      </c>
      <c r="AU84" s="16">
        <f t="shared" si="6"/>
        <v>93.366492309108395</v>
      </c>
    </row>
    <row r="85" spans="1:47" x14ac:dyDescent="0.2">
      <c r="AU85" s="16"/>
    </row>
    <row r="86" spans="1:47" ht="33" x14ac:dyDescent="0.35">
      <c r="A86" s="14" t="s">
        <v>179</v>
      </c>
      <c r="AU86" s="16"/>
    </row>
    <row r="87" spans="1:47" x14ac:dyDescent="0.2">
      <c r="A87" t="s">
        <v>193</v>
      </c>
      <c r="B87" s="36" t="s">
        <v>190</v>
      </c>
      <c r="C87" s="37" t="s">
        <v>26</v>
      </c>
      <c r="D87" s="38" t="s">
        <v>31</v>
      </c>
      <c r="E87" s="39" t="s">
        <v>182</v>
      </c>
      <c r="F87" s="36">
        <v>50</v>
      </c>
      <c r="G87">
        <v>50</v>
      </c>
      <c r="H87" s="16">
        <v>99.607072691552005</v>
      </c>
      <c r="I87" s="16">
        <v>99.870298313877996</v>
      </c>
      <c r="J87" s="16">
        <v>99.526066350710906</v>
      </c>
      <c r="K87" s="16">
        <v>99.526066350710906</v>
      </c>
      <c r="L87" s="16">
        <v>99.758454106280197</v>
      </c>
      <c r="M87" s="16">
        <v>99.12</v>
      </c>
      <c r="N87" s="16">
        <v>99.6978851963746</v>
      </c>
      <c r="O87" s="16">
        <v>99.12</v>
      </c>
      <c r="P87" s="16">
        <v>99.758454106280197</v>
      </c>
      <c r="Q87" s="16">
        <v>99.758454106280197</v>
      </c>
      <c r="R87" s="16">
        <v>99.526066350710906</v>
      </c>
      <c r="S87" s="16">
        <v>99.870298313877996</v>
      </c>
      <c r="T87" s="16">
        <v>99.438202247191001</v>
      </c>
      <c r="U87" s="16">
        <v>93.713163064832997</v>
      </c>
      <c r="V87" s="16">
        <v>95.180722891566205</v>
      </c>
      <c r="W87" s="16">
        <v>95.180722891566205</v>
      </c>
      <c r="X87" s="16">
        <v>95.180722891566205</v>
      </c>
      <c r="Y87" s="16">
        <v>90.960451977401107</v>
      </c>
      <c r="Z87" s="16">
        <v>90.960451977401107</v>
      </c>
      <c r="AA87" s="16">
        <v>95.180722891566205</v>
      </c>
      <c r="AB87" s="16">
        <v>90.960451977401107</v>
      </c>
      <c r="AC87" s="16">
        <v>90.960451977401107</v>
      </c>
      <c r="AD87" s="16">
        <v>90.960451977401107</v>
      </c>
      <c r="AE87" s="16">
        <v>95.180722891566205</v>
      </c>
      <c r="AF87" s="16">
        <v>95.180722891566205</v>
      </c>
      <c r="AG87" s="16">
        <v>90.960451977401107</v>
      </c>
      <c r="AH87" s="16">
        <v>93.110236220472402</v>
      </c>
      <c r="AI87" s="16">
        <v>94.4444444444444</v>
      </c>
      <c r="AJ87" s="16">
        <v>95.015105740181198</v>
      </c>
      <c r="AK87" s="16">
        <v>95.015105740181198</v>
      </c>
      <c r="AL87" s="16">
        <v>89.548022598870006</v>
      </c>
      <c r="AM87" s="16">
        <v>90.571428571428498</v>
      </c>
      <c r="AN87" s="16">
        <v>94.728915662650493</v>
      </c>
      <c r="AO87" s="16">
        <v>90.571428571428498</v>
      </c>
      <c r="AP87" s="16">
        <v>89.548022598870006</v>
      </c>
      <c r="AQ87" s="16">
        <v>89.548022598870006</v>
      </c>
      <c r="AR87" s="16">
        <v>95.015105740181198</v>
      </c>
      <c r="AS87" s="16">
        <v>94.4444444444444</v>
      </c>
      <c r="AT87" s="16">
        <v>90.056818181818102</v>
      </c>
      <c r="AU87" s="16">
        <f t="shared" ref="AU87:AU88" si="7">AVERAGE(AN87,AT87)</f>
        <v>92.392866922234305</v>
      </c>
    </row>
    <row r="88" spans="1:47" x14ac:dyDescent="0.2">
      <c r="A88" t="s">
        <v>192</v>
      </c>
      <c r="B88" s="36" t="s">
        <v>191</v>
      </c>
      <c r="C88" s="37" t="s">
        <v>26</v>
      </c>
      <c r="D88" s="38" t="s">
        <v>31</v>
      </c>
      <c r="E88" s="39" t="s">
        <v>182</v>
      </c>
      <c r="F88" s="36">
        <v>50</v>
      </c>
      <c r="G88">
        <v>33</v>
      </c>
      <c r="H88" s="16">
        <v>98.175694639348805</v>
      </c>
      <c r="I88" s="16">
        <v>98.287671232876704</v>
      </c>
      <c r="J88" s="16">
        <v>98.922878069797505</v>
      </c>
      <c r="K88" s="16">
        <v>98.922878069797505</v>
      </c>
      <c r="L88" s="16">
        <v>96.779388083735896</v>
      </c>
      <c r="M88" s="16">
        <v>97.962510187448999</v>
      </c>
      <c r="N88" s="16">
        <v>98.604251664161495</v>
      </c>
      <c r="O88" s="16">
        <v>97.962510187448999</v>
      </c>
      <c r="P88" s="16">
        <v>96.779388083735896</v>
      </c>
      <c r="Q88" s="16">
        <v>96.779388083735896</v>
      </c>
      <c r="R88" s="16">
        <v>98.922878069797505</v>
      </c>
      <c r="S88" s="16">
        <v>98.287671232876704</v>
      </c>
      <c r="T88" s="16">
        <v>97.367355204536196</v>
      </c>
      <c r="U88" s="16">
        <v>93.713163064832997</v>
      </c>
      <c r="V88" s="16">
        <v>94.910179640718496</v>
      </c>
      <c r="W88" s="16">
        <v>95.481927710843294</v>
      </c>
      <c r="X88" s="16">
        <v>95.481927710843294</v>
      </c>
      <c r="Y88" s="16">
        <v>90.395480225988706</v>
      </c>
      <c r="Z88" s="16">
        <v>91.428571428571402</v>
      </c>
      <c r="AA88" s="16">
        <v>95.195195195195197</v>
      </c>
      <c r="AB88" s="16">
        <v>91.428571428571402</v>
      </c>
      <c r="AC88" s="16">
        <v>90.395480225988706</v>
      </c>
      <c r="AD88" s="16">
        <v>90.395480225988706</v>
      </c>
      <c r="AE88" s="16">
        <v>95.481927710843294</v>
      </c>
      <c r="AF88" s="16">
        <v>94.910179640718496</v>
      </c>
      <c r="AG88" s="16">
        <v>90.909090909090907</v>
      </c>
      <c r="AH88" s="16">
        <v>93.208661417322801</v>
      </c>
      <c r="AI88" s="16">
        <v>94.720965309200594</v>
      </c>
      <c r="AJ88" s="16">
        <v>94.864048338368505</v>
      </c>
      <c r="AK88" s="16">
        <v>94.864048338368505</v>
      </c>
      <c r="AL88" s="16">
        <v>90.112994350282406</v>
      </c>
      <c r="AM88" s="16">
        <v>90.368271954674199</v>
      </c>
      <c r="AN88" s="16">
        <v>94.792452830188594</v>
      </c>
      <c r="AO88" s="16">
        <v>90.368271954674199</v>
      </c>
      <c r="AP88" s="16">
        <v>90.112994350282406</v>
      </c>
      <c r="AQ88" s="16">
        <v>90.112994350282406</v>
      </c>
      <c r="AR88" s="16">
        <v>94.864048338368505</v>
      </c>
      <c r="AS88" s="16">
        <v>94.720965309200594</v>
      </c>
      <c r="AT88" s="16">
        <v>90.240452616690206</v>
      </c>
      <c r="AU88" s="16">
        <f t="shared" si="7"/>
        <v>92.5164527234394</v>
      </c>
    </row>
    <row r="89" spans="1:47" x14ac:dyDescent="0.2">
      <c r="A89" t="s">
        <v>180</v>
      </c>
      <c r="B89" s="36" t="s">
        <v>181</v>
      </c>
      <c r="C89" s="37" t="s">
        <v>26</v>
      </c>
      <c r="D89" s="38" t="s">
        <v>31</v>
      </c>
      <c r="E89" s="39" t="s">
        <v>182</v>
      </c>
      <c r="F89" s="36">
        <v>50</v>
      </c>
      <c r="G89">
        <v>36</v>
      </c>
      <c r="H89" s="16">
        <v>98.287959584619699</v>
      </c>
      <c r="I89" s="16">
        <v>98.7068965517241</v>
      </c>
      <c r="J89" s="16">
        <v>98.664368806548893</v>
      </c>
      <c r="K89" s="16">
        <v>98.664368806548893</v>
      </c>
      <c r="L89" s="16">
        <v>97.584541062801904</v>
      </c>
      <c r="M89" s="16">
        <v>97.5060337892196</v>
      </c>
      <c r="N89" s="16">
        <v>98.685628097392794</v>
      </c>
      <c r="O89" s="16">
        <v>97.5060337892196</v>
      </c>
      <c r="P89" s="16">
        <v>97.584541062801904</v>
      </c>
      <c r="Q89" s="16">
        <v>97.584541062801904</v>
      </c>
      <c r="R89" s="16">
        <v>98.664368806548893</v>
      </c>
      <c r="S89" s="16">
        <v>98.7068965517241</v>
      </c>
      <c r="T89" s="16">
        <v>97.545271629778597</v>
      </c>
      <c r="U89" s="16">
        <v>93.320235756385003</v>
      </c>
      <c r="V89" s="16">
        <v>93.313953488371993</v>
      </c>
      <c r="W89" s="16">
        <v>96.686746987951807</v>
      </c>
      <c r="X89" s="16">
        <v>96.686746987951807</v>
      </c>
      <c r="Y89" s="16">
        <v>87.005649717514103</v>
      </c>
      <c r="Z89" s="16">
        <v>93.3333333333333</v>
      </c>
      <c r="AA89" s="16">
        <v>94.970414201183402</v>
      </c>
      <c r="AB89" s="16">
        <v>93.3333333333333</v>
      </c>
      <c r="AC89" s="16">
        <v>87.005649717514103</v>
      </c>
      <c r="AD89" s="16">
        <v>87.005649717514103</v>
      </c>
      <c r="AE89" s="16">
        <v>96.686746987951807</v>
      </c>
      <c r="AF89" s="16">
        <v>93.313953488371993</v>
      </c>
      <c r="AG89" s="16">
        <v>90.058479532163702</v>
      </c>
      <c r="AH89" s="16">
        <v>93.405511811023601</v>
      </c>
      <c r="AI89" s="16">
        <v>93.6857562408223</v>
      </c>
      <c r="AJ89" s="16">
        <v>96.374622356495394</v>
      </c>
      <c r="AK89" s="16">
        <v>96.374622356495394</v>
      </c>
      <c r="AL89" s="16">
        <v>87.853107344632704</v>
      </c>
      <c r="AM89" s="16">
        <v>92.835820895522303</v>
      </c>
      <c r="AN89" s="16">
        <v>95.011169024571799</v>
      </c>
      <c r="AO89" s="16">
        <v>92.835820895522303</v>
      </c>
      <c r="AP89" s="16">
        <v>87.853107344632704</v>
      </c>
      <c r="AQ89" s="16">
        <v>87.853107344632704</v>
      </c>
      <c r="AR89" s="16">
        <v>96.374622356495394</v>
      </c>
      <c r="AS89" s="16">
        <v>93.6857562408223</v>
      </c>
      <c r="AT89" s="16">
        <v>90.275761973875106</v>
      </c>
      <c r="AU89" s="16">
        <f>AVERAGE(AN89,AT89)</f>
        <v>92.643465499223453</v>
      </c>
    </row>
    <row r="90" spans="1:47" x14ac:dyDescent="0.2">
      <c r="A90" t="s">
        <v>183</v>
      </c>
      <c r="B90" s="36" t="s">
        <v>184</v>
      </c>
      <c r="C90" s="37" t="s">
        <v>26</v>
      </c>
      <c r="D90" s="38" t="s">
        <v>31</v>
      </c>
      <c r="E90" s="39" t="s">
        <v>182</v>
      </c>
      <c r="F90" s="36">
        <v>50</v>
      </c>
      <c r="G90">
        <v>32</v>
      </c>
      <c r="H90" s="16">
        <v>97.333707549817504</v>
      </c>
      <c r="I90" s="16">
        <v>98.056994818652797</v>
      </c>
      <c r="J90" s="16">
        <v>97.845756139594997</v>
      </c>
      <c r="K90" s="16">
        <v>97.845756139594997</v>
      </c>
      <c r="L90" s="16">
        <v>96.376811594202906</v>
      </c>
      <c r="M90" s="16">
        <v>95.990376904570894</v>
      </c>
      <c r="N90" s="16">
        <v>97.951261591546199</v>
      </c>
      <c r="O90" s="16">
        <v>95.990376904570894</v>
      </c>
      <c r="P90" s="16">
        <v>96.376811594202906</v>
      </c>
      <c r="Q90" s="16">
        <v>96.376811594202906</v>
      </c>
      <c r="R90" s="16">
        <v>97.845756139594997</v>
      </c>
      <c r="S90" s="16">
        <v>98.056994818652797</v>
      </c>
      <c r="T90" s="16">
        <v>96.183206106870202</v>
      </c>
      <c r="U90" s="16">
        <v>93.713163064832997</v>
      </c>
      <c r="V90" s="16">
        <v>95.180722891566205</v>
      </c>
      <c r="W90" s="16">
        <v>95.180722891566205</v>
      </c>
      <c r="X90" s="16">
        <v>95.180722891566205</v>
      </c>
      <c r="Y90" s="16">
        <v>90.960451977401107</v>
      </c>
      <c r="Z90" s="16">
        <v>90.960451977401107</v>
      </c>
      <c r="AA90" s="16">
        <v>95.180722891566205</v>
      </c>
      <c r="AB90" s="16">
        <v>90.960451977401107</v>
      </c>
      <c r="AC90" s="16">
        <v>90.960451977401107</v>
      </c>
      <c r="AD90" s="16">
        <v>90.960451977401107</v>
      </c>
      <c r="AE90" s="16">
        <v>95.180722891566205</v>
      </c>
      <c r="AF90" s="16">
        <v>95.180722891566205</v>
      </c>
      <c r="AG90" s="16">
        <v>90.960451977401107</v>
      </c>
      <c r="AH90" s="16">
        <v>93.8976377952755</v>
      </c>
      <c r="AI90" s="16">
        <v>94.510385756676499</v>
      </c>
      <c r="AJ90" s="16">
        <v>96.223564954682701</v>
      </c>
      <c r="AK90" s="16">
        <v>96.223564954682701</v>
      </c>
      <c r="AL90" s="16">
        <v>89.548022598870006</v>
      </c>
      <c r="AM90" s="16">
        <v>92.690058479532098</v>
      </c>
      <c r="AN90" s="16">
        <v>95.359281437125702</v>
      </c>
      <c r="AO90" s="16">
        <v>92.690058479532098</v>
      </c>
      <c r="AP90" s="16">
        <v>89.548022598870006</v>
      </c>
      <c r="AQ90" s="16">
        <v>89.548022598870006</v>
      </c>
      <c r="AR90" s="16">
        <v>96.223564954682701</v>
      </c>
      <c r="AS90" s="16">
        <v>94.510385756676499</v>
      </c>
      <c r="AT90" s="16">
        <v>91.091954022988503</v>
      </c>
      <c r="AU90" s="16">
        <f>AVERAGE(AN90,AT90)</f>
        <v>93.22561773005711</v>
      </c>
    </row>
    <row r="91" spans="1:47" x14ac:dyDescent="0.2">
      <c r="A91" t="s">
        <v>185</v>
      </c>
      <c r="B91" s="36" t="s">
        <v>186</v>
      </c>
      <c r="C91" s="37" t="s">
        <v>26</v>
      </c>
      <c r="D91" s="38" t="s">
        <v>31</v>
      </c>
      <c r="E91" s="39" t="s">
        <v>182</v>
      </c>
      <c r="F91" s="36">
        <v>50</v>
      </c>
      <c r="G91">
        <v>29</v>
      </c>
      <c r="H91" s="16">
        <v>97.361773786135203</v>
      </c>
      <c r="I91" s="16">
        <v>97.8102189781021</v>
      </c>
      <c r="J91" s="16">
        <v>98.147350280051697</v>
      </c>
      <c r="K91" s="16">
        <v>98.147350280051697</v>
      </c>
      <c r="L91" s="16">
        <v>95.893719806763201</v>
      </c>
      <c r="M91" s="16">
        <v>96.515397082657998</v>
      </c>
      <c r="N91" s="16">
        <v>97.978494623655905</v>
      </c>
      <c r="O91" s="16">
        <v>96.515397082657998</v>
      </c>
      <c r="P91" s="16">
        <v>95.893719806763201</v>
      </c>
      <c r="Q91" s="16">
        <v>95.893719806763201</v>
      </c>
      <c r="R91" s="16">
        <v>98.147350280051697</v>
      </c>
      <c r="S91" s="16">
        <v>97.8102189781021</v>
      </c>
      <c r="T91" s="16">
        <v>96.203554119547604</v>
      </c>
      <c r="U91" s="16">
        <v>93.516699410608993</v>
      </c>
      <c r="V91" s="16">
        <v>94.626865671641795</v>
      </c>
      <c r="W91" s="16">
        <v>95.481927710843294</v>
      </c>
      <c r="X91" s="16">
        <v>95.481927710843294</v>
      </c>
      <c r="Y91" s="16">
        <v>89.830508474576206</v>
      </c>
      <c r="Z91" s="16">
        <v>91.379310344827502</v>
      </c>
      <c r="AA91" s="16">
        <v>95.0524737631184</v>
      </c>
      <c r="AB91" s="16">
        <v>91.379310344827502</v>
      </c>
      <c r="AC91" s="16">
        <v>89.830508474576206</v>
      </c>
      <c r="AD91" s="16">
        <v>89.830508474576206</v>
      </c>
      <c r="AE91" s="16">
        <v>95.481927710843294</v>
      </c>
      <c r="AF91" s="16">
        <v>94.626865671641795</v>
      </c>
      <c r="AG91" s="16">
        <v>90.598290598290504</v>
      </c>
      <c r="AH91" s="16">
        <v>92.618110236220403</v>
      </c>
      <c r="AI91" s="16">
        <v>93.610698365527398</v>
      </c>
      <c r="AJ91" s="16">
        <v>95.166163141993906</v>
      </c>
      <c r="AK91" s="16">
        <v>95.166163141993906</v>
      </c>
      <c r="AL91" s="16">
        <v>87.853107344632704</v>
      </c>
      <c r="AM91" s="16">
        <v>90.670553935859999</v>
      </c>
      <c r="AN91" s="16">
        <v>94.382022471910105</v>
      </c>
      <c r="AO91" s="16">
        <v>90.670553935859999</v>
      </c>
      <c r="AP91" s="16">
        <v>87.853107344632704</v>
      </c>
      <c r="AQ91" s="16">
        <v>87.853107344632704</v>
      </c>
      <c r="AR91" s="16">
        <v>95.166163141993906</v>
      </c>
      <c r="AS91" s="16">
        <v>93.610698365527398</v>
      </c>
      <c r="AT91" s="16">
        <v>89.239598278335706</v>
      </c>
      <c r="AU91" s="16">
        <f>AVERAGE(AN91,AT91)</f>
        <v>91.810810375122912</v>
      </c>
    </row>
  </sheetData>
  <sortState xmlns:xlrd2="http://schemas.microsoft.com/office/spreadsheetml/2017/richdata2" ref="A4:AH68">
    <sortCondition ref="A4:A68"/>
  </sortState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2617-9C4A-024C-BDC7-767D4D3CA9CA}">
  <dimension ref="A2:AT100"/>
  <sheetViews>
    <sheetView topLeftCell="A86" zoomScale="177" workbookViewId="0">
      <selection activeCell="I87" sqref="I87"/>
    </sheetView>
  </sheetViews>
  <sheetFormatPr baseColWidth="10" defaultRowHeight="16" x14ac:dyDescent="0.2"/>
  <cols>
    <col min="1" max="1" width="13.1640625" customWidth="1"/>
  </cols>
  <sheetData>
    <row r="2" spans="1:46" ht="17" thickBot="1" x14ac:dyDescent="0.25">
      <c r="A2" s="23" t="s">
        <v>120</v>
      </c>
      <c r="B2" s="23" t="s">
        <v>121</v>
      </c>
      <c r="C2" s="23" t="s">
        <v>122</v>
      </c>
      <c r="D2" s="23" t="s">
        <v>130</v>
      </c>
      <c r="E2" s="23" t="s">
        <v>123</v>
      </c>
      <c r="F2" s="23" t="s">
        <v>124</v>
      </c>
    </row>
    <row r="3" spans="1:46" ht="17" thickTop="1" x14ac:dyDescent="0.2">
      <c r="A3" s="19" t="s">
        <v>126</v>
      </c>
      <c r="B3" s="22">
        <v>90.649606299212607</v>
      </c>
      <c r="C3" s="22">
        <v>86.274509803921504</v>
      </c>
      <c r="D3" s="22">
        <v>87.005649717514103</v>
      </c>
      <c r="E3" s="22">
        <v>92.598187311178194</v>
      </c>
      <c r="F3" s="22">
        <v>86.638537271448598</v>
      </c>
    </row>
    <row r="4" spans="1:46" x14ac:dyDescent="0.2">
      <c r="A4" s="19" t="s">
        <v>125</v>
      </c>
      <c r="B4" s="22">
        <v>90.059055118110194</v>
      </c>
      <c r="C4" s="22">
        <v>90.4153354632587</v>
      </c>
      <c r="D4" s="22">
        <v>79.943502824858697</v>
      </c>
      <c r="E4" s="22">
        <v>95.468277945619306</v>
      </c>
      <c r="F4" s="22">
        <v>84.857571214392806</v>
      </c>
    </row>
    <row r="5" spans="1:46" x14ac:dyDescent="0.2">
      <c r="A5" s="19" t="s">
        <v>79</v>
      </c>
      <c r="B5" s="22">
        <v>89.566929133858196</v>
      </c>
      <c r="C5" s="22">
        <v>91.059602649006607</v>
      </c>
      <c r="D5" s="22">
        <v>77.683615819208995</v>
      </c>
      <c r="E5" s="22">
        <v>95.9214501510574</v>
      </c>
      <c r="F5" s="22">
        <v>83.841463414634106</v>
      </c>
    </row>
    <row r="6" spans="1:46" x14ac:dyDescent="0.2">
      <c r="A6" s="19" t="s">
        <v>127</v>
      </c>
      <c r="B6" s="22">
        <v>89.566929133858196</v>
      </c>
      <c r="C6" s="22">
        <v>85.028248587570602</v>
      </c>
      <c r="D6" s="22">
        <v>85.028248587570602</v>
      </c>
      <c r="E6" s="22">
        <v>91.993957703927407</v>
      </c>
      <c r="F6" s="22">
        <v>85.028248587570602</v>
      </c>
    </row>
    <row r="7" spans="1:46" x14ac:dyDescent="0.2">
      <c r="A7" s="19" t="s">
        <v>128</v>
      </c>
      <c r="B7" s="22">
        <v>90.748031496062893</v>
      </c>
      <c r="C7" s="22">
        <v>86.723163841807903</v>
      </c>
      <c r="D7" s="22">
        <v>86.723163841807903</v>
      </c>
      <c r="E7" s="22">
        <v>92.900302114803594</v>
      </c>
      <c r="F7" s="22">
        <v>86.723163841807903</v>
      </c>
      <c r="G7" s="27" t="s">
        <v>136</v>
      </c>
    </row>
    <row r="8" spans="1:46" x14ac:dyDescent="0.2">
      <c r="A8" s="19" t="s">
        <v>84</v>
      </c>
      <c r="B8" s="22">
        <v>90.944881889763707</v>
      </c>
      <c r="C8" s="22">
        <v>91.455696202531598</v>
      </c>
      <c r="D8" s="22">
        <v>81.638418079095999</v>
      </c>
      <c r="E8" s="22">
        <v>95.9214501510574</v>
      </c>
      <c r="F8" s="22">
        <v>86.268656716417894</v>
      </c>
    </row>
    <row r="9" spans="1:46" x14ac:dyDescent="0.2">
      <c r="A9" s="19" t="s">
        <v>36</v>
      </c>
      <c r="B9" s="22">
        <v>90.748031496062893</v>
      </c>
      <c r="C9" s="22">
        <v>87.356321839080394</v>
      </c>
      <c r="D9" s="22">
        <v>85.875706214689203</v>
      </c>
      <c r="E9" s="22">
        <v>93.353474320241602</v>
      </c>
      <c r="F9" s="22">
        <v>86.609686609686605</v>
      </c>
    </row>
    <row r="10" spans="1:46" ht="26" x14ac:dyDescent="0.2">
      <c r="A10" s="19" t="s">
        <v>37</v>
      </c>
      <c r="B10" s="22">
        <v>89.173228346456696</v>
      </c>
      <c r="C10" s="22">
        <v>86.746987951807199</v>
      </c>
      <c r="D10" s="22">
        <v>81.355932203389798</v>
      </c>
      <c r="E10" s="22">
        <v>93.35</v>
      </c>
      <c r="F10" s="22">
        <v>83.965014577259396</v>
      </c>
    </row>
    <row r="11" spans="1:46" x14ac:dyDescent="0.2">
      <c r="A11" s="19" t="s">
        <v>38</v>
      </c>
      <c r="B11" s="22">
        <v>91.240157480314906</v>
      </c>
      <c r="C11" s="22">
        <v>89.552238805970106</v>
      </c>
      <c r="D11" s="22">
        <v>84.745762711864401</v>
      </c>
      <c r="E11" s="22">
        <v>94.71</v>
      </c>
      <c r="F11" s="22">
        <v>87.082728592162496</v>
      </c>
    </row>
    <row r="12" spans="1:46" x14ac:dyDescent="0.2">
      <c r="A12" s="19" t="s">
        <v>81</v>
      </c>
      <c r="B12" s="22">
        <v>89.665354330708595</v>
      </c>
      <c r="C12" s="22">
        <v>90.819672131147499</v>
      </c>
      <c r="D12" s="22">
        <v>78.248587570621396</v>
      </c>
      <c r="E12" s="22">
        <v>95.77</v>
      </c>
      <c r="F12" s="22">
        <v>84.066767830045507</v>
      </c>
    </row>
    <row r="13" spans="1:46" x14ac:dyDescent="0.2">
      <c r="A13" s="19" t="s">
        <v>129</v>
      </c>
      <c r="B13" s="22">
        <v>89.665354330708595</v>
      </c>
      <c r="C13" s="22">
        <v>86.943620178041499</v>
      </c>
      <c r="D13" s="22">
        <v>82.7683615819209</v>
      </c>
      <c r="E13" s="22">
        <v>93.35</v>
      </c>
      <c r="F13" s="22">
        <v>84.804630969609207</v>
      </c>
    </row>
    <row r="14" spans="1:46" ht="17" thickBot="1" x14ac:dyDescent="0.25">
      <c r="A14" s="20" t="s">
        <v>71</v>
      </c>
      <c r="B14" s="25">
        <v>94</v>
      </c>
      <c r="C14" s="21">
        <v>91.98</v>
      </c>
      <c r="D14" s="21">
        <v>90.68</v>
      </c>
      <c r="E14" s="21">
        <v>95.77</v>
      </c>
      <c r="F14" s="21">
        <v>91.32</v>
      </c>
    </row>
    <row r="15" spans="1:46" ht="17" thickTop="1" x14ac:dyDescent="0.2"/>
    <row r="16" spans="1:46" x14ac:dyDescent="0.2">
      <c r="C16" s="9"/>
      <c r="D16" s="8"/>
      <c r="E16" s="9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</row>
    <row r="18" spans="1:7" ht="17" thickBot="1" x14ac:dyDescent="0.25">
      <c r="A18" s="23" t="s">
        <v>120</v>
      </c>
      <c r="B18" s="23" t="s">
        <v>131</v>
      </c>
      <c r="C18" s="23" t="s">
        <v>121</v>
      </c>
      <c r="D18" s="23" t="s">
        <v>122</v>
      </c>
      <c r="E18" s="23" t="s">
        <v>130</v>
      </c>
      <c r="F18" s="23" t="s">
        <v>124</v>
      </c>
    </row>
    <row r="19" spans="1:7" ht="17" thickTop="1" x14ac:dyDescent="0.2">
      <c r="A19" s="19" t="s">
        <v>38</v>
      </c>
      <c r="B19" s="22" t="s">
        <v>132</v>
      </c>
      <c r="C19" s="22">
        <v>91.240157480314906</v>
      </c>
      <c r="D19" s="22">
        <v>89.552238805970106</v>
      </c>
      <c r="E19" s="22">
        <v>84.745762711864401</v>
      </c>
      <c r="F19" s="22">
        <v>87.082728592162496</v>
      </c>
    </row>
    <row r="20" spans="1:7" x14ac:dyDescent="0.2">
      <c r="A20" s="19" t="s">
        <v>38</v>
      </c>
      <c r="B20" s="22" t="s">
        <v>133</v>
      </c>
      <c r="C20" s="22">
        <v>92.716535433070803</v>
      </c>
      <c r="D20" s="22">
        <v>89.548022598870006</v>
      </c>
      <c r="E20" s="22">
        <v>89.548022598870006</v>
      </c>
      <c r="F20" s="22">
        <v>89.548022598870006</v>
      </c>
      <c r="G20" s="26" t="s">
        <v>137</v>
      </c>
    </row>
    <row r="21" spans="1:7" x14ac:dyDescent="0.2">
      <c r="A21" s="19" t="s">
        <v>38</v>
      </c>
      <c r="B21" s="22" t="s">
        <v>134</v>
      </c>
      <c r="C21" s="22">
        <v>92.322834645669204</v>
      </c>
      <c r="D21" s="22">
        <v>91.071428571428498</v>
      </c>
      <c r="E21" s="22">
        <v>86.440677966101603</v>
      </c>
      <c r="F21" s="22">
        <v>88.695652173913004</v>
      </c>
    </row>
    <row r="22" spans="1:7" x14ac:dyDescent="0.2">
      <c r="A22" s="19" t="s">
        <v>38</v>
      </c>
      <c r="B22" s="22" t="s">
        <v>135</v>
      </c>
      <c r="C22" s="22">
        <v>92.519685039370003</v>
      </c>
      <c r="D22" s="22">
        <v>88.826815642458101</v>
      </c>
      <c r="E22" s="22">
        <v>89.830508474576206</v>
      </c>
      <c r="F22" s="22">
        <v>89.325842696629195</v>
      </c>
    </row>
    <row r="23" spans="1:7" ht="17" thickBot="1" x14ac:dyDescent="0.25">
      <c r="A23" s="20" t="s">
        <v>38</v>
      </c>
      <c r="B23" s="24" t="s">
        <v>71</v>
      </c>
      <c r="C23" s="25">
        <v>94</v>
      </c>
      <c r="D23" s="21">
        <v>91.98</v>
      </c>
      <c r="E23" s="21">
        <v>90.68</v>
      </c>
      <c r="F23" s="21">
        <v>91.32</v>
      </c>
    </row>
    <row r="24" spans="1:7" ht="17" thickTop="1" x14ac:dyDescent="0.2"/>
    <row r="27" spans="1:7" ht="17" thickBot="1" x14ac:dyDescent="0.25">
      <c r="A27" s="23" t="s">
        <v>120</v>
      </c>
      <c r="B27" s="23" t="s">
        <v>131</v>
      </c>
      <c r="C27" s="23" t="s">
        <v>121</v>
      </c>
      <c r="D27" s="23" t="s">
        <v>122</v>
      </c>
      <c r="E27" s="23" t="s">
        <v>130</v>
      </c>
      <c r="F27" s="23" t="s">
        <v>124</v>
      </c>
    </row>
    <row r="28" spans="1:7" ht="17" thickTop="1" x14ac:dyDescent="0.2">
      <c r="A28" s="19" t="s">
        <v>126</v>
      </c>
      <c r="B28" s="22" t="s">
        <v>132</v>
      </c>
      <c r="C28" s="22">
        <v>92.23</v>
      </c>
      <c r="D28" s="22">
        <v>93.07</v>
      </c>
      <c r="E28" s="22">
        <v>86.24</v>
      </c>
      <c r="F28" s="22">
        <v>89.52</v>
      </c>
    </row>
    <row r="29" spans="1:7" x14ac:dyDescent="0.2">
      <c r="A29" s="19" t="s">
        <v>125</v>
      </c>
      <c r="B29" s="22" t="s">
        <v>132</v>
      </c>
      <c r="C29" s="22">
        <v>93.64</v>
      </c>
      <c r="D29" s="22">
        <v>95.05</v>
      </c>
      <c r="E29" s="22">
        <v>88.07</v>
      </c>
      <c r="F29" s="22">
        <v>91.43</v>
      </c>
      <c r="G29" s="26" t="s">
        <v>158</v>
      </c>
    </row>
    <row r="30" spans="1:7" x14ac:dyDescent="0.2">
      <c r="A30" s="19" t="s">
        <v>79</v>
      </c>
      <c r="B30" s="22" t="s">
        <v>132</v>
      </c>
      <c r="C30" s="22">
        <v>80.92</v>
      </c>
      <c r="D30" s="22">
        <v>76.7</v>
      </c>
      <c r="E30" s="22">
        <v>72.48</v>
      </c>
      <c r="F30" s="22">
        <v>74.53</v>
      </c>
      <c r="G30" s="26"/>
    </row>
    <row r="31" spans="1:7" x14ac:dyDescent="0.2">
      <c r="A31" s="19" t="s">
        <v>127</v>
      </c>
      <c r="B31" s="22" t="s">
        <v>132</v>
      </c>
      <c r="C31" s="22">
        <v>79.150000000000006</v>
      </c>
      <c r="D31" s="22">
        <v>72.319999999999993</v>
      </c>
      <c r="E31" s="22">
        <v>74.31</v>
      </c>
      <c r="F31" s="22">
        <v>73.3</v>
      </c>
    </row>
    <row r="32" spans="1:7" x14ac:dyDescent="0.2">
      <c r="A32" s="19" t="s">
        <v>128</v>
      </c>
      <c r="B32" s="22" t="s">
        <v>132</v>
      </c>
      <c r="C32" s="22">
        <v>87.99</v>
      </c>
      <c r="D32" s="22">
        <v>83.19</v>
      </c>
      <c r="E32" s="22">
        <v>86.24</v>
      </c>
      <c r="F32" s="22">
        <v>84.68</v>
      </c>
    </row>
    <row r="33" spans="1:7" x14ac:dyDescent="0.2">
      <c r="A33" s="19" t="s">
        <v>84</v>
      </c>
      <c r="B33" s="22" t="s">
        <v>132</v>
      </c>
      <c r="C33" s="22">
        <v>88.69</v>
      </c>
      <c r="D33" s="22">
        <v>96.39</v>
      </c>
      <c r="E33" s="22">
        <v>73.39</v>
      </c>
      <c r="F33" s="22">
        <v>83.33</v>
      </c>
    </row>
    <row r="34" spans="1:7" x14ac:dyDescent="0.2">
      <c r="A34" s="19" t="s">
        <v>36</v>
      </c>
      <c r="B34" s="22" t="s">
        <v>132</v>
      </c>
      <c r="C34" s="22">
        <v>88.34</v>
      </c>
      <c r="D34" s="22">
        <v>90.43</v>
      </c>
      <c r="E34" s="22">
        <v>77.98</v>
      </c>
      <c r="F34" s="22">
        <v>83.74</v>
      </c>
    </row>
    <row r="35" spans="1:7" x14ac:dyDescent="0.2">
      <c r="A35" s="19" t="s">
        <v>37</v>
      </c>
      <c r="B35" s="22" t="s">
        <v>132</v>
      </c>
      <c r="C35" s="22">
        <v>94.7</v>
      </c>
      <c r="D35" s="22">
        <v>93.52</v>
      </c>
      <c r="E35" s="22">
        <v>92.66</v>
      </c>
      <c r="F35" s="22">
        <v>93.09</v>
      </c>
    </row>
    <row r="36" spans="1:7" x14ac:dyDescent="0.2">
      <c r="A36" s="19" t="s">
        <v>81</v>
      </c>
      <c r="B36" s="22" t="s">
        <v>132</v>
      </c>
      <c r="C36" s="22">
        <v>92.93</v>
      </c>
      <c r="D36" s="22">
        <v>96.84</v>
      </c>
      <c r="E36" s="22">
        <v>84.4</v>
      </c>
      <c r="F36" s="22">
        <v>90.2</v>
      </c>
    </row>
    <row r="37" spans="1:7" x14ac:dyDescent="0.2">
      <c r="A37" s="19" t="s">
        <v>129</v>
      </c>
      <c r="B37" s="22" t="s">
        <v>132</v>
      </c>
      <c r="C37" s="22">
        <v>95.05</v>
      </c>
      <c r="D37" s="22">
        <v>96.12</v>
      </c>
      <c r="E37" s="22">
        <v>90.83</v>
      </c>
      <c r="F37" s="22">
        <v>93.4</v>
      </c>
    </row>
    <row r="38" spans="1:7" x14ac:dyDescent="0.2">
      <c r="A38" s="19" t="s">
        <v>38</v>
      </c>
      <c r="B38" s="22" t="s">
        <v>132</v>
      </c>
      <c r="C38" s="22">
        <v>92.58</v>
      </c>
      <c r="D38" s="22">
        <v>94</v>
      </c>
      <c r="E38" s="22">
        <v>86.24</v>
      </c>
      <c r="F38" s="22">
        <v>89.95</v>
      </c>
    </row>
    <row r="39" spans="1:7" x14ac:dyDescent="0.2">
      <c r="A39" s="19" t="s">
        <v>38</v>
      </c>
      <c r="B39" s="22" t="s">
        <v>133</v>
      </c>
      <c r="C39" s="22">
        <v>93.29</v>
      </c>
      <c r="D39" s="22">
        <v>95.92</v>
      </c>
      <c r="E39" s="22">
        <v>86.24</v>
      </c>
      <c r="F39" s="22">
        <v>90.82</v>
      </c>
      <c r="G39" s="26"/>
    </row>
    <row r="40" spans="1:7" x14ac:dyDescent="0.2">
      <c r="A40" s="19" t="s">
        <v>38</v>
      </c>
      <c r="B40" s="22" t="s">
        <v>134</v>
      </c>
      <c r="C40" s="22">
        <v>93.99</v>
      </c>
      <c r="D40" s="22">
        <v>90.35</v>
      </c>
      <c r="E40" s="22">
        <v>94.5</v>
      </c>
      <c r="F40" s="22">
        <v>92.38</v>
      </c>
      <c r="G40" s="26"/>
    </row>
    <row r="41" spans="1:7" x14ac:dyDescent="0.2">
      <c r="A41" s="19" t="s">
        <v>38</v>
      </c>
      <c r="B41" s="22" t="s">
        <v>135</v>
      </c>
      <c r="C41" s="22">
        <v>93.29</v>
      </c>
      <c r="D41" s="22">
        <v>92.45</v>
      </c>
      <c r="E41" s="22">
        <v>89.91</v>
      </c>
      <c r="F41" s="22">
        <v>91.16</v>
      </c>
    </row>
    <row r="42" spans="1:7" ht="17" thickBot="1" x14ac:dyDescent="0.25">
      <c r="A42" s="20" t="s">
        <v>139</v>
      </c>
      <c r="B42" s="24" t="s">
        <v>71</v>
      </c>
      <c r="C42" s="25">
        <v>95.76</v>
      </c>
      <c r="D42" s="25">
        <v>98.02</v>
      </c>
      <c r="E42" s="25">
        <v>90.83</v>
      </c>
      <c r="F42" s="25">
        <v>94.29</v>
      </c>
    </row>
    <row r="43" spans="1:7" ht="17" thickTop="1" x14ac:dyDescent="0.2"/>
    <row r="46" spans="1:7" ht="17" thickBot="1" x14ac:dyDescent="0.25">
      <c r="A46" s="23" t="s">
        <v>120</v>
      </c>
      <c r="B46" s="23" t="s">
        <v>131</v>
      </c>
      <c r="C46" s="23" t="s">
        <v>121</v>
      </c>
      <c r="D46" s="23" t="s">
        <v>122</v>
      </c>
      <c r="E46" s="23" t="s">
        <v>130</v>
      </c>
      <c r="F46" s="23" t="s">
        <v>124</v>
      </c>
    </row>
    <row r="47" spans="1:7" ht="17" thickTop="1" x14ac:dyDescent="0.2">
      <c r="A47" s="19" t="s">
        <v>38</v>
      </c>
      <c r="B47" s="22" t="s">
        <v>140</v>
      </c>
      <c r="C47" s="22">
        <v>91.24</v>
      </c>
      <c r="D47" s="22">
        <v>89.55</v>
      </c>
      <c r="E47" s="22">
        <v>87.08</v>
      </c>
      <c r="F47" s="22">
        <v>87.08</v>
      </c>
      <c r="G47" s="27" t="s">
        <v>138</v>
      </c>
    </row>
    <row r="48" spans="1:7" x14ac:dyDescent="0.2">
      <c r="A48" s="19" t="s">
        <v>141</v>
      </c>
      <c r="B48" s="22" t="s">
        <v>142</v>
      </c>
      <c r="C48" s="22">
        <v>92.13</v>
      </c>
      <c r="D48" s="22">
        <v>90.06</v>
      </c>
      <c r="E48" s="22">
        <v>87.01</v>
      </c>
      <c r="F48" s="22">
        <v>88.51</v>
      </c>
    </row>
    <row r="49" spans="1:7" ht="17" thickBot="1" x14ac:dyDescent="0.25">
      <c r="A49" s="20" t="s">
        <v>71</v>
      </c>
      <c r="B49" s="24" t="s">
        <v>71</v>
      </c>
      <c r="C49" s="25">
        <v>94</v>
      </c>
      <c r="D49" s="21">
        <v>91.98</v>
      </c>
      <c r="E49" s="21">
        <v>90.68</v>
      </c>
      <c r="F49" s="21">
        <v>91.32</v>
      </c>
    </row>
    <row r="50" spans="1:7" ht="17" thickTop="1" x14ac:dyDescent="0.2"/>
    <row r="53" spans="1:7" ht="17" thickBot="1" x14ac:dyDescent="0.25">
      <c r="A53" s="23" t="s">
        <v>131</v>
      </c>
      <c r="B53" s="23" t="s">
        <v>121</v>
      </c>
      <c r="C53" s="23" t="s">
        <v>122</v>
      </c>
      <c r="D53" s="23" t="s">
        <v>130</v>
      </c>
      <c r="E53" s="23" t="s">
        <v>124</v>
      </c>
    </row>
    <row r="54" spans="1:7" ht="17" thickTop="1" x14ac:dyDescent="0.2">
      <c r="A54" s="30" t="s">
        <v>143</v>
      </c>
      <c r="B54" s="22">
        <v>91.732283464566905</v>
      </c>
      <c r="C54" s="22">
        <v>84.615384615384599</v>
      </c>
      <c r="D54" s="22">
        <v>93.220338983050794</v>
      </c>
      <c r="E54" s="22">
        <v>88.709677419354804</v>
      </c>
      <c r="F54" s="22"/>
    </row>
    <row r="55" spans="1:7" x14ac:dyDescent="0.2">
      <c r="A55" s="30" t="s">
        <v>144</v>
      </c>
      <c r="B55" s="22">
        <v>92.519685039370003</v>
      </c>
      <c r="C55" s="22">
        <v>87.771739130434696</v>
      </c>
      <c r="D55" s="22">
        <v>91.242937853107307</v>
      </c>
      <c r="E55" s="22">
        <v>89.473684210526301</v>
      </c>
      <c r="F55" s="22"/>
    </row>
    <row r="56" spans="1:7" x14ac:dyDescent="0.2">
      <c r="A56" s="30" t="s">
        <v>145</v>
      </c>
      <c r="B56" s="22">
        <v>93.307086614173201</v>
      </c>
      <c r="C56" s="22">
        <v>91.812865497076004</v>
      </c>
      <c r="D56" s="22">
        <v>88.700564971751405</v>
      </c>
      <c r="E56" s="22">
        <v>90.229885057471193</v>
      </c>
      <c r="F56" s="22"/>
    </row>
    <row r="57" spans="1:7" x14ac:dyDescent="0.2">
      <c r="A57" s="30" t="s">
        <v>146</v>
      </c>
      <c r="B57" s="22">
        <v>93.405511811023601</v>
      </c>
      <c r="C57" s="22">
        <v>91.117478510028604</v>
      </c>
      <c r="D57" s="22">
        <v>89.830508474576206</v>
      </c>
      <c r="E57" s="22">
        <v>90.469416785206207</v>
      </c>
      <c r="F57" s="22"/>
      <c r="G57" s="29" t="s">
        <v>150</v>
      </c>
    </row>
    <row r="58" spans="1:7" x14ac:dyDescent="0.2">
      <c r="A58" s="30" t="s">
        <v>147</v>
      </c>
      <c r="B58" s="22">
        <v>93.503937007874001</v>
      </c>
      <c r="C58" s="22">
        <v>92.352941176470594</v>
      </c>
      <c r="D58" s="22">
        <v>88.700564971751405</v>
      </c>
      <c r="E58" s="22">
        <v>90.489913544668596</v>
      </c>
    </row>
    <row r="59" spans="1:7" x14ac:dyDescent="0.2">
      <c r="A59" s="30" t="s">
        <v>148</v>
      </c>
      <c r="B59" s="22">
        <v>93.6023622047244</v>
      </c>
      <c r="C59" s="22">
        <v>91.404011461318007</v>
      </c>
      <c r="D59" s="22">
        <v>90.112994350282406</v>
      </c>
      <c r="E59" s="22">
        <v>90.7539118065433</v>
      </c>
    </row>
    <row r="60" spans="1:7" ht="40" thickBot="1" x14ac:dyDescent="0.25">
      <c r="A60" s="21" t="s">
        <v>149</v>
      </c>
      <c r="B60" s="25">
        <v>94</v>
      </c>
      <c r="C60" s="25">
        <v>91.977077363896797</v>
      </c>
      <c r="D60" s="25">
        <v>90.677966101694906</v>
      </c>
      <c r="E60" s="25">
        <v>91.32</v>
      </c>
    </row>
    <row r="61" spans="1:7" ht="17" thickTop="1" x14ac:dyDescent="0.2"/>
    <row r="63" spans="1:7" x14ac:dyDescent="0.2">
      <c r="A63" s="9"/>
    </row>
    <row r="64" spans="1:7" ht="17" thickBot="1" x14ac:dyDescent="0.25">
      <c r="A64" s="23" t="s">
        <v>120</v>
      </c>
      <c r="B64" s="23" t="s">
        <v>131</v>
      </c>
      <c r="C64" s="23" t="s">
        <v>121</v>
      </c>
      <c r="D64" s="23" t="s">
        <v>122</v>
      </c>
      <c r="E64" s="23" t="s">
        <v>130</v>
      </c>
      <c r="F64" s="23" t="s">
        <v>124</v>
      </c>
    </row>
    <row r="65" spans="1:7" ht="17" thickTop="1" x14ac:dyDescent="0.2">
      <c r="A65" s="19" t="s">
        <v>151</v>
      </c>
      <c r="B65" s="22" t="s">
        <v>132</v>
      </c>
      <c r="C65" s="22">
        <v>91.929133858267704</v>
      </c>
      <c r="D65" s="22">
        <v>90</v>
      </c>
      <c r="E65" s="22">
        <v>86.440677966101603</v>
      </c>
      <c r="F65" s="22">
        <v>88.184438040345796</v>
      </c>
    </row>
    <row r="66" spans="1:7" x14ac:dyDescent="0.2">
      <c r="A66" s="19" t="s">
        <v>152</v>
      </c>
      <c r="B66" s="22" t="s">
        <v>132</v>
      </c>
      <c r="C66" s="22">
        <v>90.354330708661394</v>
      </c>
      <c r="D66" s="22">
        <v>88.323353293413106</v>
      </c>
      <c r="E66" s="22">
        <v>83.3333333333333</v>
      </c>
      <c r="F66" s="22">
        <v>85.7558139534883</v>
      </c>
    </row>
    <row r="67" spans="1:7" x14ac:dyDescent="0.2">
      <c r="A67" s="19" t="s">
        <v>153</v>
      </c>
      <c r="B67" s="22" t="s">
        <v>132</v>
      </c>
      <c r="C67" s="22">
        <v>91.240157480314906</v>
      </c>
      <c r="D67" s="22">
        <v>89.552238805970106</v>
      </c>
      <c r="E67" s="22">
        <v>84.745762711864401</v>
      </c>
      <c r="F67" s="22">
        <v>87.082728592162496</v>
      </c>
    </row>
    <row r="68" spans="1:7" x14ac:dyDescent="0.2">
      <c r="A68" s="31" t="s">
        <v>154</v>
      </c>
      <c r="B68" s="34" t="s">
        <v>132</v>
      </c>
      <c r="C68" s="34">
        <v>90.944881889763707</v>
      </c>
      <c r="D68" s="34">
        <v>92.532467532467507</v>
      </c>
      <c r="E68" s="34">
        <v>80.508474576271098</v>
      </c>
      <c r="F68" s="34">
        <v>86.102719033232603</v>
      </c>
    </row>
    <row r="69" spans="1:7" x14ac:dyDescent="0.2">
      <c r="A69" s="19" t="s">
        <v>151</v>
      </c>
      <c r="B69" s="22" t="s">
        <v>71</v>
      </c>
      <c r="C69" s="22">
        <v>91.633858267716505</v>
      </c>
      <c r="D69" s="22">
        <v>89.212827988338105</v>
      </c>
      <c r="E69" s="22">
        <v>86.440677966101603</v>
      </c>
      <c r="F69" s="22">
        <v>87.804878048780495</v>
      </c>
      <c r="G69" s="29" t="s">
        <v>155</v>
      </c>
    </row>
    <row r="70" spans="1:7" x14ac:dyDescent="0.2">
      <c r="A70" s="19" t="s">
        <v>152</v>
      </c>
      <c r="B70" s="22" t="s">
        <v>71</v>
      </c>
      <c r="C70" s="22">
        <v>91.830708661417304</v>
      </c>
      <c r="D70" s="22">
        <v>88.825214899713401</v>
      </c>
      <c r="E70" s="22">
        <v>87.570621468926504</v>
      </c>
      <c r="F70" s="22">
        <v>88.193456614509202</v>
      </c>
    </row>
    <row r="71" spans="1:7" x14ac:dyDescent="0.2">
      <c r="A71" s="32" t="s">
        <v>153</v>
      </c>
      <c r="B71" s="33" t="s">
        <v>71</v>
      </c>
      <c r="C71" s="33">
        <v>93.9960629921259</v>
      </c>
      <c r="D71" s="33">
        <v>91.977077363896797</v>
      </c>
      <c r="E71" s="33">
        <v>90.677966101694906</v>
      </c>
      <c r="F71" s="33">
        <v>91.322901849217601</v>
      </c>
    </row>
    <row r="72" spans="1:7" ht="17" thickBot="1" x14ac:dyDescent="0.25">
      <c r="A72" s="20" t="s">
        <v>154</v>
      </c>
      <c r="B72" s="24" t="s">
        <v>71</v>
      </c>
      <c r="C72" s="28">
        <v>92.814960629921202</v>
      </c>
      <c r="D72" s="28">
        <v>91.445427728613495</v>
      </c>
      <c r="E72" s="28">
        <v>87.570621468926504</v>
      </c>
      <c r="F72" s="28">
        <v>89.4660894660894</v>
      </c>
    </row>
    <row r="73" spans="1:7" ht="17" thickTop="1" x14ac:dyDescent="0.2">
      <c r="A73" s="19" t="s">
        <v>36</v>
      </c>
      <c r="B73" s="22" t="s">
        <v>71</v>
      </c>
      <c r="C73" s="22">
        <v>80.708661417322801</v>
      </c>
      <c r="D73" s="22">
        <v>92.473118279569803</v>
      </c>
      <c r="E73" s="22">
        <v>48.587570621468899</v>
      </c>
      <c r="F73" s="22">
        <v>63.703703703703603</v>
      </c>
    </row>
    <row r="74" spans="1:7" x14ac:dyDescent="0.2">
      <c r="A74" s="19" t="s">
        <v>37</v>
      </c>
      <c r="B74" s="22" t="s">
        <v>71</v>
      </c>
      <c r="C74" s="22">
        <v>92.814960629921202</v>
      </c>
      <c r="D74" s="22">
        <v>94.603174603174594</v>
      </c>
      <c r="E74" s="22">
        <v>84.180790960451901</v>
      </c>
      <c r="F74" s="22">
        <v>89.088191330343705</v>
      </c>
    </row>
    <row r="75" spans="1:7" ht="17" thickBot="1" x14ac:dyDescent="0.25">
      <c r="A75" s="20" t="s">
        <v>71</v>
      </c>
      <c r="B75" s="24" t="s">
        <v>71</v>
      </c>
      <c r="C75" s="25">
        <v>94</v>
      </c>
      <c r="D75" s="21">
        <v>91.98</v>
      </c>
      <c r="E75" s="21">
        <v>90.68</v>
      </c>
      <c r="F75" s="21">
        <v>91.32</v>
      </c>
    </row>
    <row r="76" spans="1:7" ht="17" thickTop="1" x14ac:dyDescent="0.2"/>
    <row r="79" spans="1:7" ht="27" thickBot="1" x14ac:dyDescent="0.25">
      <c r="A79" s="23" t="s">
        <v>156</v>
      </c>
      <c r="B79" s="23" t="s">
        <v>157</v>
      </c>
      <c r="C79" s="23" t="s">
        <v>121</v>
      </c>
      <c r="D79" s="23" t="s">
        <v>122</v>
      </c>
      <c r="E79" s="23" t="s">
        <v>130</v>
      </c>
      <c r="F79" s="23" t="s">
        <v>124</v>
      </c>
    </row>
    <row r="80" spans="1:7" ht="17" thickTop="1" x14ac:dyDescent="0.2">
      <c r="A80" s="19">
        <v>224</v>
      </c>
      <c r="B80" s="40">
        <v>16</v>
      </c>
      <c r="C80" s="22">
        <v>91.535433070866105</v>
      </c>
      <c r="D80" s="22">
        <v>91.104294478527606</v>
      </c>
      <c r="E80" s="22">
        <v>83.898305084745701</v>
      </c>
      <c r="F80" s="22">
        <v>87.352941176470594</v>
      </c>
    </row>
    <row r="81" spans="1:7" x14ac:dyDescent="0.2">
      <c r="A81" s="19">
        <v>224</v>
      </c>
      <c r="B81" s="40">
        <v>32</v>
      </c>
      <c r="C81" s="22">
        <v>93.307086614173201</v>
      </c>
      <c r="D81" s="22">
        <v>90.168539325842701</v>
      </c>
      <c r="E81" s="22">
        <v>90.677966101694906</v>
      </c>
      <c r="F81" s="22">
        <v>90.422535211267601</v>
      </c>
      <c r="G81" s="29" t="s">
        <v>137</v>
      </c>
    </row>
    <row r="82" spans="1:7" x14ac:dyDescent="0.2">
      <c r="A82" s="19">
        <v>384</v>
      </c>
      <c r="B82" s="40">
        <v>16</v>
      </c>
      <c r="C82" s="22">
        <v>93.6023622047244</v>
      </c>
      <c r="D82" s="22">
        <v>92.878338278931693</v>
      </c>
      <c r="E82" s="22">
        <v>88.418079096045204</v>
      </c>
      <c r="F82" s="22">
        <v>90.593342981186595</v>
      </c>
    </row>
    <row r="83" spans="1:7" s="13" customFormat="1" x14ac:dyDescent="0.2">
      <c r="A83" s="32">
        <v>384</v>
      </c>
      <c r="B83" s="41">
        <v>32</v>
      </c>
      <c r="C83" s="33">
        <v>93.9960629921259</v>
      </c>
      <c r="D83" s="33">
        <v>91.977077363896797</v>
      </c>
      <c r="E83" s="33">
        <v>90.677966101694906</v>
      </c>
      <c r="F83" s="33">
        <v>91.322901849217601</v>
      </c>
    </row>
    <row r="84" spans="1:7" x14ac:dyDescent="0.2">
      <c r="A84" s="19">
        <v>384</v>
      </c>
      <c r="B84" s="40">
        <v>64</v>
      </c>
      <c r="C84" s="22">
        <v>93.110236220472402</v>
      </c>
      <c r="D84" s="22">
        <v>91.040462427745595</v>
      </c>
      <c r="E84" s="22">
        <v>88.983050847457605</v>
      </c>
      <c r="F84" s="22">
        <v>90</v>
      </c>
    </row>
    <row r="85" spans="1:7" ht="17" thickBot="1" x14ac:dyDescent="0.25">
      <c r="A85" s="20">
        <v>384</v>
      </c>
      <c r="B85" s="24">
        <v>128</v>
      </c>
      <c r="C85" s="28">
        <v>92.618110236220403</v>
      </c>
      <c r="D85" s="28">
        <v>92.923076923076906</v>
      </c>
      <c r="E85" s="28">
        <v>85.310734463276802</v>
      </c>
      <c r="F85" s="28">
        <v>88.9543446244477</v>
      </c>
    </row>
    <row r="86" spans="1:7" ht="17" thickTop="1" x14ac:dyDescent="0.2"/>
    <row r="89" spans="1:7" ht="27" thickBot="1" x14ac:dyDescent="0.25">
      <c r="A89" s="23" t="s">
        <v>120</v>
      </c>
      <c r="B89" s="23" t="s">
        <v>189</v>
      </c>
      <c r="C89" s="23" t="s">
        <v>121</v>
      </c>
      <c r="D89" s="23" t="s">
        <v>122</v>
      </c>
      <c r="E89" s="23" t="s">
        <v>130</v>
      </c>
      <c r="F89" s="23" t="s">
        <v>124</v>
      </c>
    </row>
    <row r="90" spans="1:7" ht="17" thickTop="1" x14ac:dyDescent="0.2">
      <c r="A90" s="19" t="s">
        <v>71</v>
      </c>
      <c r="B90" s="42">
        <v>0.1</v>
      </c>
      <c r="C90" s="22">
        <v>93.405511811023601</v>
      </c>
      <c r="D90" s="22">
        <v>92.835820895522303</v>
      </c>
      <c r="E90" s="22">
        <v>87.853107344632704</v>
      </c>
      <c r="F90" s="22">
        <v>92.64</v>
      </c>
    </row>
    <row r="91" spans="1:7" x14ac:dyDescent="0.2">
      <c r="A91" s="19" t="s">
        <v>71</v>
      </c>
      <c r="B91" s="42">
        <v>0.2</v>
      </c>
      <c r="C91" s="22">
        <v>93.8976377952755</v>
      </c>
      <c r="D91" s="22">
        <v>92.690058479532098</v>
      </c>
      <c r="E91" s="22">
        <v>89.548022598870006</v>
      </c>
      <c r="F91" s="22">
        <v>93.23</v>
      </c>
      <c r="G91" s="26" t="s">
        <v>187</v>
      </c>
    </row>
    <row r="92" spans="1:7" ht="17" thickBot="1" x14ac:dyDescent="0.25">
      <c r="A92" s="20" t="s">
        <v>71</v>
      </c>
      <c r="B92" s="43">
        <v>0.3</v>
      </c>
      <c r="C92" s="28">
        <v>92.618110236220403</v>
      </c>
      <c r="D92" s="28">
        <v>90.670553935859999</v>
      </c>
      <c r="E92" s="28">
        <v>87.853107344632704</v>
      </c>
      <c r="F92" s="28">
        <v>91.81</v>
      </c>
    </row>
    <row r="93" spans="1:7" ht="17" thickTop="1" x14ac:dyDescent="0.2">
      <c r="B93" s="9"/>
    </row>
    <row r="94" spans="1:7" x14ac:dyDescent="0.2">
      <c r="B94" s="9"/>
    </row>
    <row r="95" spans="1:7" x14ac:dyDescent="0.2">
      <c r="B95" s="9"/>
    </row>
    <row r="96" spans="1:7" ht="27" thickBot="1" x14ac:dyDescent="0.25">
      <c r="A96" s="23" t="s">
        <v>120</v>
      </c>
      <c r="B96" s="23" t="s">
        <v>189</v>
      </c>
      <c r="C96" s="23" t="s">
        <v>121</v>
      </c>
      <c r="D96" s="23" t="s">
        <v>122</v>
      </c>
      <c r="E96" s="23" t="s">
        <v>130</v>
      </c>
      <c r="F96" s="23" t="s">
        <v>124</v>
      </c>
    </row>
    <row r="97" spans="1:7" ht="17" thickTop="1" x14ac:dyDescent="0.2">
      <c r="A97" s="19" t="s">
        <v>71</v>
      </c>
      <c r="B97" s="42">
        <v>0.1</v>
      </c>
      <c r="C97" s="22">
        <v>95.053003533568898</v>
      </c>
      <c r="D97" s="22">
        <v>97.029702970296995</v>
      </c>
      <c r="E97" s="22">
        <v>89.908256880733902</v>
      </c>
      <c r="F97" s="22">
        <v>94.7</v>
      </c>
    </row>
    <row r="98" spans="1:7" x14ac:dyDescent="0.2">
      <c r="A98" s="19" t="s">
        <v>71</v>
      </c>
      <c r="B98" s="42">
        <v>0.2</v>
      </c>
      <c r="C98" s="22">
        <v>95.406360424028193</v>
      </c>
      <c r="D98" s="22">
        <v>96.153846153846104</v>
      </c>
      <c r="E98" s="22">
        <v>91.743119266055004</v>
      </c>
      <c r="F98" s="22">
        <v>95.11</v>
      </c>
      <c r="G98" s="26" t="s">
        <v>188</v>
      </c>
    </row>
    <row r="99" spans="1:7" ht="17" thickBot="1" x14ac:dyDescent="0.25">
      <c r="A99" s="20" t="s">
        <v>71</v>
      </c>
      <c r="B99" s="43">
        <v>0.3</v>
      </c>
      <c r="C99" s="28">
        <v>95.053003533568898</v>
      </c>
      <c r="D99" s="28">
        <v>95.238095238095198</v>
      </c>
      <c r="E99" s="28">
        <v>91.743119266055004</v>
      </c>
      <c r="F99" s="28">
        <v>94.74</v>
      </c>
    </row>
    <row r="100" spans="1:7" ht="17" thickTop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Tianyi</dc:creator>
  <cp:lastModifiedBy>Tianyi Zhang</cp:lastModifiedBy>
  <dcterms:created xsi:type="dcterms:W3CDTF">2022-02-14T17:11:06Z</dcterms:created>
  <dcterms:modified xsi:type="dcterms:W3CDTF">2023-08-08T00:57:09Z</dcterms:modified>
</cp:coreProperties>
</file>