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DF86AB-BD12-4D0A-A71C-23598DC791CD}" xr6:coauthVersionLast="36" xr6:coauthVersionMax="47" xr10:uidLastSave="{00000000-0000-0000-0000-000000000000}"/>
  <bookViews>
    <workbookView xWindow="135" yWindow="915" windowWidth="28515" windowHeight="14280" activeTab="2" xr2:uid="{A59156CC-86B7-8F4F-BF71-A121E6D92FE8}"/>
  </bookViews>
  <sheets>
    <sheet name="in paper" sheetId="3" r:id="rId1"/>
    <sheet name="results" sheetId="1" r:id="rId2"/>
    <sheet name="averag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89" i="1" l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G19" i="1"/>
  <c r="AF19" i="1"/>
  <c r="AE19" i="1"/>
  <c r="AD19" i="1"/>
  <c r="AC19" i="1"/>
  <c r="AB19" i="1"/>
  <c r="AA19" i="1"/>
  <c r="Z19" i="1"/>
  <c r="Y19" i="1"/>
  <c r="X19" i="1"/>
  <c r="W19" i="1"/>
  <c r="V19" i="1"/>
  <c r="T19" i="1"/>
  <c r="S19" i="1"/>
  <c r="R19" i="1"/>
  <c r="Q19" i="1"/>
  <c r="P19" i="1"/>
  <c r="O19" i="1"/>
  <c r="N19" i="1"/>
  <c r="M19" i="1"/>
  <c r="L19" i="1"/>
  <c r="K19" i="1"/>
  <c r="J19" i="1"/>
  <c r="I19" i="1"/>
  <c r="C8" i="1" l="1"/>
  <c r="B8" i="1"/>
  <c r="D7" i="1"/>
  <c r="D6" i="1"/>
  <c r="D8" i="1" l="1"/>
  <c r="AH19" i="1"/>
  <c r="U19" i="1"/>
  <c r="H19" i="1"/>
</calcChain>
</file>

<file path=xl/sharedStrings.xml><?xml version="1.0" encoding="utf-8"?>
<sst xmlns="http://schemas.openxmlformats.org/spreadsheetml/2006/main" count="730" uniqueCount="222">
  <si>
    <t xml:space="preserve">Train </t>
  </si>
  <si>
    <t>Val</t>
  </si>
  <si>
    <t>Test</t>
  </si>
  <si>
    <t>Best Epoch</t>
  </si>
  <si>
    <t>lr</t>
  </si>
  <si>
    <t>ResNet50</t>
  </si>
  <si>
    <t>cross_former_224</t>
  </si>
  <si>
    <t>Negative(2722)</t>
    <phoneticPr fontId="2" type="noConversion"/>
  </si>
  <si>
    <t>Positive(1518)</t>
    <phoneticPr fontId="2" type="noConversion"/>
  </si>
  <si>
    <t>efficientnet_b3</t>
  </si>
  <si>
    <t>Experiment Record of the pancreatic dataset</t>
  </si>
  <si>
    <t>Experiment Idx</t>
  </si>
  <si>
    <t>Model info</t>
  </si>
  <si>
    <t>Transfer learning Info</t>
  </si>
  <si>
    <t>image edge size</t>
  </si>
  <si>
    <t>5 fold experiment</t>
  </si>
  <si>
    <t>Abalation Study</t>
  </si>
  <si>
    <t xml:space="preserve"> Acc</t>
  </si>
  <si>
    <t xml:space="preserve"> negative_Precision</t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</si>
  <si>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</si>
  <si>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</si>
  <si>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</si>
  <si>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</si>
  <si>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</si>
  <si>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</si>
  <si>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</si>
  <si>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</si>
  <si>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</si>
  <si>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</si>
  <si>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</si>
  <si>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>negative_Precision</t>
    <phoneticPr fontId="2" type="noConversion"/>
  </si>
  <si>
    <t>xception</t>
  </si>
  <si>
    <t>imagenet-21K</t>
  </si>
  <si>
    <t>vgg16</t>
  </si>
  <si>
    <t>imagenet-1K</t>
  </si>
  <si>
    <t>vgg19</t>
  </si>
  <si>
    <t>efficientnet_b4</t>
  </si>
  <si>
    <t>inception_v3</t>
  </si>
  <si>
    <t>mobilenetv3_large_100</t>
  </si>
  <si>
    <t>vit_base_patch16_384</t>
  </si>
  <si>
    <t>deit_base_patch16_384</t>
  </si>
  <si>
    <t>swin_base_patch4_window12_384</t>
  </si>
  <si>
    <t>visformer_small</t>
  </si>
  <si>
    <t>ResNet50_384_401_PT_lf10_b8_k1_log</t>
  </si>
  <si>
    <t>ResNet50_384_401_PT_lf10_b8_k2_log</t>
  </si>
  <si>
    <t>ResNet50_384_401_PT_lf10_b8_k3_log</t>
  </si>
  <si>
    <t>ResNet50_384_401_PT_lf10_b8_k4_log</t>
  </si>
  <si>
    <t>ResNet50_384_401_PT_lf25_b8_k1_log</t>
  </si>
  <si>
    <t>ResNet50_384_401_PT_lf25_b8_k2_log</t>
  </si>
  <si>
    <t>ResNet50_384_401_PT_lf25_b8_k3_log</t>
  </si>
  <si>
    <t>ResNet50_384_401_PT_lf25_b8_k4_log</t>
  </si>
  <si>
    <t>vgg16_384_401_PT_lf25_b8_k1_log</t>
  </si>
  <si>
    <t>vgg16_384_401_PT_lf25_b8_k2_log</t>
  </si>
  <si>
    <t>vgg16_384_401_PT_lf25_b8_k3_log</t>
  </si>
  <si>
    <t>vgg16_384_401_PT_lf25_b8_k4_log</t>
  </si>
  <si>
    <t>vgg19_384_401_PT_lf25_b8_k1_log</t>
  </si>
  <si>
    <t>vgg19_384_401_PT_lf25_b8_k2_log</t>
  </si>
  <si>
    <t>vgg19_384_401_PT_lf25_b8_k3_log</t>
  </si>
  <si>
    <t>vgg19_384_401_PT_lf25_b8_k4_log</t>
  </si>
  <si>
    <t>efficientnet_b3_384_401_PT_lf25_b8_k1_log</t>
  </si>
  <si>
    <t>efficientnet_b3_384_401_PT_lf25_b8_k2_log</t>
  </si>
  <si>
    <t>efficientnet_b3_384_401_PT_lf25_b8_k3_log</t>
  </si>
  <si>
    <t>efficientnet_b3_384_401_PT_lf25_b8_k4_log</t>
  </si>
  <si>
    <t>efficientnet_b4_384_401_PT_lf25_b8_k1_log</t>
  </si>
  <si>
    <t>efficientnet_b4_384_401_PT_lf25_b8_k2_log</t>
  </si>
  <si>
    <t>efficientnet_b4_384_401_PT_lf25_b8_k3_log</t>
  </si>
  <si>
    <t>efficientnet_b4_384_401_PT_lf25_b8_k4_log</t>
  </si>
  <si>
    <t>inceptionv3_384_401_PT_lf25_b8_k1_log</t>
  </si>
  <si>
    <t>inceptionv3_384_401_PT_lf25_b8_k2_log</t>
  </si>
  <si>
    <t>inceptionv3_384_401_PT_lf25_b8_k3_log</t>
  </si>
  <si>
    <t>inceptionv3_384_401_PT_lf25_b8_k4_log</t>
  </si>
  <si>
    <t>xception_384_401_PT_lf25_b8_k1_log</t>
  </si>
  <si>
    <t>xception_384_401_PT_lf25_b8_k2_log</t>
  </si>
  <si>
    <t>xception_384_401_PT_lf25_b8_k3_log</t>
  </si>
  <si>
    <t>xception_384_401_PT_lf25_b8_k4_log</t>
  </si>
  <si>
    <t>mobilenetv3_384_401_PT_lf25_b8_k1_log</t>
  </si>
  <si>
    <t>mobilenetv3_384_401_PT_lf25_b8_k2_log</t>
  </si>
  <si>
    <t>mobilenetv3_384_401_PT_lf25_b8_k3_log</t>
  </si>
  <si>
    <t>mobilenetv3_384_401_PT_lf25_b8_k4_log</t>
  </si>
  <si>
    <t>ViT_384_401_PT_lf10_b8_k1_log</t>
  </si>
  <si>
    <t>ViT_384_401_PT_lf10_b8_k2_log</t>
  </si>
  <si>
    <t>ViT_384_401_PT_lf10_b8_k3_log</t>
  </si>
  <si>
    <t>ViT_384_401_PT_lf10_b8_k4_log</t>
  </si>
  <si>
    <t>ViT_384_401_PT_lf25_b8_k1_log</t>
  </si>
  <si>
    <t>ViT_384_401_PT_lf25_b8_k2_log</t>
  </si>
  <si>
    <t>ViT_384_401_PT_lf25_b8_k3_log</t>
  </si>
  <si>
    <t>ViT_384_401_PT_lf25_b8_k4_log</t>
  </si>
  <si>
    <t>deit_384_401_PT_lf25_b8_k1_log</t>
  </si>
  <si>
    <t>deit_384_401_PT_lf25_b8_k2_log</t>
  </si>
  <si>
    <t>deit_384_401_PT_lf25_b8_k3_log</t>
  </si>
  <si>
    <t>deit_384_401_PT_lf25_b8_k4_log</t>
  </si>
  <si>
    <t>swin_b_384_401_PT_lf25_b8_k1_log</t>
  </si>
  <si>
    <t>swin_b_384_401_PT_lf25_b8_k2_log</t>
  </si>
  <si>
    <t>swin_b_384_401_PT_lf25_b8_k3_log</t>
  </si>
  <si>
    <t>swin_b_384_401_PT_lf25_b8_k4_log</t>
  </si>
  <si>
    <t>visformer_224_401_PT_lf25_b8_k1_log</t>
  </si>
  <si>
    <t>visformer_224_401_PT_lf25_b8_k2_log</t>
  </si>
  <si>
    <t>visformer_224_401_PT_lf25_b8_k3_log</t>
  </si>
  <si>
    <t>visformer_224_401_PT_lf25_b8_k4_log</t>
  </si>
  <si>
    <t>cross_former_224_401_PT_lf25_b8_k1_log</t>
  </si>
  <si>
    <t>cross_former_224_401_PT_lf25_b8_k2_log</t>
  </si>
  <si>
    <t>cross_former_224_401_PT_lf25_b8_k3_log</t>
  </si>
  <si>
    <t>cross_former_224_401_PT_lf25_b8_k4_log</t>
  </si>
  <si>
    <t>Hybrid2_384_401_lf25_b8_k1_log</t>
  </si>
  <si>
    <t>only ResNet50 backbone pretrained on imagenet-1K</t>
  </si>
  <si>
    <t>Hybrid2_384_401_lf25_b8_k2_log</t>
  </si>
  <si>
    <t>Hybrid2_384_401_lf25_b8_k3_log</t>
  </si>
  <si>
    <t>Hybrid2_384_401_lf25_b8_k4_log</t>
  </si>
  <si>
    <t>Hybrid2_384_401_PT_lf_b8_k1_log</t>
  </si>
  <si>
    <t>401_PT_lf10</t>
  </si>
  <si>
    <t>Hybrid2_384_401_PT_lf_b8_k2_log</t>
  </si>
  <si>
    <t>Hybrid2_384_401_PT_lf_b8_k3_log</t>
  </si>
  <si>
    <t>Hybrid2_384_401_PT_lf_b8_k4_log</t>
  </si>
  <si>
    <t>Hybrid1_384_401_lf25_b8_k1_log</t>
  </si>
  <si>
    <t>Hybrid1_384_401_lf25_b8_k2_log</t>
  </si>
  <si>
    <t>Hybrid1_384_401_lf25_b8_k3_log</t>
  </si>
  <si>
    <t>Hybrid1_384_401_lf25_b8_k4_log</t>
  </si>
  <si>
    <t>Hybrid3_384_401_lf25_b8_k1_log</t>
  </si>
  <si>
    <t>3stage</t>
  </si>
  <si>
    <t>Hybrid3_384_401_lf25_b8_k2_log</t>
  </si>
  <si>
    <t>Hybrid3_384_401_lf25_b8_k3_log</t>
  </si>
  <si>
    <t>Hybrid3_384_401_lf25_b8_k4_log</t>
  </si>
  <si>
    <t>Hybrid2_384_No_CLS_Token_401_lf25_b8_k1_log</t>
  </si>
  <si>
    <t>Hybrid2_384_No_CLS_Token_401_lf25_b8_k2_log</t>
  </si>
  <si>
    <t>Hybrid2_384_No_CLS_Token_401_lf25_b8_k3_log</t>
  </si>
  <si>
    <t>Hybrid2_384_No_CLS_Token_401_lf25_b8_k4_log</t>
  </si>
  <si>
    <t>Hybrid2_384_No_Pos_emb_401_lf25_b8_k1_log</t>
  </si>
  <si>
    <t>Hybrid2_384_No_Pos_emb_401_lf25_b8_k2_log</t>
  </si>
  <si>
    <t>Hybrid2_384_No_Pos_emb_401_lf25_b8_k3_log</t>
  </si>
  <si>
    <t>Hybrid2_384_No_Pos_emb_401_lf25_b8_k4_log</t>
  </si>
  <si>
    <t>Hybrid2_384_No_ATT_401_lf25_b8_k1_log</t>
  </si>
  <si>
    <t>Hybrid2_384_No_ATT_401_lf25_b8_k2_log</t>
  </si>
  <si>
    <t>Hybrid2_384_No_ATT_401_lf25_b8_k3_log</t>
  </si>
  <si>
    <t>Hybrid2_384_No_ATT_401_lf25_b8_k4_log</t>
  </si>
  <si>
    <t>Hybrid2_384_SE_ATT_401_lf25_b8_k1_log</t>
  </si>
  <si>
    <t>Hybrid2_384_SE_ATT_401_lf25_b8_k2_log</t>
  </si>
  <si>
    <t>Hybrid2_384_SE_ATT_401_lf25_b8_k3_log</t>
  </si>
  <si>
    <t>Hybrid2_384_SE_ATT_401_lf25_b8_k4_log</t>
  </si>
  <si>
    <t>Hybrid2_384_CBAM_ATT_401_lf25_b8_k1_log</t>
  </si>
  <si>
    <t>Hybrid2_384_CBAM_ATT_401_lf25_b8_k2_log</t>
  </si>
  <si>
    <t>Hybrid2_384_CBAM_ATT_401_lf25_b8_k3_log</t>
  </si>
  <si>
    <t>Hybrid2_384_CBAM_ATT_401_lf25_b8_k4_log</t>
  </si>
  <si>
    <t>Hybrid2_384_401_PT_lf25_b8_k1_log</t>
  </si>
  <si>
    <t>Hybrid2_384_401_PT_lf25_b8_k2_log</t>
  </si>
  <si>
    <t>Hybrid2_384_401_PT_lf25_b8_k3_log</t>
  </si>
  <si>
    <t>Hybrid2_384_401_PT_lf25_b8_k4_log</t>
  </si>
  <si>
    <t>dataset of（0929 0527 0627）4240 images</t>
    <phoneticPr fontId="2" type="noConversion"/>
  </si>
  <si>
    <t>Independent Test Dataset  20%</t>
    <phoneticPr fontId="2" type="noConversion"/>
  </si>
  <si>
    <t>5-fold Train&amp;Val Datasets 80%</t>
    <phoneticPr fontId="2" type="noConversion"/>
  </si>
  <si>
    <t>randomly shuffled</t>
    <phoneticPr fontId="2" type="noConversion"/>
  </si>
  <si>
    <t>Data Augmentation</t>
    <phoneticPr fontId="2" type="noConversion"/>
  </si>
  <si>
    <t>SUM</t>
    <phoneticPr fontId="2" type="noConversion"/>
  </si>
  <si>
    <t>Total Epoch</t>
    <phoneticPr fontId="2" type="noConversion"/>
  </si>
  <si>
    <t>Hybrid2_384_401_PT_lf25_b8_k5_log</t>
    <phoneticPr fontId="2" type="noConversion"/>
  </si>
  <si>
    <t>Hybrid2_384_401_PT_lf25_b8</t>
  </si>
  <si>
    <t>Hybrid2_384_401_PT_lf_b8_k5_log</t>
    <phoneticPr fontId="2" type="noConversion"/>
  </si>
  <si>
    <t>Hybrid2_384_401_PT_lf_b8</t>
  </si>
  <si>
    <t>Hybrid2_384_401_lf25_b8_k5_log</t>
    <phoneticPr fontId="2" type="noConversion"/>
  </si>
  <si>
    <t>Hybrid2_384_401_lf25_b8</t>
  </si>
  <si>
    <t>Hybrid2_384_CBAM_ATT_401_lf25_b8_k5_log</t>
    <phoneticPr fontId="2" type="noConversion"/>
  </si>
  <si>
    <t>Hybrid2_384_CBAM_ATT_401_lf25_b8</t>
  </si>
  <si>
    <t>Hybrid2_384_SE_ATT_401_lf25_b8_k5_log</t>
    <phoneticPr fontId="2" type="noConversion"/>
  </si>
  <si>
    <t>Hybrid2_384_SE_ATT_401_lf25_b8</t>
  </si>
  <si>
    <t>Hybrid2_384_No_ATT_401_lf25_b8_k5_log</t>
    <phoneticPr fontId="2" type="noConversion"/>
  </si>
  <si>
    <t>Hybrid2_384_No_ATT_401_lf25_b8</t>
  </si>
  <si>
    <t>Hybrid2_384_No_Pos_emb_401_lf25_b8_k5_log</t>
    <phoneticPr fontId="2" type="noConversion"/>
  </si>
  <si>
    <t>Hybrid2_384_No_Pos_emb_401_lf25_b8</t>
  </si>
  <si>
    <t>Hybrid2_384_No_CLS_Token_401_lf25_b8_k5_log</t>
    <phoneticPr fontId="2" type="noConversion"/>
  </si>
  <si>
    <t>Hybrid2_384_No_CLS_Token_401_lf25_b8</t>
  </si>
  <si>
    <t>Hybrid3_384_401_lf25_b8_k5_log</t>
    <phoneticPr fontId="2" type="noConversion"/>
  </si>
  <si>
    <t>Hybrid3_384_401_lf25_b8</t>
  </si>
  <si>
    <t>Hybrid1_384_401_lf25_b8_k5_log</t>
    <phoneticPr fontId="2" type="noConversion"/>
  </si>
  <si>
    <t>Hybrid1_384_401_lf25_b8</t>
  </si>
  <si>
    <t>cross_former_224_401_PT_lf25_b8_k5_log</t>
    <phoneticPr fontId="2" type="noConversion"/>
  </si>
  <si>
    <t>cross_former_224_401_PT_lf25_b8</t>
  </si>
  <si>
    <t>visformer_224_401_PT_lf25_b8_k5_log</t>
    <phoneticPr fontId="2" type="noConversion"/>
  </si>
  <si>
    <t>visformer_224_401_PT_lf25_b8</t>
  </si>
  <si>
    <t>swin_b_384_401_PT_lf25_b8_k5_log</t>
    <phoneticPr fontId="2" type="noConversion"/>
  </si>
  <si>
    <t>swin_b_384_401_PT_lf25_b8</t>
  </si>
  <si>
    <t>deit_384_401_PT_lf25_b8_k5_log</t>
    <phoneticPr fontId="2" type="noConversion"/>
  </si>
  <si>
    <t>deit_384_401_PT_lf25_b8</t>
  </si>
  <si>
    <t>ViT_384_401_PT_lf25_b8_k5_log</t>
    <phoneticPr fontId="2" type="noConversion"/>
  </si>
  <si>
    <t>ViT_384_401_PT_lf25_b8</t>
  </si>
  <si>
    <t>ViT_384_401_PT_lf10_b8_k5_log</t>
    <phoneticPr fontId="2" type="noConversion"/>
  </si>
  <si>
    <t>ViT_384_401_PT_lf10_b8</t>
  </si>
  <si>
    <t>mobilenetv3_384_401_PT_lf25_b8_k5_log</t>
    <phoneticPr fontId="2" type="noConversion"/>
  </si>
  <si>
    <t>mobilenetv3_384_401_PT_lf25_b8</t>
  </si>
  <si>
    <t>xception_384_401_PT_lf25_b8_k5_log</t>
    <phoneticPr fontId="2" type="noConversion"/>
  </si>
  <si>
    <t>xception_384_401_PT_lf25_b8</t>
  </si>
  <si>
    <t>inceptionv3_384_401_PT_lf25_b8_k5_log</t>
    <phoneticPr fontId="2" type="noConversion"/>
  </si>
  <si>
    <t>inceptionv3_384_401_PT_lf25_b8</t>
  </si>
  <si>
    <t>efficientnet_b4_384_401_PT_lf25_b8_k5_log</t>
    <phoneticPr fontId="2" type="noConversion"/>
  </si>
  <si>
    <t>efficientnet_b4_384_401_PT_lf25_b8</t>
  </si>
  <si>
    <t>efficientnet_b3_384_401_PT_lf25_b8_k5_log</t>
    <phoneticPr fontId="2" type="noConversion"/>
  </si>
  <si>
    <t>efficientnet_b3_384_401_PT_lf25_b8</t>
  </si>
  <si>
    <t>vgg19_384_401_PT_lf25_b8_k5_log</t>
    <phoneticPr fontId="2" type="noConversion"/>
  </si>
  <si>
    <t>vgg19_384_401_PT_lf25_b8</t>
  </si>
  <si>
    <t>vgg16_384_401_PT_lf25_b8_k5_log</t>
    <phoneticPr fontId="2" type="noConversion"/>
  </si>
  <si>
    <t>vgg16_384_401_PT_lf25_b8</t>
  </si>
  <si>
    <t>ResNet50_384_401_PT_lf25_b8_k5_log</t>
    <phoneticPr fontId="2" type="noConversion"/>
  </si>
  <si>
    <t>ResNet50_384_401_PT_lf25_b8</t>
  </si>
  <si>
    <t>ResNet50_384_401_PT_lf10_b8_k5_log</t>
    <phoneticPr fontId="2" type="noConversion"/>
  </si>
  <si>
    <t>ResNet50_384_401_PT_lf10_b8</t>
  </si>
  <si>
    <t>half</t>
    <phoneticPr fontId="2" type="noConversion"/>
  </si>
  <si>
    <t>0.00001(cosin 10 times decay)</t>
    <phoneticPr fontId="2" type="noConversion"/>
  </si>
  <si>
    <t>0.00001(cosin 4 times decay)</t>
    <phoneticPr fontId="2" type="noConversion"/>
  </si>
  <si>
    <t>*</t>
    <phoneticPr fontId="2" type="noConversion"/>
  </si>
  <si>
    <t>PPV</t>
    <phoneticPr fontId="2" type="noConversion"/>
  </si>
  <si>
    <t>NPV</t>
    <phoneticPr fontId="2" type="noConversion"/>
  </si>
  <si>
    <t>Sensitivity</t>
    <phoneticPr fontId="2" type="noConversion"/>
  </si>
  <si>
    <t>Specificity</t>
    <phoneticPr fontId="2" type="noConversion"/>
  </si>
  <si>
    <t>F1_score</t>
    <phoneticPr fontId="2" type="noConversion"/>
  </si>
  <si>
    <t>Experiment Idx</t>
    <phoneticPr fontId="2" type="noConversion"/>
  </si>
  <si>
    <t>Model</t>
    <phoneticPr fontId="2" type="noConversion"/>
  </si>
  <si>
    <t>no FGD structure</t>
    <phoneticPr fontId="2" type="noConversion"/>
  </si>
  <si>
    <t>4 stage no cls_token</t>
    <phoneticPr fontId="2" type="noConversion"/>
  </si>
  <si>
    <t>4 stage no positional encoding</t>
    <phoneticPr fontId="2" type="noConversion"/>
  </si>
  <si>
    <t>4 stage no Attention module</t>
    <phoneticPr fontId="2" type="noConversion"/>
  </si>
  <si>
    <t>4 stage with SE attention module</t>
    <phoneticPr fontId="2" type="noConversion"/>
  </si>
  <si>
    <t>4 stage with CBAM attention module</t>
    <phoneticPr fontId="2" type="noConversion"/>
  </si>
  <si>
    <t>4 stage with only backbone pretrained</t>
    <phoneticPr fontId="2" type="noConversion"/>
  </si>
  <si>
    <t>PreTrained MSHT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</si>
</sst>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  <font>
      <b/>
      <sz val="14"/>
      <color theme="1"/>
      <name val="PingFang SC"/>
      <family val="2"/>
      <charset val="134"/>
    </font>
    <font>
      <b/>
      <sz val="12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4E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0" fillId="5" borderId="0" xfId="0" applyFill="1"/>
    <xf numFmtId="0" fontId="7" fillId="5" borderId="0" xfId="0" applyFont="1" applyFill="1"/>
    <xf numFmtId="0" fontId="1" fillId="0" borderId="0" xfId="0" applyFont="1" applyFill="1"/>
    <xf numFmtId="0" fontId="6" fillId="0" borderId="0" xfId="0" applyFont="1" applyFill="1"/>
    <xf numFmtId="0" fontId="10" fillId="5" borderId="0" xfId="0" applyFont="1" applyFill="1"/>
    <xf numFmtId="0" fontId="9" fillId="0" borderId="0" xfId="0" applyFont="1" applyFill="1"/>
    <xf numFmtId="0" fontId="0" fillId="0" borderId="0" xfId="0" applyFill="1"/>
    <xf numFmtId="0" fontId="11" fillId="0" borderId="0" xfId="0" applyFont="1" applyFill="1"/>
    <xf numFmtId="0" fontId="0" fillId="0" borderId="0" xfId="0" applyAlignment="1">
      <alignment vertical="center"/>
    </xf>
    <xf numFmtId="0" fontId="4" fillId="0" borderId="0" xfId="0" applyFont="1" applyFill="1"/>
    <xf numFmtId="0" fontId="6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/>
    <xf numFmtId="0" fontId="9" fillId="5" borderId="0" xfId="0" applyFont="1" applyFill="1"/>
    <xf numFmtId="0" fontId="3" fillId="0" borderId="0" xfId="0" applyFont="1" applyAlignment="1">
      <alignment horizontal="left"/>
    </xf>
    <xf numFmtId="0" fontId="12" fillId="5" borderId="0" xfId="0" applyFont="1" applyFill="1"/>
    <xf numFmtId="0" fontId="8" fillId="0" borderId="0" xfId="0" applyFont="1" applyFill="1"/>
    <xf numFmtId="0" fontId="13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  <xf numFmtId="0" fontId="8" fillId="6" borderId="0" xfId="0" applyFont="1" applyFill="1" applyAlignment="1">
      <alignment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75948</xdr:rowOff>
    </xdr:from>
    <xdr:to>
      <xdr:col>4</xdr:col>
      <xdr:colOff>274545</xdr:colOff>
      <xdr:row>10</xdr:row>
      <xdr:rowOff>4413993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B16FB8-8ADF-3841-833C-C43E3D4D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5860"/>
          <a:ext cx="10673604" cy="4338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76C7-7068-4F1D-B699-F46FF315AAED}">
  <dimension ref="A1:Q31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18" sqref="J18"/>
    </sheetView>
  </sheetViews>
  <sheetFormatPr defaultRowHeight="15.75"/>
  <cols>
    <col min="1" max="1" width="33.375" customWidth="1"/>
    <col min="2" max="2" width="13.75" customWidth="1"/>
    <col min="3" max="3" width="16.875" customWidth="1"/>
    <col min="4" max="4" width="16.625" customWidth="1"/>
    <col min="5" max="5" width="13.75" customWidth="1"/>
    <col min="6" max="6" width="13.375" customWidth="1"/>
    <col min="7" max="7" width="14.75" customWidth="1"/>
  </cols>
  <sheetData>
    <row r="1" spans="1:17" ht="45">
      <c r="A1" s="22" t="s">
        <v>10</v>
      </c>
    </row>
    <row r="2" spans="1:17" ht="27.75">
      <c r="A2" s="30" t="s">
        <v>212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17" ht="27.75">
      <c r="A3" s="5" t="s">
        <v>213</v>
      </c>
      <c r="B3" s="16" t="s">
        <v>17</v>
      </c>
      <c r="C3" s="16" t="s">
        <v>210</v>
      </c>
      <c r="D3" s="16" t="s">
        <v>209</v>
      </c>
      <c r="E3" s="16" t="s">
        <v>207</v>
      </c>
      <c r="F3" s="16" t="s">
        <v>208</v>
      </c>
      <c r="G3" s="16" t="s">
        <v>211</v>
      </c>
    </row>
    <row r="4" spans="1:17" ht="27.75">
      <c r="A4" s="6" t="s">
        <v>202</v>
      </c>
      <c r="B4" s="6">
        <v>95.41912632799999</v>
      </c>
      <c r="C4" s="6">
        <v>96.397058822000005</v>
      </c>
      <c r="D4" s="6">
        <v>93.663366335999996</v>
      </c>
      <c r="E4" s="6">
        <v>93.550099508000002</v>
      </c>
      <c r="F4" s="6">
        <v>96.47435827599999</v>
      </c>
      <c r="G4" s="6">
        <v>93.598633295999988</v>
      </c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>
      <c r="A5" t="s">
        <v>200</v>
      </c>
      <c r="B5">
        <v>95.017709564</v>
      </c>
      <c r="C5">
        <v>95.514705882000001</v>
      </c>
      <c r="D5" s="31">
        <v>94.125412539999999</v>
      </c>
      <c r="E5">
        <v>92.170281758000002</v>
      </c>
      <c r="F5" s="31">
        <v>96.69591454399999</v>
      </c>
      <c r="G5">
        <v>93.117564852000015</v>
      </c>
      <c r="H5" s="31"/>
      <c r="I5" s="31"/>
      <c r="P5" s="31"/>
      <c r="Q5" s="31"/>
    </row>
    <row r="6" spans="1:17">
      <c r="A6" t="s">
        <v>198</v>
      </c>
      <c r="B6">
        <v>94.923258558000015</v>
      </c>
      <c r="C6">
        <v>95.661764707999993</v>
      </c>
      <c r="D6" s="31">
        <v>93.597359733999994</v>
      </c>
      <c r="E6">
        <v>92.420266173999991</v>
      </c>
      <c r="F6" s="31">
        <v>96.438063783999993</v>
      </c>
      <c r="G6">
        <v>92.951788386000004</v>
      </c>
      <c r="P6" s="31"/>
      <c r="Q6" s="31"/>
    </row>
    <row r="7" spans="1:17">
      <c r="A7" t="s">
        <v>196</v>
      </c>
      <c r="B7">
        <v>94.828807557999994</v>
      </c>
      <c r="C7">
        <v>96.029411764000002</v>
      </c>
      <c r="D7">
        <v>92.673267323999994</v>
      </c>
      <c r="E7">
        <v>93.01726543800001</v>
      </c>
      <c r="F7">
        <v>95.957777187999994</v>
      </c>
      <c r="G7">
        <v>92.775773638000004</v>
      </c>
    </row>
    <row r="8" spans="1:17">
      <c r="A8" t="s">
        <v>194</v>
      </c>
      <c r="B8">
        <v>93.293978748000001</v>
      </c>
      <c r="C8">
        <v>95.477941177999995</v>
      </c>
      <c r="D8">
        <v>89.372937293999982</v>
      </c>
      <c r="E8">
        <v>91.801546756000008</v>
      </c>
      <c r="F8">
        <v>94.186348625999997</v>
      </c>
      <c r="G8">
        <v>90.513040451999998</v>
      </c>
    </row>
    <row r="9" spans="1:17">
      <c r="A9" t="s">
        <v>192</v>
      </c>
      <c r="B9">
        <v>90.909090910000003</v>
      </c>
      <c r="C9">
        <v>94.411764706</v>
      </c>
      <c r="D9">
        <v>84.620462045999986</v>
      </c>
      <c r="E9">
        <v>89.431385788</v>
      </c>
      <c r="F9">
        <v>91.689222464000011</v>
      </c>
      <c r="G9">
        <v>86.943355199999999</v>
      </c>
    </row>
    <row r="10" spans="1:17">
      <c r="A10" t="s">
        <v>190</v>
      </c>
      <c r="B10">
        <v>93.837072022000001</v>
      </c>
      <c r="C10">
        <v>94.485294120000006</v>
      </c>
      <c r="D10">
        <v>92.673267326000001</v>
      </c>
      <c r="E10">
        <v>90.351540787999994</v>
      </c>
      <c r="F10">
        <v>95.862855625999998</v>
      </c>
      <c r="G10">
        <v>91.494147913999996</v>
      </c>
    </row>
    <row r="11" spans="1:17">
      <c r="A11" t="s">
        <v>188</v>
      </c>
      <c r="B11">
        <v>94.687131050000005</v>
      </c>
      <c r="C11">
        <v>96.066176470000002</v>
      </c>
      <c r="D11">
        <v>92.21122111999999</v>
      </c>
      <c r="E11">
        <v>92.910412595999986</v>
      </c>
      <c r="F11">
        <v>95.682713890000016</v>
      </c>
      <c r="G11">
        <v>92.550138774000004</v>
      </c>
    </row>
    <row r="12" spans="1:17">
      <c r="A12" t="s">
        <v>186</v>
      </c>
      <c r="B12">
        <v>93.435655254000011</v>
      </c>
      <c r="C12">
        <v>95.110294116000006</v>
      </c>
      <c r="D12">
        <v>90.429042903999999</v>
      </c>
      <c r="E12">
        <v>91.197619336000002</v>
      </c>
      <c r="F12">
        <v>94.695062082000007</v>
      </c>
      <c r="G12">
        <v>90.797055197999995</v>
      </c>
    </row>
    <row r="13" spans="1:17">
      <c r="A13" t="s">
        <v>184</v>
      </c>
      <c r="B13">
        <v>94.545454543999995</v>
      </c>
      <c r="C13">
        <v>95.992647058000017</v>
      </c>
      <c r="D13">
        <v>91.947194717999992</v>
      </c>
      <c r="E13">
        <v>92.807279956000002</v>
      </c>
      <c r="F13">
        <v>95.547891198000002</v>
      </c>
      <c r="G13">
        <v>92.347784329999996</v>
      </c>
    </row>
    <row r="14" spans="1:17">
      <c r="A14" t="s">
        <v>182</v>
      </c>
      <c r="B14">
        <v>94.498229043999999</v>
      </c>
      <c r="C14">
        <v>95.257352942000011</v>
      </c>
      <c r="D14">
        <v>93.135313530000005</v>
      </c>
      <c r="E14">
        <v>91.62917985</v>
      </c>
      <c r="F14">
        <v>96.141520263999993</v>
      </c>
      <c r="G14">
        <v>92.374174213999993</v>
      </c>
    </row>
    <row r="15" spans="1:17">
      <c r="A15" t="s">
        <v>180</v>
      </c>
      <c r="B15">
        <v>94.521841793999997</v>
      </c>
      <c r="C15">
        <v>95.036764707999993</v>
      </c>
      <c r="D15" s="31">
        <v>93.597359733999994</v>
      </c>
      <c r="E15">
        <v>91.340845998000006</v>
      </c>
      <c r="F15" s="31">
        <v>96.411868240000004</v>
      </c>
      <c r="G15">
        <v>92.422482274000004</v>
      </c>
      <c r="P15" s="31"/>
      <c r="Q15" s="31"/>
    </row>
    <row r="16" spans="1:17">
      <c r="A16" t="s">
        <v>178</v>
      </c>
      <c r="B16">
        <v>94.923258559999994</v>
      </c>
      <c r="C16">
        <v>95.183823529999998</v>
      </c>
      <c r="D16" s="31">
        <v>94.455445544</v>
      </c>
      <c r="E16">
        <v>91.737645443999995</v>
      </c>
      <c r="F16" s="31">
        <v>96.874962049999993</v>
      </c>
      <c r="G16">
        <v>93.030814772000014</v>
      </c>
    </row>
    <row r="17" spans="1:7" s="12" customFormat="1">
      <c r="A17" s="6" t="s">
        <v>176</v>
      </c>
      <c r="B17" s="6">
        <v>95.419126329999997</v>
      </c>
      <c r="C17" s="6">
        <v>95.772058823999998</v>
      </c>
      <c r="D17" s="6">
        <v>94.785478546000007</v>
      </c>
      <c r="E17" s="6">
        <v>92.623125852000001</v>
      </c>
      <c r="F17" s="6">
        <v>97.060514761999997</v>
      </c>
      <c r="G17" s="6">
        <v>93.67875363200001</v>
      </c>
    </row>
    <row r="18" spans="1:7" s="12" customFormat="1">
      <c r="A18" s="6" t="s">
        <v>174</v>
      </c>
      <c r="B18" s="6">
        <v>95.277449825999994</v>
      </c>
      <c r="C18" s="6">
        <v>96.801470590000008</v>
      </c>
      <c r="D18" s="6">
        <v>92.541254125999984</v>
      </c>
      <c r="E18" s="6">
        <v>94.241148127999992</v>
      </c>
      <c r="F18" s="6">
        <v>95.897955277999998</v>
      </c>
      <c r="G18" s="6">
        <v>93.351005919999992</v>
      </c>
    </row>
    <row r="20" spans="1:7" ht="23.25">
      <c r="A20" s="21" t="s">
        <v>16</v>
      </c>
    </row>
    <row r="22" spans="1:7">
      <c r="A22" t="s">
        <v>172</v>
      </c>
      <c r="B22">
        <v>94.899645807999988</v>
      </c>
      <c r="C22">
        <v>95.588235294</v>
      </c>
      <c r="D22">
        <v>93.663366334000003</v>
      </c>
      <c r="E22">
        <v>92.240823481999996</v>
      </c>
      <c r="F22">
        <v>96.448343090000009</v>
      </c>
      <c r="G22">
        <v>92.929201532000008</v>
      </c>
    </row>
    <row r="23" spans="1:7">
      <c r="A23" t="s">
        <v>170</v>
      </c>
      <c r="B23">
        <v>94.734356552000008</v>
      </c>
      <c r="C23">
        <v>96.544117646000018</v>
      </c>
      <c r="D23">
        <v>91.485148513999988</v>
      </c>
      <c r="E23">
        <v>93.661620153999991</v>
      </c>
      <c r="F23">
        <v>95.326416707999996</v>
      </c>
      <c r="G23">
        <v>92.549320068</v>
      </c>
    </row>
    <row r="24" spans="1:7">
      <c r="A24" t="s">
        <v>168</v>
      </c>
      <c r="B24">
        <v>94.852420308000006</v>
      </c>
      <c r="C24">
        <v>96.250000000000014</v>
      </c>
      <c r="D24">
        <v>92.343234319999993</v>
      </c>
      <c r="E24">
        <v>93.241227648000006</v>
      </c>
      <c r="F24">
        <v>95.765211221999991</v>
      </c>
      <c r="G24">
        <v>92.773448574</v>
      </c>
    </row>
    <row r="25" spans="1:7">
      <c r="A25" t="s">
        <v>166</v>
      </c>
      <c r="B25">
        <v>94.710743801999996</v>
      </c>
      <c r="C25">
        <v>96.102941176000002</v>
      </c>
      <c r="D25">
        <v>92.211221120000005</v>
      </c>
      <c r="E25">
        <v>92.99588048999999</v>
      </c>
      <c r="F25">
        <v>95.708419618000008</v>
      </c>
      <c r="G25">
        <v>92.563614892000004</v>
      </c>
    </row>
    <row r="26" spans="1:7">
      <c r="A26" t="s">
        <v>164</v>
      </c>
      <c r="B26">
        <v>94.521841797999997</v>
      </c>
      <c r="C26">
        <v>95.441176468000009</v>
      </c>
      <c r="D26">
        <v>92.871287130000013</v>
      </c>
      <c r="E26">
        <v>91.956293926000015</v>
      </c>
      <c r="F26">
        <v>96.023469242000004</v>
      </c>
      <c r="G26">
        <v>92.382486478000004</v>
      </c>
    </row>
    <row r="27" spans="1:7">
      <c r="A27" t="s">
        <v>162</v>
      </c>
      <c r="B27">
        <v>94.710743801999996</v>
      </c>
      <c r="C27">
        <v>96.25</v>
      </c>
      <c r="D27">
        <v>91.947194719999999</v>
      </c>
      <c r="E27">
        <v>93.247528663999987</v>
      </c>
      <c r="F27">
        <v>95.563566297999998</v>
      </c>
      <c r="G27">
        <v>92.559898097999991</v>
      </c>
    </row>
    <row r="28" spans="1:7">
      <c r="A28" t="s">
        <v>160</v>
      </c>
      <c r="B28">
        <v>95.112160565999986</v>
      </c>
      <c r="C28">
        <v>95.955882352000003</v>
      </c>
      <c r="D28">
        <v>93.597359736000001</v>
      </c>
      <c r="E28">
        <v>92.835129427999988</v>
      </c>
      <c r="F28">
        <v>96.424005074000007</v>
      </c>
      <c r="G28">
        <v>93.200001771999993</v>
      </c>
    </row>
    <row r="29" spans="1:7">
      <c r="A29" t="s">
        <v>158</v>
      </c>
      <c r="B29">
        <v>95.301062572000006</v>
      </c>
      <c r="C29">
        <v>96.213235294</v>
      </c>
      <c r="D29">
        <v>93.663366335999996</v>
      </c>
      <c r="E29">
        <v>93.280433590000001</v>
      </c>
      <c r="F29">
        <v>96.471677155999998</v>
      </c>
      <c r="G29">
        <v>93.450421242000004</v>
      </c>
    </row>
    <row r="30" spans="1:7">
      <c r="A30" t="s">
        <v>156</v>
      </c>
      <c r="B30">
        <v>95.371900828000008</v>
      </c>
      <c r="C30">
        <v>96.25</v>
      </c>
      <c r="D30">
        <v>93.795379535999999</v>
      </c>
      <c r="E30">
        <v>93.362395354</v>
      </c>
      <c r="F30">
        <v>96.539724108000001</v>
      </c>
      <c r="G30">
        <v>93.558229711999999</v>
      </c>
    </row>
    <row r="31" spans="1:7">
      <c r="A31" t="s">
        <v>154</v>
      </c>
      <c r="B31" s="31">
        <v>95.678866588000005</v>
      </c>
      <c r="C31" s="31">
        <v>96.948529411999999</v>
      </c>
      <c r="D31">
        <v>93.399339933999997</v>
      </c>
      <c r="E31" s="31">
        <v>94.544921088000009</v>
      </c>
      <c r="F31">
        <v>96.352910668000007</v>
      </c>
      <c r="G31" s="31">
        <v>93.941463110000001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657-26E8-0A49-B630-91388A5D761D}">
  <dimension ref="A1:AT194"/>
  <sheetViews>
    <sheetView zoomScale="85" zoomScaleNormal="85" workbookViewId="0">
      <pane ySplit="3" topLeftCell="A22" activePane="bottomLeft" state="frozen"/>
      <selection pane="bottomLeft" activeCell="B188" sqref="B188"/>
    </sheetView>
  </sheetViews>
  <sheetFormatPr defaultColWidth="11" defaultRowHeight="15.75"/>
  <cols>
    <col min="1" max="1" width="35.75" customWidth="1"/>
    <col min="2" max="2" width="36.125" customWidth="1"/>
    <col min="3" max="3" width="34.25" customWidth="1"/>
    <col min="4" max="4" width="30.25" customWidth="1"/>
    <col min="5" max="6" width="14.25" customWidth="1"/>
    <col min="7" max="7" width="16.875" customWidth="1"/>
    <col min="8" max="8" width="12.125" customWidth="1"/>
    <col min="9" max="9" width="24.625" customWidth="1"/>
    <col min="10" max="10" width="25.125" customWidth="1"/>
    <col min="11" max="11" width="26.75" customWidth="1"/>
    <col min="12" max="12" width="28.375" customWidth="1"/>
    <col min="13" max="13" width="21.625" customWidth="1"/>
    <col min="14" max="14" width="23.375" customWidth="1"/>
    <col min="15" max="15" width="21" customWidth="1"/>
    <col min="16" max="16" width="22.125" customWidth="1"/>
    <col min="17" max="17" width="28.125" customWidth="1"/>
    <col min="18" max="18" width="11.375" customWidth="1"/>
    <col min="19" max="19" width="20.125" customWidth="1"/>
    <col min="20" max="20" width="19.625" customWidth="1"/>
    <col min="21" max="21" width="16.125" customWidth="1"/>
    <col min="22" max="22" width="27" customWidth="1"/>
    <col min="23" max="23" width="26.875" customWidth="1"/>
    <col min="24" max="24" width="26.5" customWidth="1"/>
    <col min="25" max="25" width="26.75" customWidth="1"/>
    <col min="26" max="26" width="23.375" customWidth="1"/>
    <col min="27" max="27" width="27.75" customWidth="1"/>
    <col min="28" max="28" width="22.375" customWidth="1"/>
    <col min="29" max="29" width="20" customWidth="1"/>
    <col min="30" max="30" width="25" customWidth="1"/>
    <col min="31" max="31" width="22.125" customWidth="1"/>
    <col min="32" max="32" width="22.5" customWidth="1"/>
    <col min="33" max="33" width="21.75" customWidth="1"/>
    <col min="35" max="35" width="27.125" customWidth="1"/>
    <col min="36" max="36" width="26.5" customWidth="1"/>
    <col min="37" max="37" width="28.625" customWidth="1"/>
    <col min="38" max="38" width="24.75" customWidth="1"/>
    <col min="39" max="39" width="22.875" customWidth="1"/>
    <col min="40" max="40" width="23.5" customWidth="1"/>
    <col min="41" max="41" width="34" customWidth="1"/>
    <col min="42" max="42" width="27.375" customWidth="1"/>
    <col min="43" max="43" width="23.125" customWidth="1"/>
    <col min="44" max="44" width="27.375" customWidth="1"/>
    <col min="45" max="45" width="21.875" customWidth="1"/>
    <col min="46" max="46" width="29.5" customWidth="1"/>
  </cols>
  <sheetData>
    <row r="1" spans="1:46" ht="45">
      <c r="A1" s="32" t="s">
        <v>10</v>
      </c>
      <c r="B1" s="32"/>
      <c r="C1" s="32"/>
      <c r="D1" s="32"/>
      <c r="E1" s="32"/>
      <c r="F1" s="32"/>
      <c r="G1" s="32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46" s="14" customFormat="1" ht="25.5">
      <c r="A2" s="17"/>
      <c r="B2" s="17"/>
      <c r="C2" s="17"/>
      <c r="D2" s="17"/>
      <c r="E2" s="17"/>
      <c r="F2" s="17"/>
      <c r="G2" s="17"/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</row>
    <row r="3" spans="1:46" s="16" customFormat="1" ht="27.75">
      <c r="A3" s="5" t="s">
        <v>11</v>
      </c>
      <c r="B3" s="9" t="s">
        <v>12</v>
      </c>
      <c r="C3" s="5" t="s">
        <v>13</v>
      </c>
      <c r="D3" s="5" t="s">
        <v>14</v>
      </c>
      <c r="E3" s="5" t="s">
        <v>4</v>
      </c>
      <c r="F3" s="5" t="s">
        <v>152</v>
      </c>
      <c r="G3" s="5" t="s">
        <v>3</v>
      </c>
      <c r="H3" s="16" t="s">
        <v>17</v>
      </c>
      <c r="I3" s="16" t="s">
        <v>30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  <c r="R3" s="16" t="s">
        <v>27</v>
      </c>
      <c r="S3" s="16" t="s">
        <v>28</v>
      </c>
      <c r="T3" s="16" t="s">
        <v>29</v>
      </c>
      <c r="U3" s="16" t="s">
        <v>17</v>
      </c>
      <c r="V3" s="16" t="s">
        <v>30</v>
      </c>
      <c r="W3" s="16" t="s">
        <v>19</v>
      </c>
      <c r="X3" s="16" t="s">
        <v>20</v>
      </c>
      <c r="Y3" s="16" t="s">
        <v>21</v>
      </c>
      <c r="Z3" s="16" t="s">
        <v>22</v>
      </c>
      <c r="AA3" s="16" t="s">
        <v>23</v>
      </c>
      <c r="AB3" s="16" t="s">
        <v>24</v>
      </c>
      <c r="AC3" s="16" t="s">
        <v>25</v>
      </c>
      <c r="AD3" s="16" t="s">
        <v>26</v>
      </c>
      <c r="AE3" s="16" t="s">
        <v>27</v>
      </c>
      <c r="AF3" s="16" t="s">
        <v>28</v>
      </c>
      <c r="AG3" s="16" t="s">
        <v>29</v>
      </c>
      <c r="AH3" s="16" t="s">
        <v>17</v>
      </c>
      <c r="AI3" s="16" t="s">
        <v>18</v>
      </c>
      <c r="AJ3" s="16" t="s">
        <v>19</v>
      </c>
      <c r="AK3" s="16" t="s">
        <v>20</v>
      </c>
      <c r="AL3" s="16" t="s">
        <v>21</v>
      </c>
      <c r="AM3" s="16" t="s">
        <v>22</v>
      </c>
      <c r="AN3" s="16" t="s">
        <v>23</v>
      </c>
      <c r="AO3" s="16" t="s">
        <v>24</v>
      </c>
      <c r="AP3" s="16" t="s">
        <v>25</v>
      </c>
      <c r="AQ3" s="16" t="s">
        <v>26</v>
      </c>
      <c r="AR3" s="16" t="s">
        <v>27</v>
      </c>
      <c r="AS3" s="16" t="s">
        <v>28</v>
      </c>
      <c r="AT3" s="16" t="s">
        <v>29</v>
      </c>
    </row>
    <row r="4" spans="1:46" ht="27.75">
      <c r="A4" s="24" t="s">
        <v>146</v>
      </c>
    </row>
    <row r="5" spans="1:46" ht="18">
      <c r="A5" s="25" t="s">
        <v>149</v>
      </c>
      <c r="B5" s="26" t="s">
        <v>7</v>
      </c>
      <c r="C5" s="26" t="s">
        <v>8</v>
      </c>
      <c r="D5" t="s">
        <v>151</v>
      </c>
    </row>
    <row r="6" spans="1:46" ht="18.75">
      <c r="A6" s="27" t="s">
        <v>148</v>
      </c>
      <c r="B6" s="26">
        <v>2178</v>
      </c>
      <c r="C6" s="26">
        <v>1215</v>
      </c>
      <c r="D6">
        <f>SUM(B6:C6)</f>
        <v>3393</v>
      </c>
    </row>
    <row r="7" spans="1:46" ht="18.75">
      <c r="A7" s="27" t="s">
        <v>147</v>
      </c>
      <c r="B7" s="26">
        <v>544</v>
      </c>
      <c r="C7" s="26">
        <v>303</v>
      </c>
      <c r="D7">
        <f>SUM(B7:C7)</f>
        <v>847</v>
      </c>
    </row>
    <row r="8" spans="1:46">
      <c r="A8" t="s">
        <v>151</v>
      </c>
      <c r="B8">
        <f>SUM(B6:B7)</f>
        <v>2722</v>
      </c>
      <c r="C8">
        <f>SUM(C6:C7)</f>
        <v>1518</v>
      </c>
      <c r="D8" s="28">
        <f>SUM(B8:C8)</f>
        <v>4240</v>
      </c>
    </row>
    <row r="9" spans="1:46" ht="27.75">
      <c r="A9" s="23" t="s">
        <v>150</v>
      </c>
    </row>
    <row r="11" spans="1:46" s="5" customFormat="1" ht="390" customHeight="1">
      <c r="A11" s="4"/>
      <c r="B11" s="9"/>
    </row>
    <row r="12" spans="1:46" ht="25.5">
      <c r="A12" s="10" t="s">
        <v>15</v>
      </c>
    </row>
    <row r="13" spans="1:46" ht="23.25">
      <c r="A13" s="11"/>
      <c r="B13" s="8"/>
    </row>
    <row r="14" spans="1:46" s="14" customFormat="1">
      <c r="A14" s="14" t="s">
        <v>43</v>
      </c>
      <c r="B14" s="14" t="s">
        <v>5</v>
      </c>
      <c r="C14" s="14" t="s">
        <v>32</v>
      </c>
      <c r="D14" s="14">
        <v>384</v>
      </c>
      <c r="E14" s="14">
        <v>1.0000000000000001E-5</v>
      </c>
      <c r="F14" s="14">
        <v>50</v>
      </c>
      <c r="G14" s="14">
        <v>25</v>
      </c>
      <c r="H14" s="14">
        <v>95.983787770000006</v>
      </c>
      <c r="I14" s="14">
        <v>96.79083095</v>
      </c>
      <c r="J14" s="14">
        <v>96.957520090000003</v>
      </c>
      <c r="K14" s="14">
        <v>96.957520090000003</v>
      </c>
      <c r="L14" s="14">
        <v>94.238683129999998</v>
      </c>
      <c r="M14" s="14">
        <v>94.530443759999997</v>
      </c>
      <c r="N14" s="14">
        <v>96.874103809999994</v>
      </c>
      <c r="O14" s="14">
        <v>94.530443759999997</v>
      </c>
      <c r="P14" s="14">
        <v>94.238683129999998</v>
      </c>
      <c r="Q14" s="14">
        <v>94.238683129999998</v>
      </c>
      <c r="R14" s="14">
        <v>96.957520090000003</v>
      </c>
      <c r="S14" s="14">
        <v>96.79083095</v>
      </c>
      <c r="T14" s="14">
        <v>94.384337970000004</v>
      </c>
      <c r="U14" s="14">
        <v>94.403534609999994</v>
      </c>
      <c r="V14" s="14">
        <v>96.933962260000001</v>
      </c>
      <c r="W14" s="14">
        <v>94.266055050000006</v>
      </c>
      <c r="X14" s="14">
        <v>94.266055050000006</v>
      </c>
      <c r="Y14" s="14">
        <v>94.650205760000006</v>
      </c>
      <c r="Z14" s="14">
        <v>90.19607843</v>
      </c>
      <c r="AA14" s="14">
        <v>95.581395349999994</v>
      </c>
      <c r="AB14" s="14">
        <v>90.19607843</v>
      </c>
      <c r="AC14" s="14">
        <v>94.650205760000006</v>
      </c>
      <c r="AD14" s="14">
        <v>94.650205760000006</v>
      </c>
      <c r="AE14" s="14">
        <v>94.266055050000006</v>
      </c>
      <c r="AF14" s="14">
        <v>96.933962260000001</v>
      </c>
      <c r="AG14" s="14">
        <v>92.369477910000001</v>
      </c>
      <c r="AH14" s="14">
        <v>95.041322309999998</v>
      </c>
      <c r="AI14" s="14">
        <v>96.481481479999999</v>
      </c>
      <c r="AJ14" s="14">
        <v>95.772058819999998</v>
      </c>
      <c r="AK14" s="14">
        <v>95.772058819999998</v>
      </c>
      <c r="AL14" s="14">
        <v>93.729372940000005</v>
      </c>
      <c r="AM14" s="14">
        <v>92.508143320000002</v>
      </c>
      <c r="AN14" s="14">
        <v>96.125461250000001</v>
      </c>
      <c r="AO14" s="14">
        <v>92.508143320000002</v>
      </c>
      <c r="AP14" s="14">
        <v>93.729372940000005</v>
      </c>
      <c r="AQ14" s="14">
        <v>93.729372940000005</v>
      </c>
      <c r="AR14" s="14">
        <v>95.772058819999998</v>
      </c>
      <c r="AS14" s="14">
        <v>96.481481479999999</v>
      </c>
      <c r="AT14" s="14">
        <v>93.114754099999999</v>
      </c>
    </row>
    <row r="15" spans="1:46" s="14" customFormat="1">
      <c r="A15" s="14" t="s">
        <v>44</v>
      </c>
      <c r="B15" s="14" t="s">
        <v>5</v>
      </c>
      <c r="C15" s="14" t="s">
        <v>32</v>
      </c>
      <c r="D15" s="14">
        <v>384</v>
      </c>
      <c r="E15" s="14">
        <v>1.0000000000000001E-5</v>
      </c>
      <c r="F15" s="14">
        <v>50</v>
      </c>
      <c r="G15" s="14">
        <v>19</v>
      </c>
      <c r="H15" s="14">
        <v>94.767870299999998</v>
      </c>
      <c r="I15" s="14">
        <v>96.029919449999994</v>
      </c>
      <c r="J15" s="14">
        <v>95.809414469999993</v>
      </c>
      <c r="K15" s="14">
        <v>95.809414469999993</v>
      </c>
      <c r="L15" s="14">
        <v>92.90123457</v>
      </c>
      <c r="M15" s="14">
        <v>92.520491800000002</v>
      </c>
      <c r="N15" s="14">
        <v>95.919540229999996</v>
      </c>
      <c r="O15" s="14">
        <v>92.520491800000002</v>
      </c>
      <c r="P15" s="14">
        <v>92.90123457</v>
      </c>
      <c r="Q15" s="14">
        <v>92.90123457</v>
      </c>
      <c r="R15" s="14">
        <v>95.809414469999993</v>
      </c>
      <c r="S15" s="14">
        <v>96.029919449999994</v>
      </c>
      <c r="T15" s="14">
        <v>92.710472280000005</v>
      </c>
      <c r="U15" s="14">
        <v>95.434462440000004</v>
      </c>
      <c r="V15" s="14">
        <v>95.302013419999994</v>
      </c>
      <c r="W15" s="14">
        <v>97.706422020000005</v>
      </c>
      <c r="X15" s="14">
        <v>97.706422020000005</v>
      </c>
      <c r="Y15" s="14">
        <v>91.358024689999993</v>
      </c>
      <c r="Z15" s="14">
        <v>95.689655169999995</v>
      </c>
      <c r="AA15" s="14">
        <v>96.489241219999997</v>
      </c>
      <c r="AB15" s="14">
        <v>95.689655169999995</v>
      </c>
      <c r="AC15" s="14">
        <v>91.358024689999993</v>
      </c>
      <c r="AD15" s="14">
        <v>91.358024689999993</v>
      </c>
      <c r="AE15" s="14">
        <v>97.706422020000005</v>
      </c>
      <c r="AF15" s="14">
        <v>95.302013419999994</v>
      </c>
      <c r="AG15" s="14">
        <v>93.473684210000002</v>
      </c>
      <c r="AH15" s="14">
        <v>94.923258559999994</v>
      </c>
      <c r="AI15" s="14">
        <v>95.298372509999993</v>
      </c>
      <c r="AJ15" s="14">
        <v>96.875</v>
      </c>
      <c r="AK15" s="14">
        <v>96.875</v>
      </c>
      <c r="AL15" s="14">
        <v>91.419141909999993</v>
      </c>
      <c r="AM15" s="14">
        <v>94.217687069999997</v>
      </c>
      <c r="AN15" s="14">
        <v>96.080218779999996</v>
      </c>
      <c r="AO15" s="14">
        <v>94.217687069999997</v>
      </c>
      <c r="AP15" s="14">
        <v>91.419141909999993</v>
      </c>
      <c r="AQ15" s="14">
        <v>91.419141909999993</v>
      </c>
      <c r="AR15" s="14">
        <v>96.875</v>
      </c>
      <c r="AS15" s="14">
        <v>95.298372509999993</v>
      </c>
      <c r="AT15" s="14">
        <v>92.79731993</v>
      </c>
    </row>
    <row r="16" spans="1:46" s="14" customFormat="1">
      <c r="A16" s="14" t="s">
        <v>45</v>
      </c>
      <c r="B16" s="14" t="s">
        <v>5</v>
      </c>
      <c r="C16" s="14" t="s">
        <v>32</v>
      </c>
      <c r="D16" s="14">
        <v>384</v>
      </c>
      <c r="E16" s="14">
        <v>1.0000000000000001E-5</v>
      </c>
      <c r="F16" s="14">
        <v>50</v>
      </c>
      <c r="G16" s="14">
        <v>30</v>
      </c>
      <c r="H16" s="14">
        <v>97.015475309999999</v>
      </c>
      <c r="I16" s="14">
        <v>97.978047369999999</v>
      </c>
      <c r="J16" s="14">
        <v>97.359357059999994</v>
      </c>
      <c r="K16" s="14">
        <v>97.359357059999994</v>
      </c>
      <c r="L16" s="14">
        <v>96.399176949999998</v>
      </c>
      <c r="M16" s="14">
        <v>95.320447610000002</v>
      </c>
      <c r="N16" s="14">
        <v>97.667722429999998</v>
      </c>
      <c r="O16" s="14">
        <v>95.320447610000002</v>
      </c>
      <c r="P16" s="14">
        <v>96.399176949999998</v>
      </c>
      <c r="Q16" s="14">
        <v>96.399176949999998</v>
      </c>
      <c r="R16" s="14">
        <v>97.359357059999994</v>
      </c>
      <c r="S16" s="14">
        <v>97.978047369999999</v>
      </c>
      <c r="T16" s="14">
        <v>95.856777489999999</v>
      </c>
      <c r="U16" s="14">
        <v>93.961708389999998</v>
      </c>
      <c r="V16" s="14">
        <v>95.194508010000007</v>
      </c>
      <c r="W16" s="14">
        <v>95.412844039999996</v>
      </c>
      <c r="X16" s="14">
        <v>95.412844039999996</v>
      </c>
      <c r="Y16" s="14">
        <v>91.358024689999993</v>
      </c>
      <c r="Z16" s="14">
        <v>91.735537190000002</v>
      </c>
      <c r="AA16" s="14">
        <v>95.303550970000003</v>
      </c>
      <c r="AB16" s="14">
        <v>91.735537190000002</v>
      </c>
      <c r="AC16" s="14">
        <v>91.358024689999993</v>
      </c>
      <c r="AD16" s="14">
        <v>91.358024689999993</v>
      </c>
      <c r="AE16" s="14">
        <v>95.412844039999996</v>
      </c>
      <c r="AF16" s="14">
        <v>95.194508010000007</v>
      </c>
      <c r="AG16" s="14">
        <v>91.546391749999998</v>
      </c>
      <c r="AH16" s="14">
        <v>95.631641090000002</v>
      </c>
      <c r="AI16" s="14">
        <v>96.343692869999998</v>
      </c>
      <c r="AJ16" s="14">
        <v>96.875</v>
      </c>
      <c r="AK16" s="14">
        <v>96.875</v>
      </c>
      <c r="AL16" s="14">
        <v>93.399339929999996</v>
      </c>
      <c r="AM16" s="14">
        <v>94.333333330000002</v>
      </c>
      <c r="AN16" s="14">
        <v>96.608615950000001</v>
      </c>
      <c r="AO16" s="14">
        <v>94.333333330000002</v>
      </c>
      <c r="AP16" s="14">
        <v>93.399339929999996</v>
      </c>
      <c r="AQ16" s="14">
        <v>93.399339929999996</v>
      </c>
      <c r="AR16" s="14">
        <v>96.875</v>
      </c>
      <c r="AS16" s="14">
        <v>96.343692869999998</v>
      </c>
      <c r="AT16" s="14">
        <v>93.864013270000001</v>
      </c>
    </row>
    <row r="17" spans="1:46" s="14" customFormat="1">
      <c r="A17" s="14" t="s">
        <v>46</v>
      </c>
      <c r="B17" s="14" t="s">
        <v>5</v>
      </c>
      <c r="C17" s="14" t="s">
        <v>32</v>
      </c>
      <c r="D17" s="14">
        <v>384</v>
      </c>
      <c r="E17" s="14">
        <v>1.0000000000000001E-5</v>
      </c>
      <c r="F17" s="14">
        <v>50</v>
      </c>
      <c r="G17" s="14">
        <v>41</v>
      </c>
      <c r="H17" s="14">
        <v>98.121546960000003</v>
      </c>
      <c r="I17" s="14">
        <v>98.342857140000007</v>
      </c>
      <c r="J17" s="14">
        <v>98.737808380000004</v>
      </c>
      <c r="K17" s="14">
        <v>98.737808380000004</v>
      </c>
      <c r="L17" s="14">
        <v>97.016460910000006</v>
      </c>
      <c r="M17" s="14">
        <v>97.720207250000001</v>
      </c>
      <c r="N17" s="14">
        <v>98.539937019999996</v>
      </c>
      <c r="O17" s="14">
        <v>97.720207250000001</v>
      </c>
      <c r="P17" s="14">
        <v>97.016460910000006</v>
      </c>
      <c r="Q17" s="14">
        <v>97.016460910000006</v>
      </c>
      <c r="R17" s="14">
        <v>98.737808380000004</v>
      </c>
      <c r="S17" s="14">
        <v>98.342857140000007</v>
      </c>
      <c r="T17" s="14">
        <v>97.367062469999993</v>
      </c>
      <c r="U17" s="14">
        <v>94.542772859999999</v>
      </c>
      <c r="V17" s="14">
        <v>97.156398100000004</v>
      </c>
      <c r="W17" s="14">
        <v>94.252873559999998</v>
      </c>
      <c r="X17" s="14">
        <v>94.252873559999998</v>
      </c>
      <c r="Y17" s="14">
        <v>95.061728400000007</v>
      </c>
      <c r="Z17" s="14">
        <v>90.234375</v>
      </c>
      <c r="AA17" s="14">
        <v>95.682613770000003</v>
      </c>
      <c r="AB17" s="14">
        <v>90.234375</v>
      </c>
      <c r="AC17" s="14">
        <v>95.061728400000007</v>
      </c>
      <c r="AD17" s="14">
        <v>95.061728400000007</v>
      </c>
      <c r="AE17" s="14">
        <v>94.252873559999998</v>
      </c>
      <c r="AF17" s="14">
        <v>97.156398100000004</v>
      </c>
      <c r="AG17" s="14">
        <v>92.585170340000005</v>
      </c>
      <c r="AH17" s="14">
        <v>95.513577330000004</v>
      </c>
      <c r="AI17" s="14">
        <v>97.026022299999994</v>
      </c>
      <c r="AJ17" s="14">
        <v>95.955882349999996</v>
      </c>
      <c r="AK17" s="14">
        <v>95.955882349999996</v>
      </c>
      <c r="AL17" s="14">
        <v>94.719471949999999</v>
      </c>
      <c r="AM17" s="14">
        <v>92.880258900000001</v>
      </c>
      <c r="AN17" s="14">
        <v>96.487985210000005</v>
      </c>
      <c r="AO17" s="14">
        <v>92.880258900000001</v>
      </c>
      <c r="AP17" s="14">
        <v>94.719471949999999</v>
      </c>
      <c r="AQ17" s="14">
        <v>94.719471949999999</v>
      </c>
      <c r="AR17" s="14">
        <v>95.955882349999996</v>
      </c>
      <c r="AS17" s="14">
        <v>97.026022299999994</v>
      </c>
      <c r="AT17" s="14">
        <v>93.79084967</v>
      </c>
    </row>
    <row r="18" spans="1:46" s="14" customFormat="1">
      <c r="A18" s="14" t="s">
        <v>201</v>
      </c>
      <c r="B18" s="14" t="s">
        <v>5</v>
      </c>
      <c r="C18" s="14" t="s">
        <v>32</v>
      </c>
      <c r="D18" s="14">
        <v>384</v>
      </c>
      <c r="E18" s="14">
        <v>1.0000000000000001E-5</v>
      </c>
      <c r="F18" s="14">
        <v>50</v>
      </c>
      <c r="G18" s="14">
        <v>38</v>
      </c>
      <c r="H18" s="14">
        <v>98.195211790000002</v>
      </c>
      <c r="I18" s="14">
        <v>98.678160919999996</v>
      </c>
      <c r="J18" s="14">
        <v>98.508318990000006</v>
      </c>
      <c r="K18" s="14">
        <v>98.508318990000006</v>
      </c>
      <c r="L18" s="14">
        <v>97.633744859999993</v>
      </c>
      <c r="M18" s="14">
        <v>97.333333330000002</v>
      </c>
      <c r="N18" s="14">
        <v>98.59316681</v>
      </c>
      <c r="O18" s="14">
        <v>97.333333330000002</v>
      </c>
      <c r="P18" s="14">
        <v>97.633744859999993</v>
      </c>
      <c r="Q18" s="14">
        <v>97.633744859999993</v>
      </c>
      <c r="R18" s="14">
        <v>98.508318990000006</v>
      </c>
      <c r="S18" s="14">
        <v>98.678160919999996</v>
      </c>
      <c r="T18" s="14">
        <v>97.48330765</v>
      </c>
      <c r="U18" s="14">
        <v>94.985250739999998</v>
      </c>
      <c r="V18" s="14">
        <v>96.304849880000006</v>
      </c>
      <c r="W18" s="14">
        <v>95.862068969999996</v>
      </c>
      <c r="X18" s="14">
        <v>95.862068969999996</v>
      </c>
      <c r="Y18" s="14">
        <v>93.415637860000004</v>
      </c>
      <c r="Z18" s="14">
        <v>92.653061219999998</v>
      </c>
      <c r="AA18" s="14">
        <v>96.082949310000004</v>
      </c>
      <c r="AB18" s="14">
        <v>92.653061219999998</v>
      </c>
      <c r="AC18" s="14">
        <v>93.415637860000004</v>
      </c>
      <c r="AD18" s="14">
        <v>93.415637860000004</v>
      </c>
      <c r="AE18" s="14">
        <v>95.862068969999996</v>
      </c>
      <c r="AF18" s="14">
        <v>96.304849880000006</v>
      </c>
      <c r="AG18" s="14">
        <v>93.032786889999997</v>
      </c>
      <c r="AH18" s="14">
        <v>95.985832349999995</v>
      </c>
      <c r="AI18" s="14">
        <v>97.222222220000006</v>
      </c>
      <c r="AJ18" s="14">
        <v>96.507352940000004</v>
      </c>
      <c r="AK18" s="14">
        <v>96.507352940000004</v>
      </c>
      <c r="AL18" s="14">
        <v>95.049504949999999</v>
      </c>
      <c r="AM18" s="14">
        <v>93.811074919999996</v>
      </c>
      <c r="AN18" s="14">
        <v>96.86346863</v>
      </c>
      <c r="AO18" s="14">
        <v>93.811074919999996</v>
      </c>
      <c r="AP18" s="14">
        <v>95.049504949999999</v>
      </c>
      <c r="AQ18" s="14">
        <v>95.049504949999999</v>
      </c>
      <c r="AR18" s="14">
        <v>96.507352940000004</v>
      </c>
      <c r="AS18" s="14">
        <v>97.222222220000006</v>
      </c>
      <c r="AT18" s="14">
        <v>94.426229509999999</v>
      </c>
    </row>
    <row r="19" spans="1:46">
      <c r="A19" t="s">
        <v>202</v>
      </c>
      <c r="H19" s="6">
        <f t="shared" ref="H19:AT19" si="0">AVERAGE(H14:H18)</f>
        <v>96.816778425999999</v>
      </c>
      <c r="I19" s="6">
        <f t="shared" si="0"/>
        <v>97.563963166000008</v>
      </c>
      <c r="J19" s="6">
        <f t="shared" si="0"/>
        <v>97.474483797999994</v>
      </c>
      <c r="K19" s="6">
        <f t="shared" si="0"/>
        <v>97.474483797999994</v>
      </c>
      <c r="L19" s="6">
        <f t="shared" si="0"/>
        <v>95.637860083999996</v>
      </c>
      <c r="M19" s="6">
        <f t="shared" si="0"/>
        <v>95.484984749999995</v>
      </c>
      <c r="N19" s="6">
        <f t="shared" si="0"/>
        <v>97.518894060000008</v>
      </c>
      <c r="O19" s="6">
        <f t="shared" si="0"/>
        <v>95.484984749999995</v>
      </c>
      <c r="P19" s="6">
        <f t="shared" si="0"/>
        <v>95.637860083999996</v>
      </c>
      <c r="Q19" s="6">
        <f t="shared" si="0"/>
        <v>95.637860083999996</v>
      </c>
      <c r="R19" s="6">
        <f t="shared" si="0"/>
        <v>97.474483797999994</v>
      </c>
      <c r="S19" s="6">
        <f t="shared" si="0"/>
        <v>97.563963166000008</v>
      </c>
      <c r="T19" s="6">
        <f t="shared" si="0"/>
        <v>95.560391572</v>
      </c>
      <c r="U19" s="6">
        <f t="shared" si="0"/>
        <v>94.665545808000005</v>
      </c>
      <c r="V19" s="6">
        <f t="shared" si="0"/>
        <v>96.178346333999997</v>
      </c>
      <c r="W19" s="6">
        <f t="shared" si="0"/>
        <v>95.500052728</v>
      </c>
      <c r="X19" s="6">
        <f t="shared" si="0"/>
        <v>95.500052728</v>
      </c>
      <c r="Y19" s="6">
        <f t="shared" si="0"/>
        <v>93.168724279999992</v>
      </c>
      <c r="Z19" s="6">
        <f t="shared" si="0"/>
        <v>92.101741401999988</v>
      </c>
      <c r="AA19" s="6">
        <f t="shared" si="0"/>
        <v>95.827950123999997</v>
      </c>
      <c r="AB19" s="6">
        <f t="shared" si="0"/>
        <v>92.101741401999988</v>
      </c>
      <c r="AC19" s="6">
        <f t="shared" si="0"/>
        <v>93.168724279999992</v>
      </c>
      <c r="AD19" s="6">
        <f t="shared" si="0"/>
        <v>93.168724279999992</v>
      </c>
      <c r="AE19" s="6">
        <f t="shared" si="0"/>
        <v>95.500052728</v>
      </c>
      <c r="AF19" s="6">
        <f t="shared" si="0"/>
        <v>96.178346333999997</v>
      </c>
      <c r="AG19" s="6">
        <f t="shared" si="0"/>
        <v>92.60150222</v>
      </c>
      <c r="AH19" s="7">
        <f t="shared" si="0"/>
        <v>95.41912632799999</v>
      </c>
      <c r="AI19" s="6">
        <f t="shared" si="0"/>
        <v>96.47435827599999</v>
      </c>
      <c r="AJ19" s="6">
        <f t="shared" si="0"/>
        <v>96.397058822000005</v>
      </c>
      <c r="AK19" s="6">
        <f t="shared" si="0"/>
        <v>96.397058822000005</v>
      </c>
      <c r="AL19" s="6">
        <f t="shared" si="0"/>
        <v>93.663366335999996</v>
      </c>
      <c r="AM19" s="6">
        <f t="shared" si="0"/>
        <v>93.550099508000002</v>
      </c>
      <c r="AN19" s="6">
        <f t="shared" si="0"/>
        <v>96.433149964000009</v>
      </c>
      <c r="AO19" s="6">
        <f t="shared" si="0"/>
        <v>93.550099508000002</v>
      </c>
      <c r="AP19" s="6">
        <f t="shared" si="0"/>
        <v>93.663366335999996</v>
      </c>
      <c r="AQ19" s="6">
        <f t="shared" si="0"/>
        <v>93.663366335999996</v>
      </c>
      <c r="AR19" s="6">
        <f t="shared" si="0"/>
        <v>96.397058822000005</v>
      </c>
      <c r="AS19" s="6">
        <f t="shared" si="0"/>
        <v>96.47435827599999</v>
      </c>
      <c r="AT19" s="6">
        <f t="shared" si="0"/>
        <v>93.598633295999988</v>
      </c>
    </row>
    <row r="20" spans="1:46" s="12" customFormat="1">
      <c r="AH20" s="20"/>
    </row>
    <row r="21" spans="1:46">
      <c r="A21" s="14" t="s">
        <v>47</v>
      </c>
      <c r="B21" s="14" t="s">
        <v>5</v>
      </c>
      <c r="C21" s="14" t="s">
        <v>32</v>
      </c>
      <c r="D21" s="14">
        <v>384</v>
      </c>
      <c r="E21" s="14">
        <v>1.0000000000000001E-5</v>
      </c>
      <c r="F21" s="14">
        <v>50</v>
      </c>
      <c r="G21" s="14">
        <v>44</v>
      </c>
      <c r="H21" s="14">
        <v>98.231392779999993</v>
      </c>
      <c r="I21" s="14">
        <v>98.510882019999997</v>
      </c>
      <c r="J21" s="14">
        <v>98.737083810000001</v>
      </c>
      <c r="K21" s="14">
        <v>98.737083810000001</v>
      </c>
      <c r="L21" s="14">
        <v>97.325102880000003</v>
      </c>
      <c r="M21" s="14">
        <v>97.727272729999996</v>
      </c>
      <c r="N21" s="14">
        <v>98.623853209999993</v>
      </c>
      <c r="O21" s="14">
        <v>97.727272729999996</v>
      </c>
      <c r="P21" s="14">
        <v>97.325102880000003</v>
      </c>
      <c r="Q21" s="14">
        <v>97.325102880000003</v>
      </c>
      <c r="R21" s="14">
        <v>98.737083810000001</v>
      </c>
      <c r="S21" s="14">
        <v>98.510882019999997</v>
      </c>
      <c r="T21" s="14">
        <v>97.525773200000003</v>
      </c>
      <c r="U21" s="14">
        <v>94.403534609999994</v>
      </c>
      <c r="V21" s="14">
        <v>97.607655500000007</v>
      </c>
      <c r="W21" s="14">
        <v>93.577981649999998</v>
      </c>
      <c r="X21" s="14">
        <v>93.577981649999998</v>
      </c>
      <c r="Y21" s="14">
        <v>95.884773659999993</v>
      </c>
      <c r="Z21" s="14">
        <v>89.272030650000005</v>
      </c>
      <c r="AA21" s="14">
        <v>95.550351289999995</v>
      </c>
      <c r="AB21" s="14">
        <v>89.272030650000005</v>
      </c>
      <c r="AC21" s="14">
        <v>95.884773659999993</v>
      </c>
      <c r="AD21" s="14">
        <v>95.884773659999993</v>
      </c>
      <c r="AE21" s="14">
        <v>93.577981649999998</v>
      </c>
      <c r="AF21" s="14">
        <v>97.607655500000007</v>
      </c>
      <c r="AG21" s="14">
        <v>92.460317459999999</v>
      </c>
      <c r="AH21" s="14">
        <v>94.214876029999999</v>
      </c>
      <c r="AI21" s="14">
        <v>96.610169490000004</v>
      </c>
      <c r="AJ21" s="14">
        <v>94.301470589999994</v>
      </c>
      <c r="AK21" s="14">
        <v>94.301470589999994</v>
      </c>
      <c r="AL21" s="14">
        <v>94.059405940000005</v>
      </c>
      <c r="AM21" s="14">
        <v>90.189873419999998</v>
      </c>
      <c r="AN21" s="14">
        <v>95.441860469999995</v>
      </c>
      <c r="AO21" s="14">
        <v>90.189873419999998</v>
      </c>
      <c r="AP21" s="14">
        <v>94.059405940000005</v>
      </c>
      <c r="AQ21" s="14">
        <v>94.059405940000005</v>
      </c>
      <c r="AR21" s="14">
        <v>94.301470589999994</v>
      </c>
      <c r="AS21" s="14">
        <v>96.610169490000004</v>
      </c>
      <c r="AT21" s="14">
        <v>92.084006459999998</v>
      </c>
    </row>
    <row r="22" spans="1:46" s="14" customFormat="1">
      <c r="A22" s="14" t="s">
        <v>48</v>
      </c>
      <c r="B22" s="14" t="s">
        <v>5</v>
      </c>
      <c r="C22" s="14" t="s">
        <v>32</v>
      </c>
      <c r="D22" s="14">
        <v>384</v>
      </c>
      <c r="E22" s="14">
        <v>1.0000000000000001E-5</v>
      </c>
      <c r="F22" s="14">
        <v>50</v>
      </c>
      <c r="G22" s="14">
        <v>25</v>
      </c>
      <c r="H22" s="14">
        <v>95.504789979999998</v>
      </c>
      <c r="I22" s="14">
        <v>96.766743649999995</v>
      </c>
      <c r="J22" s="14">
        <v>96.211251439999998</v>
      </c>
      <c r="K22" s="14">
        <v>96.211251439999998</v>
      </c>
      <c r="L22" s="14">
        <v>94.238683129999998</v>
      </c>
      <c r="M22" s="14">
        <v>93.279022400000002</v>
      </c>
      <c r="N22" s="14">
        <v>96.48819804</v>
      </c>
      <c r="O22" s="14">
        <v>93.279022400000002</v>
      </c>
      <c r="P22" s="14">
        <v>94.238683129999998</v>
      </c>
      <c r="Q22" s="14">
        <v>94.238683129999998</v>
      </c>
      <c r="R22" s="14">
        <v>96.211251439999998</v>
      </c>
      <c r="S22" s="14">
        <v>96.766743649999995</v>
      </c>
      <c r="T22" s="14">
        <v>93.756397129999996</v>
      </c>
      <c r="U22" s="14">
        <v>95.287187040000006</v>
      </c>
      <c r="V22" s="14">
        <v>95.089285709999999</v>
      </c>
      <c r="W22" s="14">
        <v>97.706422020000005</v>
      </c>
      <c r="X22" s="14">
        <v>97.706422020000005</v>
      </c>
      <c r="Y22" s="14">
        <v>90.94650206</v>
      </c>
      <c r="Z22" s="14">
        <v>95.670995669999996</v>
      </c>
      <c r="AA22" s="14">
        <v>96.380090499999994</v>
      </c>
      <c r="AB22" s="14">
        <v>95.670995669999996</v>
      </c>
      <c r="AC22" s="14">
        <v>90.94650206</v>
      </c>
      <c r="AD22" s="14">
        <v>90.94650206</v>
      </c>
      <c r="AE22" s="14">
        <v>97.706422020000005</v>
      </c>
      <c r="AF22" s="14">
        <v>95.089285709999999</v>
      </c>
      <c r="AG22" s="14">
        <v>93.248945149999997</v>
      </c>
      <c r="AH22" s="14">
        <v>95.159386069999996</v>
      </c>
      <c r="AI22" s="14">
        <v>95.644283119999997</v>
      </c>
      <c r="AJ22" s="14">
        <v>96.875</v>
      </c>
      <c r="AK22" s="14">
        <v>96.875</v>
      </c>
      <c r="AL22" s="14">
        <v>92.079207920000002</v>
      </c>
      <c r="AM22" s="14">
        <v>94.256756760000002</v>
      </c>
      <c r="AN22" s="14">
        <v>96.255707760000007</v>
      </c>
      <c r="AO22" s="14">
        <v>94.256756760000002</v>
      </c>
      <c r="AP22" s="14">
        <v>92.079207920000002</v>
      </c>
      <c r="AQ22" s="14">
        <v>92.079207920000002</v>
      </c>
      <c r="AR22" s="14">
        <v>96.875</v>
      </c>
      <c r="AS22" s="14">
        <v>95.644283119999997</v>
      </c>
      <c r="AT22" s="14">
        <v>93.155258759999995</v>
      </c>
    </row>
    <row r="23" spans="1:46" s="14" customFormat="1">
      <c r="A23" s="14" t="s">
        <v>49</v>
      </c>
      <c r="B23" s="14" t="s">
        <v>5</v>
      </c>
      <c r="C23" s="14" t="s">
        <v>32</v>
      </c>
      <c r="D23" s="14">
        <v>384</v>
      </c>
      <c r="E23" s="14">
        <v>1.0000000000000001E-5</v>
      </c>
      <c r="F23" s="14">
        <v>50</v>
      </c>
      <c r="G23" s="14">
        <v>39</v>
      </c>
      <c r="H23" s="14">
        <v>97.67870302</v>
      </c>
      <c r="I23" s="14">
        <v>98.274870620000002</v>
      </c>
      <c r="J23" s="14">
        <v>98.105625720000006</v>
      </c>
      <c r="K23" s="14">
        <v>98.105625720000006</v>
      </c>
      <c r="L23" s="14">
        <v>96.913580249999995</v>
      </c>
      <c r="M23" s="14">
        <v>96.61538462</v>
      </c>
      <c r="N23" s="14">
        <v>98.190175240000002</v>
      </c>
      <c r="O23" s="14">
        <v>96.61538462</v>
      </c>
      <c r="P23" s="14">
        <v>96.913580249999995</v>
      </c>
      <c r="Q23" s="14">
        <v>96.913580249999995</v>
      </c>
      <c r="R23" s="14">
        <v>98.105625720000006</v>
      </c>
      <c r="S23" s="14">
        <v>98.274870620000002</v>
      </c>
      <c r="T23" s="14">
        <v>96.7642527</v>
      </c>
      <c r="U23" s="14">
        <v>93.961708389999998</v>
      </c>
      <c r="V23" s="14">
        <v>95.823665890000001</v>
      </c>
      <c r="W23" s="14">
        <v>94.724770640000003</v>
      </c>
      <c r="X23" s="14">
        <v>94.724770640000003</v>
      </c>
      <c r="Y23" s="14">
        <v>92.592592589999995</v>
      </c>
      <c r="Z23" s="14">
        <v>90.725806449999993</v>
      </c>
      <c r="AA23" s="14">
        <v>95.271049599999998</v>
      </c>
      <c r="AB23" s="14">
        <v>90.725806449999993</v>
      </c>
      <c r="AC23" s="14">
        <v>92.592592589999995</v>
      </c>
      <c r="AD23" s="14">
        <v>92.592592589999995</v>
      </c>
      <c r="AE23" s="14">
        <v>94.724770640000003</v>
      </c>
      <c r="AF23" s="14">
        <v>95.823665890000001</v>
      </c>
      <c r="AG23" s="14">
        <v>91.649694499999995</v>
      </c>
      <c r="AH23" s="14">
        <v>95.631641090000002</v>
      </c>
      <c r="AI23" s="14">
        <v>97.206703910000002</v>
      </c>
      <c r="AJ23" s="14">
        <v>95.955882349999996</v>
      </c>
      <c r="AK23" s="14">
        <v>95.955882349999996</v>
      </c>
      <c r="AL23" s="14">
        <v>95.049504949999999</v>
      </c>
      <c r="AM23" s="14">
        <v>92.903225809999995</v>
      </c>
      <c r="AN23" s="14">
        <v>96.577243289999998</v>
      </c>
      <c r="AO23" s="14">
        <v>92.903225809999995</v>
      </c>
      <c r="AP23" s="14">
        <v>95.049504949999999</v>
      </c>
      <c r="AQ23" s="14">
        <v>95.049504949999999</v>
      </c>
      <c r="AR23" s="14">
        <v>95.955882349999996</v>
      </c>
      <c r="AS23" s="14">
        <v>97.206703910000002</v>
      </c>
      <c r="AT23" s="14">
        <v>93.964110930000004</v>
      </c>
    </row>
    <row r="24" spans="1:46" s="14" customFormat="1">
      <c r="A24" s="14" t="s">
        <v>50</v>
      </c>
      <c r="B24" s="14" t="s">
        <v>5</v>
      </c>
      <c r="C24" s="14" t="s">
        <v>32</v>
      </c>
      <c r="D24" s="14">
        <v>384</v>
      </c>
      <c r="E24" s="14">
        <v>1.0000000000000001E-5</v>
      </c>
      <c r="F24" s="14">
        <v>50</v>
      </c>
      <c r="G24" s="14">
        <v>41</v>
      </c>
      <c r="H24" s="14">
        <v>98.195211790000002</v>
      </c>
      <c r="I24" s="14">
        <v>98.566513760000007</v>
      </c>
      <c r="J24" s="14">
        <v>98.623063680000001</v>
      </c>
      <c r="K24" s="14">
        <v>98.623063680000001</v>
      </c>
      <c r="L24" s="14">
        <v>97.42798354</v>
      </c>
      <c r="M24" s="14">
        <v>97.528321320000003</v>
      </c>
      <c r="N24" s="14">
        <v>98.594780610000001</v>
      </c>
      <c r="O24" s="14">
        <v>97.528321320000003</v>
      </c>
      <c r="P24" s="14">
        <v>97.42798354</v>
      </c>
      <c r="Q24" s="14">
        <v>97.42798354</v>
      </c>
      <c r="R24" s="14">
        <v>98.623063680000001</v>
      </c>
      <c r="S24" s="14">
        <v>98.566513760000007</v>
      </c>
      <c r="T24" s="14">
        <v>97.478126610000004</v>
      </c>
      <c r="U24" s="14">
        <v>95.132743360000006</v>
      </c>
      <c r="V24" s="14">
        <v>98.786407769999997</v>
      </c>
      <c r="W24" s="14">
        <v>93.563218390000003</v>
      </c>
      <c r="X24" s="14">
        <v>93.563218390000003</v>
      </c>
      <c r="Y24" s="14">
        <v>97.942386830000004</v>
      </c>
      <c r="Z24" s="14">
        <v>89.473684210000002</v>
      </c>
      <c r="AA24" s="14">
        <v>96.1038961</v>
      </c>
      <c r="AB24" s="14">
        <v>89.473684210000002</v>
      </c>
      <c r="AC24" s="14">
        <v>97.942386830000004</v>
      </c>
      <c r="AD24" s="14">
        <v>97.942386830000004</v>
      </c>
      <c r="AE24" s="14">
        <v>93.563218390000003</v>
      </c>
      <c r="AF24" s="14">
        <v>98.786407769999997</v>
      </c>
      <c r="AG24" s="14">
        <v>93.516699410000001</v>
      </c>
      <c r="AH24" s="14">
        <v>94.451003540000002</v>
      </c>
      <c r="AI24" s="14">
        <v>97.333333330000002</v>
      </c>
      <c r="AJ24" s="14">
        <v>93.933823529999998</v>
      </c>
      <c r="AK24" s="14">
        <v>93.933823529999998</v>
      </c>
      <c r="AL24" s="14">
        <v>95.37953795</v>
      </c>
      <c r="AM24" s="14">
        <v>89.751552799999999</v>
      </c>
      <c r="AN24" s="14">
        <v>95.603367629999994</v>
      </c>
      <c r="AO24" s="14">
        <v>89.751552799999999</v>
      </c>
      <c r="AP24" s="14">
        <v>95.37953795</v>
      </c>
      <c r="AQ24" s="14">
        <v>95.37953795</v>
      </c>
      <c r="AR24" s="14">
        <v>93.933823529999998</v>
      </c>
      <c r="AS24" s="14">
        <v>97.333333330000002</v>
      </c>
      <c r="AT24" s="14">
        <v>92.48</v>
      </c>
    </row>
    <row r="25" spans="1:46" s="14" customFormat="1">
      <c r="A25" s="14" t="s">
        <v>199</v>
      </c>
      <c r="B25" s="14" t="s">
        <v>5</v>
      </c>
      <c r="C25" s="14" t="s">
        <v>32</v>
      </c>
      <c r="D25" s="14">
        <v>384</v>
      </c>
      <c r="E25" s="14">
        <v>1.0000000000000001E-5</v>
      </c>
      <c r="F25" s="14">
        <v>50</v>
      </c>
      <c r="G25" s="14">
        <v>39</v>
      </c>
      <c r="H25" s="14">
        <v>98.305709019999995</v>
      </c>
      <c r="I25" s="14">
        <v>98.513436249999998</v>
      </c>
      <c r="J25" s="14">
        <v>98.852553069999999</v>
      </c>
      <c r="K25" s="14">
        <v>98.852553069999999</v>
      </c>
      <c r="L25" s="14">
        <v>97.325102880000003</v>
      </c>
      <c r="M25" s="14">
        <v>97.929606629999995</v>
      </c>
      <c r="N25" s="14">
        <v>98.682703320000002</v>
      </c>
      <c r="O25" s="14">
        <v>97.929606629999995</v>
      </c>
      <c r="P25" s="14">
        <v>97.325102880000003</v>
      </c>
      <c r="Q25" s="14">
        <v>97.325102880000003</v>
      </c>
      <c r="R25" s="14">
        <v>98.852553069999999</v>
      </c>
      <c r="S25" s="14">
        <v>98.513436249999998</v>
      </c>
      <c r="T25" s="14">
        <v>97.626418990000005</v>
      </c>
      <c r="U25" s="14">
        <v>94.985250739999998</v>
      </c>
      <c r="V25" s="14">
        <v>95.671981779999996</v>
      </c>
      <c r="W25" s="14">
        <v>96.551724140000005</v>
      </c>
      <c r="X25" s="14">
        <v>96.551724140000005</v>
      </c>
      <c r="Y25" s="14">
        <v>92.181069960000002</v>
      </c>
      <c r="Z25" s="14">
        <v>93.723849369999996</v>
      </c>
      <c r="AA25" s="14">
        <v>96.109839820000005</v>
      </c>
      <c r="AB25" s="14">
        <v>93.723849369999996</v>
      </c>
      <c r="AC25" s="14">
        <v>92.181069960000002</v>
      </c>
      <c r="AD25" s="14">
        <v>92.181069960000002</v>
      </c>
      <c r="AE25" s="14">
        <v>96.551724140000005</v>
      </c>
      <c r="AF25" s="14">
        <v>95.671981779999996</v>
      </c>
      <c r="AG25" s="14">
        <v>92.946058089999994</v>
      </c>
      <c r="AH25" s="14">
        <v>95.631641090000002</v>
      </c>
      <c r="AI25" s="14">
        <v>96.685082870000002</v>
      </c>
      <c r="AJ25" s="14">
        <v>96.507352940000004</v>
      </c>
      <c r="AK25" s="14">
        <v>96.507352940000004</v>
      </c>
      <c r="AL25" s="14">
        <v>94.059405940000005</v>
      </c>
      <c r="AM25" s="14">
        <v>93.75</v>
      </c>
      <c r="AN25" s="14">
        <v>96.596136150000007</v>
      </c>
      <c r="AO25" s="14">
        <v>93.75</v>
      </c>
      <c r="AP25" s="14">
        <v>94.059405940000005</v>
      </c>
      <c r="AQ25" s="14">
        <v>94.059405940000005</v>
      </c>
      <c r="AR25" s="14">
        <v>96.507352940000004</v>
      </c>
      <c r="AS25" s="14">
        <v>96.685082870000002</v>
      </c>
      <c r="AT25" s="14">
        <v>93.904448110000004</v>
      </c>
    </row>
    <row r="26" spans="1:46">
      <c r="A26" t="s">
        <v>200</v>
      </c>
      <c r="H26" s="6">
        <f t="shared" ref="H26:AT26" si="1">AVERAGE(H21:H25)</f>
        <v>97.583161317999995</v>
      </c>
      <c r="I26" s="6">
        <f t="shared" si="1"/>
        <v>98.12648926</v>
      </c>
      <c r="J26" s="6">
        <f t="shared" si="1"/>
        <v>98.105915543999998</v>
      </c>
      <c r="K26" s="6">
        <f t="shared" si="1"/>
        <v>98.105915543999998</v>
      </c>
      <c r="L26" s="6">
        <f t="shared" si="1"/>
        <v>96.646090536000003</v>
      </c>
      <c r="M26" s="6">
        <f t="shared" si="1"/>
        <v>96.615921540000002</v>
      </c>
      <c r="N26" s="6">
        <f t="shared" si="1"/>
        <v>98.115942083999997</v>
      </c>
      <c r="O26" s="6">
        <f t="shared" si="1"/>
        <v>96.615921540000002</v>
      </c>
      <c r="P26" s="6">
        <f t="shared" si="1"/>
        <v>96.646090536000003</v>
      </c>
      <c r="Q26" s="6">
        <f t="shared" si="1"/>
        <v>96.646090536000003</v>
      </c>
      <c r="R26" s="6">
        <f t="shared" si="1"/>
        <v>98.105915543999998</v>
      </c>
      <c r="S26" s="6">
        <f t="shared" si="1"/>
        <v>98.12648926</v>
      </c>
      <c r="T26" s="6">
        <f t="shared" si="1"/>
        <v>96.630193725999987</v>
      </c>
      <c r="U26" s="6">
        <f t="shared" si="1"/>
        <v>94.754084828000003</v>
      </c>
      <c r="V26" s="6">
        <f t="shared" si="1"/>
        <v>96.595799330000006</v>
      </c>
      <c r="W26" s="6">
        <f t="shared" si="1"/>
        <v>95.224823368000017</v>
      </c>
      <c r="X26" s="6">
        <f t="shared" si="1"/>
        <v>95.224823368000017</v>
      </c>
      <c r="Y26" s="6">
        <f t="shared" si="1"/>
        <v>93.909465019999999</v>
      </c>
      <c r="Z26" s="6">
        <f t="shared" si="1"/>
        <v>91.77327326999999</v>
      </c>
      <c r="AA26" s="6">
        <f t="shared" si="1"/>
        <v>95.883045461999998</v>
      </c>
      <c r="AB26" s="6">
        <f t="shared" si="1"/>
        <v>91.77327326999999</v>
      </c>
      <c r="AC26" s="6">
        <f t="shared" si="1"/>
        <v>93.909465019999999</v>
      </c>
      <c r="AD26" s="6">
        <f t="shared" si="1"/>
        <v>93.909465019999999</v>
      </c>
      <c r="AE26" s="6">
        <f t="shared" si="1"/>
        <v>95.224823368000017</v>
      </c>
      <c r="AF26" s="6">
        <f t="shared" si="1"/>
        <v>96.595799330000006</v>
      </c>
      <c r="AG26" s="6">
        <f t="shared" si="1"/>
        <v>92.764342921999997</v>
      </c>
      <c r="AH26" s="7">
        <f t="shared" si="1"/>
        <v>95.017709564</v>
      </c>
      <c r="AI26" s="6">
        <f t="shared" si="1"/>
        <v>96.69591454399999</v>
      </c>
      <c r="AJ26" s="6">
        <f t="shared" si="1"/>
        <v>95.514705882000001</v>
      </c>
      <c r="AK26" s="6">
        <f t="shared" si="1"/>
        <v>95.514705882000001</v>
      </c>
      <c r="AL26" s="6">
        <f t="shared" si="1"/>
        <v>94.125412539999999</v>
      </c>
      <c r="AM26" s="6">
        <f t="shared" si="1"/>
        <v>92.170281758000002</v>
      </c>
      <c r="AN26" s="6">
        <f t="shared" si="1"/>
        <v>96.094863059999994</v>
      </c>
      <c r="AO26" s="6">
        <f t="shared" si="1"/>
        <v>92.170281758000002</v>
      </c>
      <c r="AP26" s="6">
        <f t="shared" si="1"/>
        <v>94.125412539999999</v>
      </c>
      <c r="AQ26" s="6">
        <f t="shared" si="1"/>
        <v>94.125412539999999</v>
      </c>
      <c r="AR26" s="6">
        <f t="shared" si="1"/>
        <v>95.514705882000001</v>
      </c>
      <c r="AS26" s="6">
        <f t="shared" si="1"/>
        <v>96.69591454399999</v>
      </c>
      <c r="AT26" s="6">
        <f t="shared" si="1"/>
        <v>93.117564852000015</v>
      </c>
    </row>
    <row r="27" spans="1:46" s="12" customFormat="1">
      <c r="AH27" s="20"/>
    </row>
    <row r="28" spans="1:46">
      <c r="A28" s="14" t="s">
        <v>51</v>
      </c>
      <c r="B28" s="14" t="s">
        <v>33</v>
      </c>
      <c r="C28" s="14" t="s">
        <v>32</v>
      </c>
      <c r="D28" s="14">
        <v>384</v>
      </c>
      <c r="E28" s="14">
        <v>1.0000000000000001E-5</v>
      </c>
      <c r="F28" s="14">
        <v>50</v>
      </c>
      <c r="G28" s="14">
        <v>45</v>
      </c>
      <c r="H28" s="14">
        <v>97.899778920000003</v>
      </c>
      <c r="I28" s="14">
        <v>98.447383549999998</v>
      </c>
      <c r="J28" s="14">
        <v>98.277841559999999</v>
      </c>
      <c r="K28" s="14">
        <v>98.277841559999999</v>
      </c>
      <c r="L28" s="14">
        <v>97.222222220000006</v>
      </c>
      <c r="M28" s="14">
        <v>96.92307692</v>
      </c>
      <c r="N28" s="14">
        <v>98.362539499999997</v>
      </c>
      <c r="O28" s="14">
        <v>96.92307692</v>
      </c>
      <c r="P28" s="14">
        <v>97.222222220000006</v>
      </c>
      <c r="Q28" s="14">
        <v>97.222222220000006</v>
      </c>
      <c r="R28" s="14">
        <v>98.277841559999999</v>
      </c>
      <c r="S28" s="14">
        <v>98.447383549999998</v>
      </c>
      <c r="T28" s="14">
        <v>97.072419109999998</v>
      </c>
      <c r="U28" s="14">
        <v>93.372606770000004</v>
      </c>
      <c r="V28" s="14">
        <v>94.331065760000001</v>
      </c>
      <c r="W28" s="14">
        <v>95.412844039999996</v>
      </c>
      <c r="X28" s="14">
        <v>95.412844039999996</v>
      </c>
      <c r="Y28" s="14">
        <v>89.711934159999998</v>
      </c>
      <c r="Z28" s="14">
        <v>91.596638659999996</v>
      </c>
      <c r="AA28" s="14">
        <v>94.868871150000004</v>
      </c>
      <c r="AB28" s="14">
        <v>91.596638659999996</v>
      </c>
      <c r="AC28" s="14">
        <v>89.711934159999998</v>
      </c>
      <c r="AD28" s="14">
        <v>89.711934159999998</v>
      </c>
      <c r="AE28" s="14">
        <v>95.412844039999996</v>
      </c>
      <c r="AF28" s="14">
        <v>94.331065760000001</v>
      </c>
      <c r="AG28" s="14">
        <v>90.644490640000001</v>
      </c>
      <c r="AH28" s="14">
        <v>95.041322309999998</v>
      </c>
      <c r="AI28" s="14">
        <v>95.306859209999999</v>
      </c>
      <c r="AJ28" s="14">
        <v>97.058823529999998</v>
      </c>
      <c r="AK28" s="14">
        <v>97.058823529999998</v>
      </c>
      <c r="AL28" s="14">
        <v>91.419141909999993</v>
      </c>
      <c r="AM28" s="14">
        <v>94.539249150000003</v>
      </c>
      <c r="AN28" s="14">
        <v>96.174863389999999</v>
      </c>
      <c r="AO28" s="14">
        <v>94.539249150000003</v>
      </c>
      <c r="AP28" s="14">
        <v>91.419141909999993</v>
      </c>
      <c r="AQ28" s="14">
        <v>91.419141909999993</v>
      </c>
      <c r="AR28" s="14">
        <v>97.058823529999998</v>
      </c>
      <c r="AS28" s="14">
        <v>95.306859209999999</v>
      </c>
      <c r="AT28" s="14">
        <v>92.953020129999999</v>
      </c>
    </row>
    <row r="29" spans="1:46">
      <c r="A29" s="14" t="s">
        <v>52</v>
      </c>
      <c r="B29" s="14" t="s">
        <v>33</v>
      </c>
      <c r="C29" s="14" t="s">
        <v>32</v>
      </c>
      <c r="D29" s="14">
        <v>384</v>
      </c>
      <c r="E29" s="14">
        <v>1.0000000000000001E-5</v>
      </c>
      <c r="F29" s="14">
        <v>50</v>
      </c>
      <c r="G29" s="14">
        <v>43</v>
      </c>
      <c r="H29" s="14">
        <v>97.67870302</v>
      </c>
      <c r="I29" s="14">
        <v>97.944031980000005</v>
      </c>
      <c r="J29" s="14">
        <v>98.450057409999999</v>
      </c>
      <c r="K29" s="14">
        <v>98.450057409999999</v>
      </c>
      <c r="L29" s="14">
        <v>96.296296299999995</v>
      </c>
      <c r="M29" s="14">
        <v>97.196261680000006</v>
      </c>
      <c r="N29" s="14">
        <v>98.196392790000004</v>
      </c>
      <c r="O29" s="14">
        <v>97.196261680000006</v>
      </c>
      <c r="P29" s="14">
        <v>96.296296299999995</v>
      </c>
      <c r="Q29" s="14">
        <v>96.296296299999995</v>
      </c>
      <c r="R29" s="14">
        <v>98.450057409999999</v>
      </c>
      <c r="S29" s="14">
        <v>97.944031980000005</v>
      </c>
      <c r="T29" s="14">
        <v>96.744186049999996</v>
      </c>
      <c r="U29" s="14">
        <v>94.550810010000006</v>
      </c>
      <c r="V29" s="14">
        <v>95.444191340000003</v>
      </c>
      <c r="W29" s="14">
        <v>96.100917429999996</v>
      </c>
      <c r="X29" s="14">
        <v>96.100917429999996</v>
      </c>
      <c r="Y29" s="14">
        <v>91.769547329999995</v>
      </c>
      <c r="Z29" s="14">
        <v>92.916666669999998</v>
      </c>
      <c r="AA29" s="14">
        <v>95.771428569999998</v>
      </c>
      <c r="AB29" s="14">
        <v>92.916666669999998</v>
      </c>
      <c r="AC29" s="14">
        <v>91.769547329999995</v>
      </c>
      <c r="AD29" s="14">
        <v>91.769547329999995</v>
      </c>
      <c r="AE29" s="14">
        <v>96.100917429999996</v>
      </c>
      <c r="AF29" s="14">
        <v>95.444191340000003</v>
      </c>
      <c r="AG29" s="14">
        <v>92.339544509999996</v>
      </c>
      <c r="AH29" s="14">
        <v>95.277449820000001</v>
      </c>
      <c r="AI29" s="14">
        <v>97.727272729999996</v>
      </c>
      <c r="AJ29" s="14">
        <v>94.852941180000002</v>
      </c>
      <c r="AK29" s="14">
        <v>94.852941180000002</v>
      </c>
      <c r="AL29" s="14">
        <v>96.039603959999994</v>
      </c>
      <c r="AM29" s="14">
        <v>91.222570529999999</v>
      </c>
      <c r="AN29" s="14">
        <v>96.268656719999996</v>
      </c>
      <c r="AO29" s="14">
        <v>91.222570529999999</v>
      </c>
      <c r="AP29" s="14">
        <v>96.039603959999994</v>
      </c>
      <c r="AQ29" s="14">
        <v>96.039603959999994</v>
      </c>
      <c r="AR29" s="14">
        <v>94.852941180000002</v>
      </c>
      <c r="AS29" s="14">
        <v>97.727272729999996</v>
      </c>
      <c r="AT29" s="14">
        <v>93.569131830000003</v>
      </c>
    </row>
    <row r="30" spans="1:46" s="14" customFormat="1">
      <c r="A30" s="14" t="s">
        <v>53</v>
      </c>
      <c r="B30" s="14" t="s">
        <v>33</v>
      </c>
      <c r="C30" s="14" t="s">
        <v>32</v>
      </c>
      <c r="D30" s="14">
        <v>384</v>
      </c>
      <c r="E30" s="14">
        <v>1.0000000000000001E-5</v>
      </c>
      <c r="F30" s="14">
        <v>50</v>
      </c>
      <c r="G30" s="14">
        <v>47</v>
      </c>
      <c r="H30" s="14">
        <v>97.568165070000006</v>
      </c>
      <c r="I30" s="14">
        <v>98.105625720000006</v>
      </c>
      <c r="J30" s="14">
        <v>98.105625720000006</v>
      </c>
      <c r="K30" s="14">
        <v>98.105625720000006</v>
      </c>
      <c r="L30" s="14">
        <v>96.604938270000005</v>
      </c>
      <c r="M30" s="14">
        <v>96.604938270000005</v>
      </c>
      <c r="N30" s="14">
        <v>98.105625720000006</v>
      </c>
      <c r="O30" s="14">
        <v>96.604938270000005</v>
      </c>
      <c r="P30" s="14">
        <v>96.604938270000005</v>
      </c>
      <c r="Q30" s="14">
        <v>96.604938270000005</v>
      </c>
      <c r="R30" s="14">
        <v>98.105625720000006</v>
      </c>
      <c r="S30" s="14">
        <v>98.105625720000006</v>
      </c>
      <c r="T30" s="14">
        <v>96.604938270000005</v>
      </c>
      <c r="U30" s="14">
        <v>93.07805596</v>
      </c>
      <c r="V30" s="14">
        <v>95.550351289999995</v>
      </c>
      <c r="W30" s="14">
        <v>93.577981649999998</v>
      </c>
      <c r="X30" s="14">
        <v>93.577981649999998</v>
      </c>
      <c r="Y30" s="14">
        <v>92.181069960000002</v>
      </c>
      <c r="Z30" s="14">
        <v>88.888888890000004</v>
      </c>
      <c r="AA30" s="14">
        <v>94.553881809999993</v>
      </c>
      <c r="AB30" s="14">
        <v>88.888888890000004</v>
      </c>
      <c r="AC30" s="14">
        <v>92.181069960000002</v>
      </c>
      <c r="AD30" s="14">
        <v>92.181069960000002</v>
      </c>
      <c r="AE30" s="14">
        <v>93.577981649999998</v>
      </c>
      <c r="AF30" s="14">
        <v>95.550351289999995</v>
      </c>
      <c r="AG30" s="14">
        <v>90.505050510000004</v>
      </c>
      <c r="AH30" s="14">
        <v>94.687131050000005</v>
      </c>
      <c r="AI30" s="14">
        <v>97.705544930000002</v>
      </c>
      <c r="AJ30" s="14">
        <v>93.933823529999998</v>
      </c>
      <c r="AK30" s="14">
        <v>93.933823529999998</v>
      </c>
      <c r="AL30" s="14">
        <v>96.039603959999994</v>
      </c>
      <c r="AM30" s="14">
        <v>89.814814810000001</v>
      </c>
      <c r="AN30" s="14">
        <v>95.782567950000001</v>
      </c>
      <c r="AO30" s="14">
        <v>89.814814810000001</v>
      </c>
      <c r="AP30" s="14">
        <v>96.039603959999994</v>
      </c>
      <c r="AQ30" s="14">
        <v>96.039603959999994</v>
      </c>
      <c r="AR30" s="14">
        <v>93.933823529999998</v>
      </c>
      <c r="AS30" s="14">
        <v>97.705544930000002</v>
      </c>
      <c r="AT30" s="14">
        <v>92.822966510000001</v>
      </c>
    </row>
    <row r="31" spans="1:46" s="14" customFormat="1">
      <c r="A31" s="14" t="s">
        <v>54</v>
      </c>
      <c r="B31" s="14" t="s">
        <v>33</v>
      </c>
      <c r="C31" s="14" t="s">
        <v>32</v>
      </c>
      <c r="D31" s="14">
        <v>384</v>
      </c>
      <c r="E31" s="14">
        <v>1.0000000000000001E-5</v>
      </c>
      <c r="F31" s="14">
        <v>50</v>
      </c>
      <c r="G31" s="14">
        <v>50</v>
      </c>
      <c r="H31" s="14">
        <v>97.605893190000003</v>
      </c>
      <c r="I31" s="14">
        <v>97.888127850000004</v>
      </c>
      <c r="J31" s="14">
        <v>98.393574299999997</v>
      </c>
      <c r="K31" s="14">
        <v>98.393574299999997</v>
      </c>
      <c r="L31" s="14">
        <v>96.193415639999998</v>
      </c>
      <c r="M31" s="14">
        <v>97.092419520000007</v>
      </c>
      <c r="N31" s="14">
        <v>98.140200289999996</v>
      </c>
      <c r="O31" s="14">
        <v>97.092419520000007</v>
      </c>
      <c r="P31" s="14">
        <v>96.193415639999998</v>
      </c>
      <c r="Q31" s="14">
        <v>96.193415639999998</v>
      </c>
      <c r="R31" s="14">
        <v>98.393574299999997</v>
      </c>
      <c r="S31" s="14">
        <v>97.888127850000004</v>
      </c>
      <c r="T31" s="14">
        <v>96.640826869999998</v>
      </c>
      <c r="U31" s="14">
        <v>93.36283186</v>
      </c>
      <c r="V31" s="14">
        <v>95.560747660000004</v>
      </c>
      <c r="W31" s="14">
        <v>94.022988510000005</v>
      </c>
      <c r="X31" s="14">
        <v>94.022988510000005</v>
      </c>
      <c r="Y31" s="14">
        <v>92.181069960000002</v>
      </c>
      <c r="Z31" s="14">
        <v>89.6</v>
      </c>
      <c r="AA31" s="14">
        <v>94.785631519999995</v>
      </c>
      <c r="AB31" s="14">
        <v>89.6</v>
      </c>
      <c r="AC31" s="14">
        <v>92.181069960000002</v>
      </c>
      <c r="AD31" s="14">
        <v>92.181069960000002</v>
      </c>
      <c r="AE31" s="14">
        <v>94.022988510000005</v>
      </c>
      <c r="AF31" s="14">
        <v>95.560747660000004</v>
      </c>
      <c r="AG31" s="14">
        <v>90.872210949999996</v>
      </c>
      <c r="AH31" s="14">
        <v>94.5690673</v>
      </c>
      <c r="AI31" s="14">
        <v>96.629213480000004</v>
      </c>
      <c r="AJ31" s="14">
        <v>94.852941180000002</v>
      </c>
      <c r="AK31" s="14">
        <v>94.852941180000002</v>
      </c>
      <c r="AL31" s="14">
        <v>94.059405940000005</v>
      </c>
      <c r="AM31" s="14">
        <v>91.054313100000002</v>
      </c>
      <c r="AN31" s="14">
        <v>95.73283859</v>
      </c>
      <c r="AO31" s="14">
        <v>91.054313100000002</v>
      </c>
      <c r="AP31" s="14">
        <v>94.059405940000005</v>
      </c>
      <c r="AQ31" s="14">
        <v>94.059405940000005</v>
      </c>
      <c r="AR31" s="14">
        <v>94.852941180000002</v>
      </c>
      <c r="AS31" s="14">
        <v>96.629213480000004</v>
      </c>
      <c r="AT31" s="14">
        <v>92.532467530000005</v>
      </c>
    </row>
    <row r="32" spans="1:46" s="14" customFormat="1">
      <c r="A32" s="14" t="s">
        <v>197</v>
      </c>
      <c r="B32" s="14" t="s">
        <v>33</v>
      </c>
      <c r="C32" s="14" t="s">
        <v>32</v>
      </c>
      <c r="D32" s="14">
        <v>384</v>
      </c>
      <c r="E32" s="14">
        <v>1.0000000000000001E-5</v>
      </c>
      <c r="F32" s="14">
        <v>50</v>
      </c>
      <c r="G32" s="14">
        <v>47</v>
      </c>
      <c r="H32" s="14">
        <v>97.753222840000006</v>
      </c>
      <c r="I32" s="14">
        <v>98.333333330000002</v>
      </c>
      <c r="J32" s="14">
        <v>98.16408491</v>
      </c>
      <c r="K32" s="14">
        <v>98.16408491</v>
      </c>
      <c r="L32" s="14">
        <v>97.016460910000006</v>
      </c>
      <c r="M32" s="14">
        <v>96.717948719999995</v>
      </c>
      <c r="N32" s="14">
        <v>98.248636230000002</v>
      </c>
      <c r="O32" s="14">
        <v>96.717948719999995</v>
      </c>
      <c r="P32" s="14">
        <v>97.016460910000006</v>
      </c>
      <c r="Q32" s="14">
        <v>97.016460910000006</v>
      </c>
      <c r="R32" s="14">
        <v>98.16408491</v>
      </c>
      <c r="S32" s="14">
        <v>98.333333330000002</v>
      </c>
      <c r="T32" s="14">
        <v>96.866974830000004</v>
      </c>
      <c r="U32" s="14">
        <v>94.985250739999998</v>
      </c>
      <c r="V32" s="14">
        <v>94.456762749999996</v>
      </c>
      <c r="W32" s="14">
        <v>97.931034479999994</v>
      </c>
      <c r="X32" s="14">
        <v>97.931034479999994</v>
      </c>
      <c r="Y32" s="14">
        <v>89.711934159999998</v>
      </c>
      <c r="Z32" s="14">
        <v>96.035242289999999</v>
      </c>
      <c r="AA32" s="14">
        <v>96.162528219999999</v>
      </c>
      <c r="AB32" s="14">
        <v>96.035242289999999</v>
      </c>
      <c r="AC32" s="14">
        <v>89.711934159999998</v>
      </c>
      <c r="AD32" s="14">
        <v>89.711934159999998</v>
      </c>
      <c r="AE32" s="14">
        <v>97.931034479999994</v>
      </c>
      <c r="AF32" s="14">
        <v>94.456762749999996</v>
      </c>
      <c r="AG32" s="14">
        <v>92.765957450000002</v>
      </c>
      <c r="AH32" s="14">
        <v>95.041322309999998</v>
      </c>
      <c r="AI32" s="14">
        <v>94.821428569999995</v>
      </c>
      <c r="AJ32" s="14">
        <v>97.610294120000006</v>
      </c>
      <c r="AK32" s="14">
        <v>97.610294120000006</v>
      </c>
      <c r="AL32" s="14">
        <v>90.429042899999999</v>
      </c>
      <c r="AM32" s="14">
        <v>95.470383279999993</v>
      </c>
      <c r="AN32" s="14">
        <v>96.195652170000002</v>
      </c>
      <c r="AO32" s="14">
        <v>95.470383279999993</v>
      </c>
      <c r="AP32" s="14">
        <v>90.429042899999999</v>
      </c>
      <c r="AQ32" s="14">
        <v>90.429042899999999</v>
      </c>
      <c r="AR32" s="14">
        <v>97.610294120000006</v>
      </c>
      <c r="AS32" s="14">
        <v>94.821428569999995</v>
      </c>
      <c r="AT32" s="14">
        <v>92.881355929999998</v>
      </c>
    </row>
    <row r="33" spans="1:46">
      <c r="A33" t="s">
        <v>198</v>
      </c>
      <c r="H33" s="6">
        <f t="shared" ref="H33:AT33" si="2">AVERAGE(H28:H32)</f>
        <v>97.701152608000001</v>
      </c>
      <c r="I33" s="6">
        <f t="shared" si="2"/>
        <v>98.143700486000014</v>
      </c>
      <c r="J33" s="6">
        <f t="shared" si="2"/>
        <v>98.27823678</v>
      </c>
      <c r="K33" s="6">
        <f t="shared" si="2"/>
        <v>98.27823678</v>
      </c>
      <c r="L33" s="6">
        <f t="shared" si="2"/>
        <v>96.666666667999991</v>
      </c>
      <c r="M33" s="6">
        <f t="shared" si="2"/>
        <v>96.906929022</v>
      </c>
      <c r="N33" s="6">
        <f t="shared" si="2"/>
        <v>98.210678905999998</v>
      </c>
      <c r="O33" s="6">
        <f t="shared" si="2"/>
        <v>96.906929022</v>
      </c>
      <c r="P33" s="6">
        <f t="shared" si="2"/>
        <v>96.666666667999991</v>
      </c>
      <c r="Q33" s="6">
        <f t="shared" si="2"/>
        <v>96.666666667999991</v>
      </c>
      <c r="R33" s="6">
        <f t="shared" si="2"/>
        <v>98.27823678</v>
      </c>
      <c r="S33" s="6">
        <f t="shared" si="2"/>
        <v>98.143700486000014</v>
      </c>
      <c r="T33" s="6">
        <f t="shared" si="2"/>
        <v>96.785869026</v>
      </c>
      <c r="U33" s="6">
        <f t="shared" si="2"/>
        <v>93.869911068000008</v>
      </c>
      <c r="V33" s="6">
        <f t="shared" si="2"/>
        <v>95.068623760000008</v>
      </c>
      <c r="W33" s="6">
        <f t="shared" si="2"/>
        <v>95.409153222</v>
      </c>
      <c r="X33" s="6">
        <f t="shared" si="2"/>
        <v>95.409153222</v>
      </c>
      <c r="Y33" s="6">
        <f t="shared" si="2"/>
        <v>91.111111114000011</v>
      </c>
      <c r="Z33" s="6">
        <f t="shared" si="2"/>
        <v>91.807487301999998</v>
      </c>
      <c r="AA33" s="6">
        <f t="shared" si="2"/>
        <v>95.228468253999992</v>
      </c>
      <c r="AB33" s="6">
        <f t="shared" si="2"/>
        <v>91.807487301999998</v>
      </c>
      <c r="AC33" s="6">
        <f t="shared" si="2"/>
        <v>91.111111114000011</v>
      </c>
      <c r="AD33" s="6">
        <f t="shared" si="2"/>
        <v>91.111111114000011</v>
      </c>
      <c r="AE33" s="6">
        <f t="shared" si="2"/>
        <v>95.409153222</v>
      </c>
      <c r="AF33" s="6">
        <f t="shared" si="2"/>
        <v>95.068623760000008</v>
      </c>
      <c r="AG33" s="6">
        <f t="shared" si="2"/>
        <v>91.425450812000008</v>
      </c>
      <c r="AH33" s="7">
        <f t="shared" si="2"/>
        <v>94.923258558000015</v>
      </c>
      <c r="AI33" s="6">
        <f t="shared" si="2"/>
        <v>96.438063783999993</v>
      </c>
      <c r="AJ33" s="6">
        <f t="shared" si="2"/>
        <v>95.661764707999993</v>
      </c>
      <c r="AK33" s="6">
        <f t="shared" si="2"/>
        <v>95.661764707999993</v>
      </c>
      <c r="AL33" s="6">
        <f t="shared" si="2"/>
        <v>93.597359733999994</v>
      </c>
      <c r="AM33" s="6">
        <f t="shared" si="2"/>
        <v>92.420266173999991</v>
      </c>
      <c r="AN33" s="6">
        <f t="shared" si="2"/>
        <v>96.030915764</v>
      </c>
      <c r="AO33" s="6">
        <f t="shared" si="2"/>
        <v>92.420266173999991</v>
      </c>
      <c r="AP33" s="6">
        <f t="shared" si="2"/>
        <v>93.597359733999994</v>
      </c>
      <c r="AQ33" s="6">
        <f t="shared" si="2"/>
        <v>93.597359733999994</v>
      </c>
      <c r="AR33" s="6">
        <f t="shared" si="2"/>
        <v>95.661764707999993</v>
      </c>
      <c r="AS33" s="6">
        <f t="shared" si="2"/>
        <v>96.438063783999993</v>
      </c>
      <c r="AT33" s="6">
        <f t="shared" si="2"/>
        <v>92.951788386000004</v>
      </c>
    </row>
    <row r="34" spans="1:46" s="12" customFormat="1">
      <c r="AH34" s="20"/>
    </row>
    <row r="35" spans="1:46" s="14" customFormat="1">
      <c r="A35" s="14" t="s">
        <v>55</v>
      </c>
      <c r="B35" s="14" t="s">
        <v>35</v>
      </c>
      <c r="C35" s="14" t="s">
        <v>32</v>
      </c>
      <c r="D35" s="14">
        <v>384</v>
      </c>
      <c r="E35" s="14">
        <v>1.0000000000000001E-5</v>
      </c>
      <c r="F35" s="14">
        <v>50</v>
      </c>
      <c r="G35" s="14">
        <v>45</v>
      </c>
      <c r="H35" s="14">
        <v>97.568165070000006</v>
      </c>
      <c r="I35" s="14">
        <v>98.160919539999995</v>
      </c>
      <c r="J35" s="14">
        <v>98.048220439999994</v>
      </c>
      <c r="K35" s="14">
        <v>98.048220439999994</v>
      </c>
      <c r="L35" s="14">
        <v>96.707818930000002</v>
      </c>
      <c r="M35" s="14">
        <v>96.509240250000005</v>
      </c>
      <c r="N35" s="14">
        <v>98.104537620000002</v>
      </c>
      <c r="O35" s="14">
        <v>96.509240250000005</v>
      </c>
      <c r="P35" s="14">
        <v>96.707818930000002</v>
      </c>
      <c r="Q35" s="14">
        <v>96.707818930000002</v>
      </c>
      <c r="R35" s="14">
        <v>98.048220439999994</v>
      </c>
      <c r="S35" s="14">
        <v>98.160919539999995</v>
      </c>
      <c r="T35" s="14">
        <v>96.608427539999994</v>
      </c>
      <c r="U35" s="14">
        <v>93.225331370000006</v>
      </c>
      <c r="V35" s="14">
        <v>94.724770640000003</v>
      </c>
      <c r="W35" s="14">
        <v>94.724770640000003</v>
      </c>
      <c r="X35" s="14">
        <v>94.724770640000003</v>
      </c>
      <c r="Y35" s="14">
        <v>90.534979419999999</v>
      </c>
      <c r="Z35" s="14">
        <v>90.534979419999999</v>
      </c>
      <c r="AA35" s="14">
        <v>94.724770640000003</v>
      </c>
      <c r="AB35" s="14">
        <v>90.534979419999999</v>
      </c>
      <c r="AC35" s="14">
        <v>90.534979419999999</v>
      </c>
      <c r="AD35" s="14">
        <v>90.534979419999999</v>
      </c>
      <c r="AE35" s="14">
        <v>94.724770640000003</v>
      </c>
      <c r="AF35" s="14">
        <v>94.724770640000003</v>
      </c>
      <c r="AG35" s="14">
        <v>90.534979419999999</v>
      </c>
      <c r="AH35" s="14">
        <v>95.159386069999996</v>
      </c>
      <c r="AI35" s="14">
        <v>95.152603229999997</v>
      </c>
      <c r="AJ35" s="14">
        <v>97.426470589999994</v>
      </c>
      <c r="AK35" s="14">
        <v>97.426470589999994</v>
      </c>
      <c r="AL35" s="14">
        <v>91.089108909999993</v>
      </c>
      <c r="AM35" s="14">
        <v>95.172413789999993</v>
      </c>
      <c r="AN35" s="14">
        <v>96.276112620000006</v>
      </c>
      <c r="AO35" s="14">
        <v>95.172413789999993</v>
      </c>
      <c r="AP35" s="14">
        <v>91.089108909999993</v>
      </c>
      <c r="AQ35" s="14">
        <v>91.089108909999993</v>
      </c>
      <c r="AR35" s="14">
        <v>97.426470589999994</v>
      </c>
      <c r="AS35" s="14">
        <v>95.152603229999997</v>
      </c>
      <c r="AT35" s="14">
        <v>93.08600337</v>
      </c>
    </row>
    <row r="36" spans="1:46">
      <c r="A36" s="14" t="s">
        <v>56</v>
      </c>
      <c r="B36" s="14" t="s">
        <v>35</v>
      </c>
      <c r="C36" s="14" t="s">
        <v>32</v>
      </c>
      <c r="D36" s="14">
        <v>384</v>
      </c>
      <c r="E36" s="14">
        <v>1.0000000000000001E-5</v>
      </c>
      <c r="F36" s="14">
        <v>50</v>
      </c>
      <c r="G36" s="14">
        <v>33</v>
      </c>
      <c r="H36" s="14">
        <v>96.094325720000001</v>
      </c>
      <c r="I36" s="14">
        <v>96.849942729999995</v>
      </c>
      <c r="J36" s="14">
        <v>97.072330649999998</v>
      </c>
      <c r="K36" s="14">
        <v>97.072330649999998</v>
      </c>
      <c r="L36" s="14">
        <v>94.341563789999995</v>
      </c>
      <c r="M36" s="14">
        <v>94.731404960000006</v>
      </c>
      <c r="N36" s="14">
        <v>96.961009169999997</v>
      </c>
      <c r="O36" s="14">
        <v>94.731404960000006</v>
      </c>
      <c r="P36" s="14">
        <v>94.341563789999995</v>
      </c>
      <c r="Q36" s="14">
        <v>94.341563789999995</v>
      </c>
      <c r="R36" s="14">
        <v>97.072330649999998</v>
      </c>
      <c r="S36" s="14">
        <v>96.849942729999995</v>
      </c>
      <c r="T36" s="14">
        <v>94.536082469999997</v>
      </c>
      <c r="U36" s="14">
        <v>94.403534609999994</v>
      </c>
      <c r="V36" s="14">
        <v>94.419642859999996</v>
      </c>
      <c r="W36" s="14">
        <v>97.018348619999998</v>
      </c>
      <c r="X36" s="14">
        <v>97.018348619999998</v>
      </c>
      <c r="Y36" s="14">
        <v>89.711934159999998</v>
      </c>
      <c r="Z36" s="14">
        <v>94.372294370000006</v>
      </c>
      <c r="AA36" s="14">
        <v>95.701357470000005</v>
      </c>
      <c r="AB36" s="14">
        <v>94.372294370000006</v>
      </c>
      <c r="AC36" s="14">
        <v>89.711934159999998</v>
      </c>
      <c r="AD36" s="14">
        <v>89.711934159999998</v>
      </c>
      <c r="AE36" s="14">
        <v>97.018348619999998</v>
      </c>
      <c r="AF36" s="14">
        <v>94.419642859999996</v>
      </c>
      <c r="AG36" s="14">
        <v>91.983122359999996</v>
      </c>
      <c r="AH36" s="14">
        <v>94.805194810000003</v>
      </c>
      <c r="AI36" s="14">
        <v>94.32624113</v>
      </c>
      <c r="AJ36" s="14">
        <v>97.794117650000004</v>
      </c>
      <c r="AK36" s="14">
        <v>97.794117650000004</v>
      </c>
      <c r="AL36" s="14">
        <v>89.438943890000004</v>
      </c>
      <c r="AM36" s="14">
        <v>95.759717309999999</v>
      </c>
      <c r="AN36" s="14">
        <v>96.028880869999995</v>
      </c>
      <c r="AO36" s="14">
        <v>95.759717309999999</v>
      </c>
      <c r="AP36" s="14">
        <v>89.438943890000004</v>
      </c>
      <c r="AQ36" s="14">
        <v>89.438943890000004</v>
      </c>
      <c r="AR36" s="14">
        <v>97.794117650000004</v>
      </c>
      <c r="AS36" s="14">
        <v>94.32624113</v>
      </c>
      <c r="AT36" s="14">
        <v>92.491467580000005</v>
      </c>
    </row>
    <row r="37" spans="1:46">
      <c r="A37" s="14" t="s">
        <v>57</v>
      </c>
      <c r="B37" s="14" t="s">
        <v>35</v>
      </c>
      <c r="C37" s="14" t="s">
        <v>32</v>
      </c>
      <c r="D37" s="14">
        <v>384</v>
      </c>
      <c r="E37" s="14">
        <v>1.0000000000000001E-5</v>
      </c>
      <c r="F37" s="14">
        <v>50</v>
      </c>
      <c r="G37" s="14">
        <v>27</v>
      </c>
      <c r="H37" s="14">
        <v>95.541635959999994</v>
      </c>
      <c r="I37" s="14">
        <v>96.182336179999993</v>
      </c>
      <c r="J37" s="14">
        <v>96.900114810000005</v>
      </c>
      <c r="K37" s="14">
        <v>96.900114810000005</v>
      </c>
      <c r="L37" s="14">
        <v>93.106995879999999</v>
      </c>
      <c r="M37" s="14">
        <v>94.369134520000003</v>
      </c>
      <c r="N37" s="14">
        <v>96.539891339999997</v>
      </c>
      <c r="O37" s="14">
        <v>94.369134520000003</v>
      </c>
      <c r="P37" s="14">
        <v>93.106995879999999</v>
      </c>
      <c r="Q37" s="14">
        <v>93.106995879999999</v>
      </c>
      <c r="R37" s="14">
        <v>96.900114810000005</v>
      </c>
      <c r="S37" s="14">
        <v>96.182336179999993</v>
      </c>
      <c r="T37" s="14">
        <v>93.733816680000004</v>
      </c>
      <c r="U37" s="14">
        <v>93.07805596</v>
      </c>
      <c r="V37" s="14">
        <v>94.508009150000007</v>
      </c>
      <c r="W37" s="14">
        <v>94.724770640000003</v>
      </c>
      <c r="X37" s="14">
        <v>94.724770640000003</v>
      </c>
      <c r="Y37" s="14">
        <v>90.123456790000006</v>
      </c>
      <c r="Z37" s="14">
        <v>90.495867770000004</v>
      </c>
      <c r="AA37" s="14">
        <v>94.616265749999997</v>
      </c>
      <c r="AB37" s="14">
        <v>90.495867770000004</v>
      </c>
      <c r="AC37" s="14">
        <v>90.123456790000006</v>
      </c>
      <c r="AD37" s="14">
        <v>90.123456790000006</v>
      </c>
      <c r="AE37" s="14">
        <v>94.724770640000003</v>
      </c>
      <c r="AF37" s="14">
        <v>94.508009150000007</v>
      </c>
      <c r="AG37" s="14">
        <v>90.30927835</v>
      </c>
      <c r="AH37" s="14">
        <v>95.513577330000004</v>
      </c>
      <c r="AI37" s="14">
        <v>96.336996339999999</v>
      </c>
      <c r="AJ37" s="14">
        <v>96.691176470000002</v>
      </c>
      <c r="AK37" s="14">
        <v>96.691176470000002</v>
      </c>
      <c r="AL37" s="14">
        <v>93.399339929999996</v>
      </c>
      <c r="AM37" s="14">
        <v>94.019933550000005</v>
      </c>
      <c r="AN37" s="14">
        <v>96.513761470000006</v>
      </c>
      <c r="AO37" s="14">
        <v>94.019933550000005</v>
      </c>
      <c r="AP37" s="14">
        <v>93.399339929999996</v>
      </c>
      <c r="AQ37" s="14">
        <v>93.399339929999996</v>
      </c>
      <c r="AR37" s="14">
        <v>96.691176470000002</v>
      </c>
      <c r="AS37" s="14">
        <v>96.336996339999999</v>
      </c>
      <c r="AT37" s="14">
        <v>93.708609269999997</v>
      </c>
    </row>
    <row r="38" spans="1:46" s="14" customFormat="1">
      <c r="A38" s="14" t="s">
        <v>58</v>
      </c>
      <c r="B38" s="14" t="s">
        <v>35</v>
      </c>
      <c r="C38" s="14" t="s">
        <v>32</v>
      </c>
      <c r="D38" s="14">
        <v>384</v>
      </c>
      <c r="E38" s="14">
        <v>1.0000000000000001E-5</v>
      </c>
      <c r="F38" s="14">
        <v>50</v>
      </c>
      <c r="G38" s="14">
        <v>30</v>
      </c>
      <c r="H38" s="14">
        <v>96.169429100000002</v>
      </c>
      <c r="I38" s="14">
        <v>96.642003410000001</v>
      </c>
      <c r="J38" s="14">
        <v>97.41824441</v>
      </c>
      <c r="K38" s="14">
        <v>97.41824441</v>
      </c>
      <c r="L38" s="14">
        <v>93.930041149999994</v>
      </c>
      <c r="M38" s="14">
        <v>95.302713990000001</v>
      </c>
      <c r="N38" s="14">
        <v>97.02857143</v>
      </c>
      <c r="O38" s="14">
        <v>95.302713990000001</v>
      </c>
      <c r="P38" s="14">
        <v>93.930041149999994</v>
      </c>
      <c r="Q38" s="14">
        <v>93.930041149999994</v>
      </c>
      <c r="R38" s="14">
        <v>97.41824441</v>
      </c>
      <c r="S38" s="14">
        <v>96.642003410000001</v>
      </c>
      <c r="T38" s="14">
        <v>94.611398960000002</v>
      </c>
      <c r="U38" s="14">
        <v>93.952802360000007</v>
      </c>
      <c r="V38" s="14">
        <v>97.129186599999997</v>
      </c>
      <c r="W38" s="14">
        <v>93.333333330000002</v>
      </c>
      <c r="X38" s="14">
        <v>93.333333330000002</v>
      </c>
      <c r="Y38" s="14">
        <v>95.061728400000007</v>
      </c>
      <c r="Z38" s="14">
        <v>88.846153849999993</v>
      </c>
      <c r="AA38" s="14">
        <v>95.193434940000003</v>
      </c>
      <c r="AB38" s="14">
        <v>88.846153849999993</v>
      </c>
      <c r="AC38" s="14">
        <v>95.061728400000007</v>
      </c>
      <c r="AD38" s="14">
        <v>95.061728400000007</v>
      </c>
      <c r="AE38" s="14">
        <v>93.333333330000002</v>
      </c>
      <c r="AF38" s="14">
        <v>97.129186599999997</v>
      </c>
      <c r="AG38" s="14">
        <v>91.848906560000003</v>
      </c>
      <c r="AH38" s="14">
        <v>93.742621020000001</v>
      </c>
      <c r="AI38" s="14">
        <v>97.669902910000005</v>
      </c>
      <c r="AJ38" s="14">
        <v>92.46323529</v>
      </c>
      <c r="AK38" s="14">
        <v>92.46323529</v>
      </c>
      <c r="AL38" s="14">
        <v>96.039603959999994</v>
      </c>
      <c r="AM38" s="14">
        <v>87.650602410000005</v>
      </c>
      <c r="AN38" s="14">
        <v>94.995278560000003</v>
      </c>
      <c r="AO38" s="14">
        <v>87.650602410000005</v>
      </c>
      <c r="AP38" s="14">
        <v>96.039603959999994</v>
      </c>
      <c r="AQ38" s="14">
        <v>96.039603959999994</v>
      </c>
      <c r="AR38" s="14">
        <v>92.46323529</v>
      </c>
      <c r="AS38" s="14">
        <v>97.669902910000005</v>
      </c>
      <c r="AT38" s="14">
        <v>91.653543310000003</v>
      </c>
    </row>
    <row r="39" spans="1:46" s="14" customFormat="1">
      <c r="A39" s="14" t="s">
        <v>195</v>
      </c>
      <c r="B39" s="14" t="s">
        <v>35</v>
      </c>
      <c r="C39" s="14" t="s">
        <v>32</v>
      </c>
      <c r="D39" s="14">
        <v>384</v>
      </c>
      <c r="E39" s="14">
        <v>1.0000000000000001E-5</v>
      </c>
      <c r="F39" s="14">
        <v>50</v>
      </c>
      <c r="G39" s="14">
        <v>34</v>
      </c>
      <c r="H39" s="14">
        <v>96.169429100000002</v>
      </c>
      <c r="I39" s="14">
        <v>96.801827529999997</v>
      </c>
      <c r="J39" s="14">
        <v>97.246127369999996</v>
      </c>
      <c r="K39" s="14">
        <v>97.246127369999996</v>
      </c>
      <c r="L39" s="14">
        <v>94.238683129999998</v>
      </c>
      <c r="M39" s="14">
        <v>95.020746889999998</v>
      </c>
      <c r="N39" s="14">
        <v>97.023468800000003</v>
      </c>
      <c r="O39" s="14">
        <v>95.020746889999998</v>
      </c>
      <c r="P39" s="14">
        <v>94.238683129999998</v>
      </c>
      <c r="Q39" s="14">
        <v>94.238683129999998</v>
      </c>
      <c r="R39" s="14">
        <v>97.246127369999996</v>
      </c>
      <c r="S39" s="14">
        <v>96.801827529999997</v>
      </c>
      <c r="T39" s="14">
        <v>94.628099169999999</v>
      </c>
      <c r="U39" s="14">
        <v>94.395280240000005</v>
      </c>
      <c r="V39" s="14">
        <v>95.423340960000004</v>
      </c>
      <c r="W39" s="14">
        <v>95.862068969999996</v>
      </c>
      <c r="X39" s="14">
        <v>95.862068969999996</v>
      </c>
      <c r="Y39" s="14">
        <v>91.769547329999995</v>
      </c>
      <c r="Z39" s="14">
        <v>92.531120329999993</v>
      </c>
      <c r="AA39" s="14">
        <v>95.642201830000005</v>
      </c>
      <c r="AB39" s="14">
        <v>92.531120329999993</v>
      </c>
      <c r="AC39" s="14">
        <v>91.769547329999995</v>
      </c>
      <c r="AD39" s="14">
        <v>91.769547329999995</v>
      </c>
      <c r="AE39" s="14">
        <v>95.862068969999996</v>
      </c>
      <c r="AF39" s="14">
        <v>95.423340960000004</v>
      </c>
      <c r="AG39" s="14">
        <v>92.148760330000002</v>
      </c>
      <c r="AH39" s="14">
        <v>94.923258559999994</v>
      </c>
      <c r="AI39" s="14">
        <v>96.30314233</v>
      </c>
      <c r="AJ39" s="14">
        <v>95.772058819999998</v>
      </c>
      <c r="AK39" s="14">
        <v>95.772058819999998</v>
      </c>
      <c r="AL39" s="14">
        <v>93.399339929999996</v>
      </c>
      <c r="AM39" s="14">
        <v>92.483660130000004</v>
      </c>
      <c r="AN39" s="14">
        <v>96.036866360000005</v>
      </c>
      <c r="AO39" s="14">
        <v>92.483660130000004</v>
      </c>
      <c r="AP39" s="14">
        <v>93.399339929999996</v>
      </c>
      <c r="AQ39" s="14">
        <v>93.399339929999996</v>
      </c>
      <c r="AR39" s="14">
        <v>95.772058819999998</v>
      </c>
      <c r="AS39" s="14">
        <v>96.30314233</v>
      </c>
      <c r="AT39" s="14">
        <v>92.93924466</v>
      </c>
    </row>
    <row r="40" spans="1:46">
      <c r="A40" t="s">
        <v>196</v>
      </c>
      <c r="H40" s="6">
        <f t="shared" ref="H40:AT40" si="3">AVERAGE(H35:H39)</f>
        <v>96.308596989999998</v>
      </c>
      <c r="I40" s="6">
        <f t="shared" si="3"/>
        <v>96.927405877999988</v>
      </c>
      <c r="J40" s="6">
        <f t="shared" si="3"/>
        <v>97.337007536000002</v>
      </c>
      <c r="K40" s="6">
        <f t="shared" si="3"/>
        <v>97.337007536000002</v>
      </c>
      <c r="L40" s="6">
        <f t="shared" si="3"/>
        <v>94.465020576000001</v>
      </c>
      <c r="M40" s="6">
        <f t="shared" si="3"/>
        <v>95.186648122000008</v>
      </c>
      <c r="N40" s="6">
        <f t="shared" si="3"/>
        <v>97.131495672</v>
      </c>
      <c r="O40" s="6">
        <f t="shared" si="3"/>
        <v>95.186648122000008</v>
      </c>
      <c r="P40" s="6">
        <f t="shared" si="3"/>
        <v>94.465020576000001</v>
      </c>
      <c r="Q40" s="6">
        <f t="shared" si="3"/>
        <v>94.465020576000001</v>
      </c>
      <c r="R40" s="6">
        <f t="shared" si="3"/>
        <v>97.337007536000002</v>
      </c>
      <c r="S40" s="6">
        <f t="shared" si="3"/>
        <v>96.927405877999988</v>
      </c>
      <c r="T40" s="6">
        <f t="shared" si="3"/>
        <v>94.823564963999985</v>
      </c>
      <c r="U40" s="6">
        <f t="shared" si="3"/>
        <v>93.811000908000011</v>
      </c>
      <c r="V40" s="6">
        <f t="shared" si="3"/>
        <v>95.240990041999993</v>
      </c>
      <c r="W40" s="6">
        <f t="shared" si="3"/>
        <v>95.132658440000014</v>
      </c>
      <c r="X40" s="6">
        <f t="shared" si="3"/>
        <v>95.132658440000014</v>
      </c>
      <c r="Y40" s="6">
        <f t="shared" si="3"/>
        <v>91.44032922000001</v>
      </c>
      <c r="Z40" s="6">
        <f t="shared" si="3"/>
        <v>91.356083147999996</v>
      </c>
      <c r="AA40" s="6">
        <f t="shared" si="3"/>
        <v>95.175606126000005</v>
      </c>
      <c r="AB40" s="6">
        <f t="shared" si="3"/>
        <v>91.356083147999996</v>
      </c>
      <c r="AC40" s="6">
        <f t="shared" si="3"/>
        <v>91.44032922000001</v>
      </c>
      <c r="AD40" s="6">
        <f t="shared" si="3"/>
        <v>91.44032922000001</v>
      </c>
      <c r="AE40" s="6">
        <f t="shared" si="3"/>
        <v>95.132658440000014</v>
      </c>
      <c r="AF40" s="6">
        <f t="shared" si="3"/>
        <v>95.240990041999993</v>
      </c>
      <c r="AG40" s="6">
        <f t="shared" si="3"/>
        <v>91.365009404000006</v>
      </c>
      <c r="AH40" s="7">
        <f t="shared" si="3"/>
        <v>94.828807557999994</v>
      </c>
      <c r="AI40" s="6">
        <f t="shared" si="3"/>
        <v>95.957777187999994</v>
      </c>
      <c r="AJ40" s="6">
        <f t="shared" si="3"/>
        <v>96.029411764000002</v>
      </c>
      <c r="AK40" s="6">
        <f t="shared" si="3"/>
        <v>96.029411764000002</v>
      </c>
      <c r="AL40" s="6">
        <f t="shared" si="3"/>
        <v>92.673267323999994</v>
      </c>
      <c r="AM40" s="6">
        <f t="shared" si="3"/>
        <v>93.01726543800001</v>
      </c>
      <c r="AN40" s="6">
        <f t="shared" si="3"/>
        <v>95.970179976000011</v>
      </c>
      <c r="AO40" s="6">
        <f t="shared" si="3"/>
        <v>93.01726543800001</v>
      </c>
      <c r="AP40" s="6">
        <f t="shared" si="3"/>
        <v>92.673267323999994</v>
      </c>
      <c r="AQ40" s="6">
        <f t="shared" si="3"/>
        <v>92.673267323999994</v>
      </c>
      <c r="AR40" s="6">
        <f t="shared" si="3"/>
        <v>96.029411764000002</v>
      </c>
      <c r="AS40" s="6">
        <f t="shared" si="3"/>
        <v>95.957777187999994</v>
      </c>
      <c r="AT40" s="6">
        <f t="shared" si="3"/>
        <v>92.775773638000004</v>
      </c>
    </row>
    <row r="41" spans="1:46" s="12" customFormat="1">
      <c r="AH41" s="20"/>
    </row>
    <row r="42" spans="1:46" s="14" customFormat="1">
      <c r="A42" s="14" t="s">
        <v>59</v>
      </c>
      <c r="B42" s="14" t="s">
        <v>9</v>
      </c>
      <c r="C42" s="14" t="s">
        <v>34</v>
      </c>
      <c r="D42" s="14">
        <v>384</v>
      </c>
      <c r="E42" s="14">
        <v>1.0000000000000001E-5</v>
      </c>
      <c r="F42" s="14">
        <v>50</v>
      </c>
      <c r="G42" s="14">
        <v>48</v>
      </c>
      <c r="H42" s="14">
        <v>93.883566689999995</v>
      </c>
      <c r="I42" s="14">
        <v>94.620611550000007</v>
      </c>
      <c r="J42" s="14">
        <v>95.924225030000002</v>
      </c>
      <c r="K42" s="14">
        <v>95.924225030000002</v>
      </c>
      <c r="L42" s="14">
        <v>90.226337450000003</v>
      </c>
      <c r="M42" s="14">
        <v>92.51054852</v>
      </c>
      <c r="N42" s="14">
        <v>95.267958949999993</v>
      </c>
      <c r="O42" s="14">
        <v>92.51054852</v>
      </c>
      <c r="P42" s="14">
        <v>90.226337450000003</v>
      </c>
      <c r="Q42" s="14">
        <v>90.226337450000003</v>
      </c>
      <c r="R42" s="14">
        <v>95.924225030000002</v>
      </c>
      <c r="S42" s="14">
        <v>94.620611550000007</v>
      </c>
      <c r="T42" s="14">
        <v>91.354166669999998</v>
      </c>
      <c r="U42" s="14">
        <v>91.605301909999994</v>
      </c>
      <c r="V42" s="14">
        <v>93.166287019999999</v>
      </c>
      <c r="W42" s="14">
        <v>93.807339450000001</v>
      </c>
      <c r="X42" s="14">
        <v>93.807339450000001</v>
      </c>
      <c r="Y42" s="14">
        <v>87.654320990000002</v>
      </c>
      <c r="Z42" s="14">
        <v>88.75</v>
      </c>
      <c r="AA42" s="14">
        <v>93.485714290000004</v>
      </c>
      <c r="AB42" s="14">
        <v>88.75</v>
      </c>
      <c r="AC42" s="14">
        <v>87.654320990000002</v>
      </c>
      <c r="AD42" s="14">
        <v>87.654320990000002</v>
      </c>
      <c r="AE42" s="14">
        <v>93.807339450000001</v>
      </c>
      <c r="AF42" s="14">
        <v>93.166287019999999</v>
      </c>
      <c r="AG42" s="14">
        <v>88.198757760000007</v>
      </c>
      <c r="AH42" s="14">
        <v>91.971664700000005</v>
      </c>
      <c r="AI42" s="14">
        <v>94.569288389999997</v>
      </c>
      <c r="AJ42" s="14">
        <v>92.830882349999996</v>
      </c>
      <c r="AK42" s="14">
        <v>92.830882349999996</v>
      </c>
      <c r="AL42" s="14">
        <v>90.429042899999999</v>
      </c>
      <c r="AM42" s="14">
        <v>87.539936100000006</v>
      </c>
      <c r="AN42" s="14">
        <v>93.692022260000002</v>
      </c>
      <c r="AO42" s="14">
        <v>87.539936100000006</v>
      </c>
      <c r="AP42" s="14">
        <v>90.429042899999999</v>
      </c>
      <c r="AQ42" s="14">
        <v>90.429042899999999</v>
      </c>
      <c r="AR42" s="14">
        <v>92.830882349999996</v>
      </c>
      <c r="AS42" s="14">
        <v>94.569288389999997</v>
      </c>
      <c r="AT42" s="14">
        <v>88.961038959999996</v>
      </c>
    </row>
    <row r="43" spans="1:46" s="14" customFormat="1">
      <c r="A43" s="14" t="s">
        <v>60</v>
      </c>
      <c r="B43" s="14" t="s">
        <v>9</v>
      </c>
      <c r="C43" s="14" t="s">
        <v>34</v>
      </c>
      <c r="D43" s="14">
        <v>384</v>
      </c>
      <c r="E43" s="14">
        <v>1.0000000000000001E-5</v>
      </c>
      <c r="F43" s="14">
        <v>50</v>
      </c>
      <c r="G43" s="14">
        <v>49</v>
      </c>
      <c r="H43" s="14">
        <v>93.404568900000001</v>
      </c>
      <c r="I43" s="14">
        <v>94.378194210000004</v>
      </c>
      <c r="J43" s="14">
        <v>95.407577500000002</v>
      </c>
      <c r="K43" s="14">
        <v>95.407577500000002</v>
      </c>
      <c r="L43" s="14">
        <v>89.814814810000001</v>
      </c>
      <c r="M43" s="14">
        <v>91.605456450000005</v>
      </c>
      <c r="N43" s="14">
        <v>94.890094199999993</v>
      </c>
      <c r="O43" s="14">
        <v>91.605456450000005</v>
      </c>
      <c r="P43" s="14">
        <v>89.814814810000001</v>
      </c>
      <c r="Q43" s="14">
        <v>89.814814810000001</v>
      </c>
      <c r="R43" s="14">
        <v>95.407577500000002</v>
      </c>
      <c r="S43" s="14">
        <v>94.378194210000004</v>
      </c>
      <c r="T43" s="14">
        <v>90.701298699999995</v>
      </c>
      <c r="U43" s="14">
        <v>92.636229749999998</v>
      </c>
      <c r="V43" s="14">
        <v>91.956521739999999</v>
      </c>
      <c r="W43" s="14">
        <v>97.018348619999998</v>
      </c>
      <c r="X43" s="14">
        <v>97.018348619999998</v>
      </c>
      <c r="Y43" s="14">
        <v>84.773662549999997</v>
      </c>
      <c r="Z43" s="14">
        <v>94.063926940000002</v>
      </c>
      <c r="AA43" s="14">
        <v>94.419642859999996</v>
      </c>
      <c r="AB43" s="14">
        <v>94.063926940000002</v>
      </c>
      <c r="AC43" s="14">
        <v>84.773662549999997</v>
      </c>
      <c r="AD43" s="14">
        <v>84.773662549999997</v>
      </c>
      <c r="AE43" s="14">
        <v>97.018348619999998</v>
      </c>
      <c r="AF43" s="14">
        <v>91.956521739999999</v>
      </c>
      <c r="AG43" s="14">
        <v>89.177489179999995</v>
      </c>
      <c r="AH43" s="14">
        <v>93.38842975</v>
      </c>
      <c r="AI43" s="14">
        <v>92.214532869999999</v>
      </c>
      <c r="AJ43" s="14">
        <v>97.977941180000002</v>
      </c>
      <c r="AK43" s="14">
        <v>97.977941180000002</v>
      </c>
      <c r="AL43" s="14">
        <v>85.148514849999998</v>
      </c>
      <c r="AM43" s="14">
        <v>95.910780669999994</v>
      </c>
      <c r="AN43" s="14">
        <v>95.008912659999993</v>
      </c>
      <c r="AO43" s="14">
        <v>95.910780669999994</v>
      </c>
      <c r="AP43" s="14">
        <v>85.148514849999998</v>
      </c>
      <c r="AQ43" s="14">
        <v>85.148514849999998</v>
      </c>
      <c r="AR43" s="14">
        <v>97.977941180000002</v>
      </c>
      <c r="AS43" s="14">
        <v>92.214532869999999</v>
      </c>
      <c r="AT43" s="14">
        <v>90.209790209999994</v>
      </c>
    </row>
    <row r="44" spans="1:46">
      <c r="A44" s="14" t="s">
        <v>61</v>
      </c>
      <c r="B44" s="14" t="s">
        <v>9</v>
      </c>
      <c r="C44" s="14" t="s">
        <v>34</v>
      </c>
      <c r="D44" s="14">
        <v>384</v>
      </c>
      <c r="E44" s="14">
        <v>1.0000000000000001E-5</v>
      </c>
      <c r="F44" s="14">
        <v>50</v>
      </c>
      <c r="G44" s="14">
        <v>43</v>
      </c>
      <c r="H44" s="14">
        <v>93.47826087</v>
      </c>
      <c r="I44" s="14">
        <v>94.58689459</v>
      </c>
      <c r="J44" s="14">
        <v>95.292766929999999</v>
      </c>
      <c r="K44" s="14">
        <v>95.292766929999999</v>
      </c>
      <c r="L44" s="14">
        <v>90.226337450000003</v>
      </c>
      <c r="M44" s="14">
        <v>91.449426489999993</v>
      </c>
      <c r="N44" s="14">
        <v>94.938518729999998</v>
      </c>
      <c r="O44" s="14">
        <v>91.449426489999993</v>
      </c>
      <c r="P44" s="14">
        <v>90.226337450000003</v>
      </c>
      <c r="Q44" s="14">
        <v>90.226337450000003</v>
      </c>
      <c r="R44" s="14">
        <v>95.292766929999999</v>
      </c>
      <c r="S44" s="14">
        <v>94.58689459</v>
      </c>
      <c r="T44" s="14">
        <v>90.833764889999998</v>
      </c>
      <c r="U44" s="14">
        <v>91.458026509999996</v>
      </c>
      <c r="V44" s="14">
        <v>93.548387099999999</v>
      </c>
      <c r="W44" s="14">
        <v>93.119266060000001</v>
      </c>
      <c r="X44" s="14">
        <v>93.119266060000001</v>
      </c>
      <c r="Y44" s="14">
        <v>88.477366259999997</v>
      </c>
      <c r="Z44" s="14">
        <v>87.755102039999997</v>
      </c>
      <c r="AA44" s="14">
        <v>93.333333330000002</v>
      </c>
      <c r="AB44" s="14">
        <v>87.755102039999997</v>
      </c>
      <c r="AC44" s="14">
        <v>88.477366259999997</v>
      </c>
      <c r="AD44" s="14">
        <v>88.477366259999997</v>
      </c>
      <c r="AE44" s="14">
        <v>93.119266060000001</v>
      </c>
      <c r="AF44" s="14">
        <v>93.548387099999999</v>
      </c>
      <c r="AG44" s="14">
        <v>88.114754099999999</v>
      </c>
      <c r="AH44" s="14">
        <v>93.624557260000003</v>
      </c>
      <c r="AI44" s="14">
        <v>94.871794870000002</v>
      </c>
      <c r="AJ44" s="14">
        <v>95.220588239999998</v>
      </c>
      <c r="AK44" s="14">
        <v>95.220588239999998</v>
      </c>
      <c r="AL44" s="14">
        <v>90.759075910000007</v>
      </c>
      <c r="AM44" s="14">
        <v>91.362126250000003</v>
      </c>
      <c r="AN44" s="14">
        <v>95.045871559999995</v>
      </c>
      <c r="AO44" s="14">
        <v>91.362126250000003</v>
      </c>
      <c r="AP44" s="14">
        <v>90.759075910000007</v>
      </c>
      <c r="AQ44" s="14">
        <v>90.759075910000007</v>
      </c>
      <c r="AR44" s="14">
        <v>95.220588239999998</v>
      </c>
      <c r="AS44" s="14">
        <v>94.871794870000002</v>
      </c>
      <c r="AT44" s="14">
        <v>91.059602650000002</v>
      </c>
    </row>
    <row r="45" spans="1:46">
      <c r="A45" s="14" t="s">
        <v>62</v>
      </c>
      <c r="B45" s="14" t="s">
        <v>9</v>
      </c>
      <c r="C45" s="14" t="s">
        <v>34</v>
      </c>
      <c r="D45" s="14">
        <v>384</v>
      </c>
      <c r="E45" s="14">
        <v>1.0000000000000001E-5</v>
      </c>
      <c r="F45" s="14">
        <v>50</v>
      </c>
      <c r="G45" s="14">
        <v>48</v>
      </c>
      <c r="H45" s="14">
        <v>93.701657460000007</v>
      </c>
      <c r="I45" s="14">
        <v>94.811858610000002</v>
      </c>
      <c r="J45" s="14">
        <v>95.410212279999996</v>
      </c>
      <c r="K45" s="14">
        <v>95.410212279999996</v>
      </c>
      <c r="L45" s="14">
        <v>90.637860079999996</v>
      </c>
      <c r="M45" s="14">
        <v>91.675338190000005</v>
      </c>
      <c r="N45" s="14">
        <v>95.110094369999999</v>
      </c>
      <c r="O45" s="14">
        <v>91.675338190000005</v>
      </c>
      <c r="P45" s="14">
        <v>90.637860079999996</v>
      </c>
      <c r="Q45" s="14">
        <v>90.637860079999996</v>
      </c>
      <c r="R45" s="14">
        <v>95.410212279999996</v>
      </c>
      <c r="S45" s="14">
        <v>94.811858610000002</v>
      </c>
      <c r="T45" s="14">
        <v>91.153647179999993</v>
      </c>
      <c r="U45" s="14">
        <v>92.920353980000002</v>
      </c>
      <c r="V45" s="14">
        <v>93.483146070000004</v>
      </c>
      <c r="W45" s="14">
        <v>95.632183909999995</v>
      </c>
      <c r="X45" s="14">
        <v>95.632183909999995</v>
      </c>
      <c r="Y45" s="14">
        <v>88.065843619999995</v>
      </c>
      <c r="Z45" s="14">
        <v>91.845493559999994</v>
      </c>
      <c r="AA45" s="14">
        <v>94.545454550000002</v>
      </c>
      <c r="AB45" s="14">
        <v>91.845493559999994</v>
      </c>
      <c r="AC45" s="14">
        <v>88.065843619999995</v>
      </c>
      <c r="AD45" s="14">
        <v>88.065843619999995</v>
      </c>
      <c r="AE45" s="14">
        <v>95.632183909999995</v>
      </c>
      <c r="AF45" s="14">
        <v>93.483146070000004</v>
      </c>
      <c r="AG45" s="14">
        <v>89.915966389999994</v>
      </c>
      <c r="AH45" s="14">
        <v>93.860684770000006</v>
      </c>
      <c r="AI45" s="14">
        <v>94.40433213</v>
      </c>
      <c r="AJ45" s="14">
        <v>96.139705879999994</v>
      </c>
      <c r="AK45" s="14">
        <v>96.139705879999994</v>
      </c>
      <c r="AL45" s="14">
        <v>89.768976899999998</v>
      </c>
      <c r="AM45" s="14">
        <v>92.832764510000004</v>
      </c>
      <c r="AN45" s="14">
        <v>95.264116580000007</v>
      </c>
      <c r="AO45" s="14">
        <v>92.832764510000004</v>
      </c>
      <c r="AP45" s="14">
        <v>89.768976899999998</v>
      </c>
      <c r="AQ45" s="14">
        <v>89.768976899999998</v>
      </c>
      <c r="AR45" s="14">
        <v>96.139705879999994</v>
      </c>
      <c r="AS45" s="14">
        <v>94.40433213</v>
      </c>
      <c r="AT45" s="14">
        <v>91.275167789999998</v>
      </c>
    </row>
    <row r="46" spans="1:46" s="14" customFormat="1">
      <c r="A46" s="14" t="s">
        <v>193</v>
      </c>
      <c r="B46" s="14" t="s">
        <v>9</v>
      </c>
      <c r="C46" s="14" t="s">
        <v>34</v>
      </c>
      <c r="D46" s="14">
        <v>384</v>
      </c>
      <c r="E46" s="14">
        <v>1.0000000000000001E-5</v>
      </c>
      <c r="F46" s="14">
        <v>50</v>
      </c>
      <c r="G46" s="14">
        <v>40</v>
      </c>
      <c r="H46" s="14">
        <v>93.222836099999995</v>
      </c>
      <c r="I46" s="14">
        <v>93.866066399999994</v>
      </c>
      <c r="J46" s="14">
        <v>95.697074009999994</v>
      </c>
      <c r="K46" s="14">
        <v>95.697074009999994</v>
      </c>
      <c r="L46" s="14">
        <v>88.786008229999993</v>
      </c>
      <c r="M46" s="14">
        <v>92.004264390000003</v>
      </c>
      <c r="N46" s="14">
        <v>94.772727270000004</v>
      </c>
      <c r="O46" s="14">
        <v>92.004264390000003</v>
      </c>
      <c r="P46" s="14">
        <v>88.786008229999993</v>
      </c>
      <c r="Q46" s="14">
        <v>88.786008229999993</v>
      </c>
      <c r="R46" s="14">
        <v>95.697074009999994</v>
      </c>
      <c r="S46" s="14">
        <v>93.866066399999994</v>
      </c>
      <c r="T46" s="14">
        <v>90.366492149999999</v>
      </c>
      <c r="U46" s="14">
        <v>91.59292035</v>
      </c>
      <c r="V46" s="14">
        <v>92.567567569999994</v>
      </c>
      <c r="W46" s="14">
        <v>94.482758619999998</v>
      </c>
      <c r="X46" s="14">
        <v>94.482758619999998</v>
      </c>
      <c r="Y46" s="14">
        <v>86.41975309</v>
      </c>
      <c r="Z46" s="14">
        <v>89.743589740000004</v>
      </c>
      <c r="AA46" s="14">
        <v>93.515358359999993</v>
      </c>
      <c r="AB46" s="14">
        <v>89.743589740000004</v>
      </c>
      <c r="AC46" s="14">
        <v>86.41975309</v>
      </c>
      <c r="AD46" s="14">
        <v>86.41975309</v>
      </c>
      <c r="AE46" s="14">
        <v>94.482758619999998</v>
      </c>
      <c r="AF46" s="14">
        <v>92.567567569999994</v>
      </c>
      <c r="AG46" s="14">
        <v>88.050314470000004</v>
      </c>
      <c r="AH46" s="14">
        <v>93.624557260000003</v>
      </c>
      <c r="AI46" s="14">
        <v>94.871794870000002</v>
      </c>
      <c r="AJ46" s="14">
        <v>95.220588239999998</v>
      </c>
      <c r="AK46" s="14">
        <v>95.220588239999998</v>
      </c>
      <c r="AL46" s="14">
        <v>90.759075910000007</v>
      </c>
      <c r="AM46" s="14">
        <v>91.362126250000003</v>
      </c>
      <c r="AN46" s="14">
        <v>95.045871559999995</v>
      </c>
      <c r="AO46" s="14">
        <v>91.362126250000003</v>
      </c>
      <c r="AP46" s="14">
        <v>90.759075910000007</v>
      </c>
      <c r="AQ46" s="14">
        <v>90.759075910000007</v>
      </c>
      <c r="AR46" s="14">
        <v>95.220588239999998</v>
      </c>
      <c r="AS46" s="14">
        <v>94.871794870000002</v>
      </c>
      <c r="AT46" s="14">
        <v>91.059602650000002</v>
      </c>
    </row>
    <row r="47" spans="1:46">
      <c r="A47" t="s">
        <v>194</v>
      </c>
      <c r="H47" s="6">
        <f t="shared" ref="H47:AT47" si="4">AVERAGE(H42:H46)</f>
        <v>93.538178004000002</v>
      </c>
      <c r="I47" s="6">
        <f t="shared" si="4"/>
        <v>94.452725071999993</v>
      </c>
      <c r="J47" s="6">
        <f t="shared" si="4"/>
        <v>95.546371149999999</v>
      </c>
      <c r="K47" s="6">
        <f t="shared" si="4"/>
        <v>95.546371149999999</v>
      </c>
      <c r="L47" s="6">
        <f t="shared" si="4"/>
        <v>89.938271603999993</v>
      </c>
      <c r="M47" s="6">
        <f t="shared" si="4"/>
        <v>91.849006807999999</v>
      </c>
      <c r="N47" s="6">
        <f t="shared" si="4"/>
        <v>94.995878704000006</v>
      </c>
      <c r="O47" s="6">
        <f t="shared" si="4"/>
        <v>91.849006807999999</v>
      </c>
      <c r="P47" s="6">
        <f t="shared" si="4"/>
        <v>89.938271603999993</v>
      </c>
      <c r="Q47" s="6">
        <f t="shared" si="4"/>
        <v>89.938271603999993</v>
      </c>
      <c r="R47" s="6">
        <f t="shared" si="4"/>
        <v>95.546371149999999</v>
      </c>
      <c r="S47" s="6">
        <f t="shared" si="4"/>
        <v>94.452725071999993</v>
      </c>
      <c r="T47" s="6">
        <f t="shared" si="4"/>
        <v>90.881873917999997</v>
      </c>
      <c r="U47" s="6">
        <f t="shared" si="4"/>
        <v>92.042566499999992</v>
      </c>
      <c r="V47" s="6">
        <f t="shared" si="4"/>
        <v>92.944381899999996</v>
      </c>
      <c r="W47" s="6">
        <f t="shared" si="4"/>
        <v>94.811979332000007</v>
      </c>
      <c r="X47" s="6">
        <f t="shared" si="4"/>
        <v>94.811979332000007</v>
      </c>
      <c r="Y47" s="6">
        <f t="shared" si="4"/>
        <v>87.078189302000013</v>
      </c>
      <c r="Z47" s="6">
        <f t="shared" si="4"/>
        <v>90.431622455999999</v>
      </c>
      <c r="AA47" s="6">
        <f t="shared" si="4"/>
        <v>93.859900678000002</v>
      </c>
      <c r="AB47" s="6">
        <f t="shared" si="4"/>
        <v>90.431622455999999</v>
      </c>
      <c r="AC47" s="6">
        <f t="shared" si="4"/>
        <v>87.078189302000013</v>
      </c>
      <c r="AD47" s="6">
        <f t="shared" si="4"/>
        <v>87.078189302000013</v>
      </c>
      <c r="AE47" s="6">
        <f t="shared" si="4"/>
        <v>94.811979332000007</v>
      </c>
      <c r="AF47" s="6">
        <f t="shared" si="4"/>
        <v>92.944381899999996</v>
      </c>
      <c r="AG47" s="6">
        <f t="shared" si="4"/>
        <v>88.691456380000005</v>
      </c>
      <c r="AH47" s="7">
        <f t="shared" si="4"/>
        <v>93.293978748000001</v>
      </c>
      <c r="AI47" s="6">
        <f t="shared" si="4"/>
        <v>94.186348625999997</v>
      </c>
      <c r="AJ47" s="6">
        <f t="shared" si="4"/>
        <v>95.477941177999995</v>
      </c>
      <c r="AK47" s="6">
        <f t="shared" si="4"/>
        <v>95.477941177999995</v>
      </c>
      <c r="AL47" s="6">
        <f t="shared" si="4"/>
        <v>89.372937293999982</v>
      </c>
      <c r="AM47" s="6">
        <f t="shared" si="4"/>
        <v>91.801546756000008</v>
      </c>
      <c r="AN47" s="6">
        <f t="shared" si="4"/>
        <v>94.811358924000004</v>
      </c>
      <c r="AO47" s="6">
        <f t="shared" si="4"/>
        <v>91.801546756000008</v>
      </c>
      <c r="AP47" s="6">
        <f t="shared" si="4"/>
        <v>89.372937293999982</v>
      </c>
      <c r="AQ47" s="6">
        <f t="shared" si="4"/>
        <v>89.372937293999982</v>
      </c>
      <c r="AR47" s="6">
        <f t="shared" si="4"/>
        <v>95.477941177999995</v>
      </c>
      <c r="AS47" s="6">
        <f t="shared" si="4"/>
        <v>94.186348625999997</v>
      </c>
      <c r="AT47" s="6">
        <f t="shared" si="4"/>
        <v>90.513040451999998</v>
      </c>
    </row>
    <row r="48" spans="1:46" s="12" customFormat="1">
      <c r="AH48" s="20"/>
    </row>
    <row r="49" spans="1:46" s="14" customFormat="1">
      <c r="A49" s="14" t="s">
        <v>63</v>
      </c>
      <c r="B49" s="14" t="s">
        <v>36</v>
      </c>
      <c r="C49" s="14" t="s">
        <v>34</v>
      </c>
      <c r="D49" s="14">
        <v>384</v>
      </c>
      <c r="E49" s="14">
        <v>1.0000000000000001E-5</v>
      </c>
      <c r="F49" s="14">
        <v>50</v>
      </c>
      <c r="G49" s="14">
        <v>44</v>
      </c>
      <c r="H49" s="14">
        <v>86.661753869999998</v>
      </c>
      <c r="I49" s="14">
        <v>87.828947369999995</v>
      </c>
      <c r="J49" s="14">
        <v>91.96326062</v>
      </c>
      <c r="K49" s="14">
        <v>91.96326062</v>
      </c>
      <c r="L49" s="14">
        <v>77.160493829999993</v>
      </c>
      <c r="M49" s="14">
        <v>84.269662920000002</v>
      </c>
      <c r="N49" s="14">
        <v>89.848569830000002</v>
      </c>
      <c r="O49" s="14">
        <v>84.269662920000002</v>
      </c>
      <c r="P49" s="14">
        <v>77.160493829999993</v>
      </c>
      <c r="Q49" s="14">
        <v>77.160493829999993</v>
      </c>
      <c r="R49" s="14">
        <v>91.96326062</v>
      </c>
      <c r="S49" s="14">
        <v>87.828947369999995</v>
      </c>
      <c r="T49" s="14">
        <v>80.558539210000006</v>
      </c>
      <c r="U49" s="14">
        <v>89.101620030000007</v>
      </c>
      <c r="V49" s="14">
        <v>89.177489179999995</v>
      </c>
      <c r="W49" s="14">
        <v>94.49541284</v>
      </c>
      <c r="X49" s="14">
        <v>94.49541284</v>
      </c>
      <c r="Y49" s="14">
        <v>79.423868310000003</v>
      </c>
      <c r="Z49" s="14">
        <v>88.94009217</v>
      </c>
      <c r="AA49" s="14">
        <v>91.759465480000003</v>
      </c>
      <c r="AB49" s="14">
        <v>88.94009217</v>
      </c>
      <c r="AC49" s="14">
        <v>79.423868310000003</v>
      </c>
      <c r="AD49" s="14">
        <v>79.423868310000003</v>
      </c>
      <c r="AE49" s="14">
        <v>94.49541284</v>
      </c>
      <c r="AF49" s="14">
        <v>89.177489179999995</v>
      </c>
      <c r="AG49" s="14">
        <v>83.913043479999999</v>
      </c>
      <c r="AH49" s="14">
        <v>90.436835889999998</v>
      </c>
      <c r="AI49" s="14">
        <v>92.167577410000007</v>
      </c>
      <c r="AJ49" s="14">
        <v>93.014705879999994</v>
      </c>
      <c r="AK49" s="14">
        <v>93.014705879999994</v>
      </c>
      <c r="AL49" s="14">
        <v>85.808580860000006</v>
      </c>
      <c r="AM49" s="14">
        <v>87.248322150000007</v>
      </c>
      <c r="AN49" s="14">
        <v>92.589204030000005</v>
      </c>
      <c r="AO49" s="14">
        <v>87.248322150000007</v>
      </c>
      <c r="AP49" s="14">
        <v>85.808580860000006</v>
      </c>
      <c r="AQ49" s="14">
        <v>85.808580860000006</v>
      </c>
      <c r="AR49" s="14">
        <v>93.014705879999994</v>
      </c>
      <c r="AS49" s="14">
        <v>92.167577410000007</v>
      </c>
      <c r="AT49" s="14">
        <v>86.522462559999994</v>
      </c>
    </row>
    <row r="50" spans="1:46" s="14" customFormat="1">
      <c r="A50" s="14" t="s">
        <v>64</v>
      </c>
      <c r="B50" s="14" t="s">
        <v>36</v>
      </c>
      <c r="C50" s="14" t="s">
        <v>34</v>
      </c>
      <c r="D50" s="14">
        <v>384</v>
      </c>
      <c r="E50" s="14">
        <v>1.0000000000000001E-5</v>
      </c>
      <c r="F50" s="14">
        <v>50</v>
      </c>
      <c r="G50" s="14">
        <v>47</v>
      </c>
      <c r="H50" s="14">
        <v>86.293294029999998</v>
      </c>
      <c r="I50" s="14">
        <v>87.472647699999996</v>
      </c>
      <c r="J50" s="14">
        <v>91.791044779999993</v>
      </c>
      <c r="K50" s="14">
        <v>91.791044779999993</v>
      </c>
      <c r="L50" s="14">
        <v>76.440329219999995</v>
      </c>
      <c r="M50" s="14">
        <v>83.860045150000005</v>
      </c>
      <c r="N50" s="14">
        <v>89.579831929999997</v>
      </c>
      <c r="O50" s="14">
        <v>83.860045150000005</v>
      </c>
      <c r="P50" s="14">
        <v>76.440329219999995</v>
      </c>
      <c r="Q50" s="14">
        <v>76.440329219999995</v>
      </c>
      <c r="R50" s="14">
        <v>91.791044779999993</v>
      </c>
      <c r="S50" s="14">
        <v>87.472647699999996</v>
      </c>
      <c r="T50" s="14">
        <v>79.978471470000002</v>
      </c>
      <c r="U50" s="14">
        <v>88.659793809999996</v>
      </c>
      <c r="V50" s="14">
        <v>89.800443459999997</v>
      </c>
      <c r="W50" s="14">
        <v>92.889908259999999</v>
      </c>
      <c r="X50" s="14">
        <v>92.889908259999999</v>
      </c>
      <c r="Y50" s="14">
        <v>81.069958850000006</v>
      </c>
      <c r="Z50" s="14">
        <v>86.403508770000002</v>
      </c>
      <c r="AA50" s="14">
        <v>91.319052990000003</v>
      </c>
      <c r="AB50" s="14">
        <v>86.403508770000002</v>
      </c>
      <c r="AC50" s="14">
        <v>81.069958850000006</v>
      </c>
      <c r="AD50" s="14">
        <v>81.069958850000006</v>
      </c>
      <c r="AE50" s="14">
        <v>92.889908259999999</v>
      </c>
      <c r="AF50" s="14">
        <v>89.800443459999997</v>
      </c>
      <c r="AG50" s="14">
        <v>83.651804670000004</v>
      </c>
      <c r="AH50" s="14">
        <v>91.617473439999998</v>
      </c>
      <c r="AI50" s="14">
        <v>92.766726939999998</v>
      </c>
      <c r="AJ50" s="14">
        <v>94.301470589999994</v>
      </c>
      <c r="AK50" s="14">
        <v>94.301470589999994</v>
      </c>
      <c r="AL50" s="14">
        <v>86.798679870000001</v>
      </c>
      <c r="AM50" s="14">
        <v>89.455782310000004</v>
      </c>
      <c r="AN50" s="14">
        <v>93.5278031</v>
      </c>
      <c r="AO50" s="14">
        <v>89.455782310000004</v>
      </c>
      <c r="AP50" s="14">
        <v>86.798679870000001</v>
      </c>
      <c r="AQ50" s="14">
        <v>86.798679870000001</v>
      </c>
      <c r="AR50" s="14">
        <v>94.301470589999994</v>
      </c>
      <c r="AS50" s="14">
        <v>92.766726939999998</v>
      </c>
      <c r="AT50" s="14">
        <v>88.10720268</v>
      </c>
    </row>
    <row r="51" spans="1:46" s="14" customFormat="1">
      <c r="A51" s="14" t="s">
        <v>65</v>
      </c>
      <c r="B51" s="14" t="s">
        <v>36</v>
      </c>
      <c r="C51" s="14" t="s">
        <v>34</v>
      </c>
      <c r="D51" s="14">
        <v>384</v>
      </c>
      <c r="E51" s="14">
        <v>1.0000000000000001E-5</v>
      </c>
      <c r="F51" s="14">
        <v>50</v>
      </c>
      <c r="G51" s="14">
        <v>44</v>
      </c>
      <c r="H51" s="14">
        <v>86.809137800000002</v>
      </c>
      <c r="I51" s="14">
        <v>88.021978020000006</v>
      </c>
      <c r="J51" s="14">
        <v>91.96326062</v>
      </c>
      <c r="K51" s="14">
        <v>91.96326062</v>
      </c>
      <c r="L51" s="14">
        <v>77.57201646</v>
      </c>
      <c r="M51" s="14">
        <v>84.340044739999996</v>
      </c>
      <c r="N51" s="14">
        <v>89.94946659</v>
      </c>
      <c r="O51" s="14">
        <v>84.340044739999996</v>
      </c>
      <c r="P51" s="14">
        <v>77.57201646</v>
      </c>
      <c r="Q51" s="14">
        <v>77.57201646</v>
      </c>
      <c r="R51" s="14">
        <v>91.96326062</v>
      </c>
      <c r="S51" s="14">
        <v>88.021978020000006</v>
      </c>
      <c r="T51" s="14">
        <v>80.814576630000005</v>
      </c>
      <c r="U51" s="14">
        <v>87.334315169999996</v>
      </c>
      <c r="V51" s="14">
        <v>87.878787880000004</v>
      </c>
      <c r="W51" s="14">
        <v>93.119266060000001</v>
      </c>
      <c r="X51" s="14">
        <v>93.119266060000001</v>
      </c>
      <c r="Y51" s="14">
        <v>76.954732509999999</v>
      </c>
      <c r="Z51" s="14">
        <v>86.175115210000001</v>
      </c>
      <c r="AA51" s="14">
        <v>90.423162579999996</v>
      </c>
      <c r="AB51" s="14">
        <v>86.175115210000001</v>
      </c>
      <c r="AC51" s="14">
        <v>76.954732509999999</v>
      </c>
      <c r="AD51" s="14">
        <v>76.954732509999999</v>
      </c>
      <c r="AE51" s="14">
        <v>93.119266060000001</v>
      </c>
      <c r="AF51" s="14">
        <v>87.878787880000004</v>
      </c>
      <c r="AG51" s="14">
        <v>81.304347829999998</v>
      </c>
      <c r="AH51" s="14">
        <v>90.200708379999995</v>
      </c>
      <c r="AI51" s="14">
        <v>90.941385440000005</v>
      </c>
      <c r="AJ51" s="14">
        <v>94.117647059999996</v>
      </c>
      <c r="AK51" s="14">
        <v>94.117647059999996</v>
      </c>
      <c r="AL51" s="14">
        <v>83.168316829999995</v>
      </c>
      <c r="AM51" s="14">
        <v>88.732394369999994</v>
      </c>
      <c r="AN51" s="14">
        <v>92.502258359999999</v>
      </c>
      <c r="AO51" s="14">
        <v>88.732394369999994</v>
      </c>
      <c r="AP51" s="14">
        <v>83.168316829999995</v>
      </c>
      <c r="AQ51" s="14">
        <v>83.168316829999995</v>
      </c>
      <c r="AR51" s="14">
        <v>94.117647059999996</v>
      </c>
      <c r="AS51" s="14">
        <v>90.941385440000005</v>
      </c>
      <c r="AT51" s="14">
        <v>85.860306640000005</v>
      </c>
    </row>
    <row r="52" spans="1:46">
      <c r="A52" s="14" t="s">
        <v>66</v>
      </c>
      <c r="B52" s="14" t="s">
        <v>36</v>
      </c>
      <c r="C52" s="14" t="s">
        <v>34</v>
      </c>
      <c r="D52" s="14">
        <v>384</v>
      </c>
      <c r="E52" s="14">
        <v>1.0000000000000001E-5</v>
      </c>
      <c r="F52" s="14">
        <v>50</v>
      </c>
      <c r="G52" s="14">
        <v>42</v>
      </c>
      <c r="H52" s="14">
        <v>86.629834250000002</v>
      </c>
      <c r="I52" s="14">
        <v>87.953795380000003</v>
      </c>
      <c r="J52" s="14">
        <v>91.738382099999995</v>
      </c>
      <c r="K52" s="14">
        <v>91.738382099999995</v>
      </c>
      <c r="L52" s="14">
        <v>77.469135800000004</v>
      </c>
      <c r="M52" s="14">
        <v>83.946488290000005</v>
      </c>
      <c r="N52" s="14">
        <v>89.806234200000006</v>
      </c>
      <c r="O52" s="14">
        <v>83.946488290000005</v>
      </c>
      <c r="P52" s="14">
        <v>77.469135800000004</v>
      </c>
      <c r="Q52" s="14">
        <v>77.469135800000004</v>
      </c>
      <c r="R52" s="14">
        <v>91.738382099999995</v>
      </c>
      <c r="S52" s="14">
        <v>87.953795380000003</v>
      </c>
      <c r="T52" s="14">
        <v>80.577849119999996</v>
      </c>
      <c r="U52" s="14">
        <v>89.380530969999995</v>
      </c>
      <c r="V52" s="14">
        <v>89.200863929999997</v>
      </c>
      <c r="W52" s="14">
        <v>94.94252874</v>
      </c>
      <c r="X52" s="14">
        <v>94.94252874</v>
      </c>
      <c r="Y52" s="14">
        <v>79.423868310000003</v>
      </c>
      <c r="Z52" s="14">
        <v>89.767441860000005</v>
      </c>
      <c r="AA52" s="14">
        <v>91.982182629999997</v>
      </c>
      <c r="AB52" s="14">
        <v>89.767441860000005</v>
      </c>
      <c r="AC52" s="14">
        <v>79.423868310000003</v>
      </c>
      <c r="AD52" s="14">
        <v>79.423868310000003</v>
      </c>
      <c r="AE52" s="14">
        <v>94.94252874</v>
      </c>
      <c r="AF52" s="14">
        <v>89.200863929999997</v>
      </c>
      <c r="AG52" s="14">
        <v>84.279475980000001</v>
      </c>
      <c r="AH52" s="14">
        <v>91.735537190000002</v>
      </c>
      <c r="AI52" s="14">
        <v>91.725352110000003</v>
      </c>
      <c r="AJ52" s="14">
        <v>95.772058819999998</v>
      </c>
      <c r="AK52" s="14">
        <v>95.772058819999998</v>
      </c>
      <c r="AL52" s="14">
        <v>84.488448840000004</v>
      </c>
      <c r="AM52" s="14">
        <v>91.7562724</v>
      </c>
      <c r="AN52" s="14">
        <v>93.705035969999997</v>
      </c>
      <c r="AO52" s="14">
        <v>91.7562724</v>
      </c>
      <c r="AP52" s="14">
        <v>84.488448840000004</v>
      </c>
      <c r="AQ52" s="14">
        <v>84.488448840000004</v>
      </c>
      <c r="AR52" s="14">
        <v>95.772058819999998</v>
      </c>
      <c r="AS52" s="14">
        <v>91.725352110000003</v>
      </c>
      <c r="AT52" s="14">
        <v>87.972508590000004</v>
      </c>
    </row>
    <row r="53" spans="1:46">
      <c r="A53" s="14" t="s">
        <v>191</v>
      </c>
      <c r="B53" s="14" t="s">
        <v>36</v>
      </c>
      <c r="C53" s="14" t="s">
        <v>34</v>
      </c>
      <c r="D53" s="14">
        <v>384</v>
      </c>
      <c r="E53" s="14">
        <v>1.0000000000000001E-5</v>
      </c>
      <c r="F53" s="14">
        <v>50</v>
      </c>
      <c r="G53" s="14">
        <v>47</v>
      </c>
      <c r="H53" s="14">
        <v>86.224677720000003</v>
      </c>
      <c r="I53" s="14">
        <v>86.980010800000002</v>
      </c>
      <c r="J53" s="14">
        <v>92.369477910000001</v>
      </c>
      <c r="K53" s="14">
        <v>92.369477910000001</v>
      </c>
      <c r="L53" s="14">
        <v>75.205761319999993</v>
      </c>
      <c r="M53" s="14">
        <v>84.606481479999999</v>
      </c>
      <c r="N53" s="14">
        <v>89.593767389999996</v>
      </c>
      <c r="O53" s="14">
        <v>84.606481479999999</v>
      </c>
      <c r="P53" s="14">
        <v>75.205761319999993</v>
      </c>
      <c r="Q53" s="14">
        <v>75.205761319999993</v>
      </c>
      <c r="R53" s="14">
        <v>92.369477910000001</v>
      </c>
      <c r="S53" s="14">
        <v>86.980010800000002</v>
      </c>
      <c r="T53" s="14">
        <v>79.629629629999997</v>
      </c>
      <c r="U53" s="14">
        <v>87.315634220000007</v>
      </c>
      <c r="V53" s="14">
        <v>87.526881720000006</v>
      </c>
      <c r="W53" s="14">
        <v>93.563218390000003</v>
      </c>
      <c r="X53" s="14">
        <v>93.563218390000003</v>
      </c>
      <c r="Y53" s="14">
        <v>76.131687240000005</v>
      </c>
      <c r="Z53" s="14">
        <v>86.854460090000003</v>
      </c>
      <c r="AA53" s="14">
        <v>90.444444439999998</v>
      </c>
      <c r="AB53" s="14">
        <v>86.854460090000003</v>
      </c>
      <c r="AC53" s="14">
        <v>76.131687240000005</v>
      </c>
      <c r="AD53" s="14">
        <v>76.131687240000005</v>
      </c>
      <c r="AE53" s="14">
        <v>93.563218390000003</v>
      </c>
      <c r="AF53" s="14">
        <v>87.526881720000006</v>
      </c>
      <c r="AG53" s="14">
        <v>81.14035088</v>
      </c>
      <c r="AH53" s="14">
        <v>90.554899649999996</v>
      </c>
      <c r="AI53" s="14">
        <v>90.845070419999999</v>
      </c>
      <c r="AJ53" s="14">
        <v>94.852941180000002</v>
      </c>
      <c r="AK53" s="14">
        <v>94.852941180000002</v>
      </c>
      <c r="AL53" s="14">
        <v>82.838283829999995</v>
      </c>
      <c r="AM53" s="14">
        <v>89.964157709999995</v>
      </c>
      <c r="AN53" s="14">
        <v>92.805755399999995</v>
      </c>
      <c r="AO53" s="14">
        <v>89.964157709999995</v>
      </c>
      <c r="AP53" s="14">
        <v>82.838283829999995</v>
      </c>
      <c r="AQ53" s="14">
        <v>82.838283829999995</v>
      </c>
      <c r="AR53" s="14">
        <v>94.852941180000002</v>
      </c>
      <c r="AS53" s="14">
        <v>90.845070419999999</v>
      </c>
      <c r="AT53" s="14">
        <v>86.254295529999993</v>
      </c>
    </row>
    <row r="54" spans="1:46">
      <c r="A54" t="s">
        <v>192</v>
      </c>
      <c r="H54" s="6">
        <f t="shared" ref="H54:AT54" si="5">AVERAGE(H49:H53)</f>
        <v>86.523739533999986</v>
      </c>
      <c r="I54" s="6">
        <f t="shared" si="5"/>
        <v>87.651475853999983</v>
      </c>
      <c r="J54" s="6">
        <f t="shared" si="5"/>
        <v>91.965085205999998</v>
      </c>
      <c r="K54" s="6">
        <f t="shared" si="5"/>
        <v>91.965085205999998</v>
      </c>
      <c r="L54" s="6">
        <f t="shared" si="5"/>
        <v>76.769547325999994</v>
      </c>
      <c r="M54" s="6">
        <f t="shared" si="5"/>
        <v>84.204544515999999</v>
      </c>
      <c r="N54" s="6">
        <f t="shared" si="5"/>
        <v>89.755573987999995</v>
      </c>
      <c r="O54" s="6">
        <f t="shared" si="5"/>
        <v>84.204544515999999</v>
      </c>
      <c r="P54" s="6">
        <f t="shared" si="5"/>
        <v>76.769547325999994</v>
      </c>
      <c r="Q54" s="6">
        <f t="shared" si="5"/>
        <v>76.769547325999994</v>
      </c>
      <c r="R54" s="6">
        <f t="shared" si="5"/>
        <v>91.965085205999998</v>
      </c>
      <c r="S54" s="6">
        <f t="shared" si="5"/>
        <v>87.651475853999983</v>
      </c>
      <c r="T54" s="6">
        <f t="shared" si="5"/>
        <v>80.311813212000004</v>
      </c>
      <c r="U54" s="6">
        <f t="shared" si="5"/>
        <v>88.35837884</v>
      </c>
      <c r="V54" s="6">
        <f t="shared" si="5"/>
        <v>88.716893234000011</v>
      </c>
      <c r="W54" s="6">
        <f t="shared" si="5"/>
        <v>93.802066858000018</v>
      </c>
      <c r="X54" s="6">
        <f t="shared" si="5"/>
        <v>93.802066858000018</v>
      </c>
      <c r="Y54" s="6">
        <f t="shared" si="5"/>
        <v>78.600823044000009</v>
      </c>
      <c r="Z54" s="6">
        <f t="shared" si="5"/>
        <v>87.628123619999997</v>
      </c>
      <c r="AA54" s="6">
        <f t="shared" si="5"/>
        <v>91.185661624000005</v>
      </c>
      <c r="AB54" s="6">
        <f t="shared" si="5"/>
        <v>87.628123619999997</v>
      </c>
      <c r="AC54" s="6">
        <f t="shared" si="5"/>
        <v>78.600823044000009</v>
      </c>
      <c r="AD54" s="6">
        <f t="shared" si="5"/>
        <v>78.600823044000009</v>
      </c>
      <c r="AE54" s="6">
        <f t="shared" si="5"/>
        <v>93.802066858000018</v>
      </c>
      <c r="AF54" s="6">
        <f t="shared" si="5"/>
        <v>88.716893234000011</v>
      </c>
      <c r="AG54" s="6">
        <f t="shared" si="5"/>
        <v>82.857804568000006</v>
      </c>
      <c r="AH54" s="7">
        <f t="shared" si="5"/>
        <v>90.909090910000003</v>
      </c>
      <c r="AI54" s="6">
        <f t="shared" si="5"/>
        <v>91.689222464000011</v>
      </c>
      <c r="AJ54" s="6">
        <f t="shared" si="5"/>
        <v>94.411764706</v>
      </c>
      <c r="AK54" s="6">
        <f t="shared" si="5"/>
        <v>94.411764706</v>
      </c>
      <c r="AL54" s="6">
        <f t="shared" si="5"/>
        <v>84.620462045999986</v>
      </c>
      <c r="AM54" s="6">
        <f t="shared" si="5"/>
        <v>89.431385788</v>
      </c>
      <c r="AN54" s="6">
        <f t="shared" si="5"/>
        <v>93.026011371999999</v>
      </c>
      <c r="AO54" s="6">
        <f t="shared" si="5"/>
        <v>89.431385788</v>
      </c>
      <c r="AP54" s="6">
        <f t="shared" si="5"/>
        <v>84.620462045999986</v>
      </c>
      <c r="AQ54" s="6">
        <f t="shared" si="5"/>
        <v>84.620462045999986</v>
      </c>
      <c r="AR54" s="6">
        <f t="shared" si="5"/>
        <v>94.411764706</v>
      </c>
      <c r="AS54" s="6">
        <f t="shared" si="5"/>
        <v>91.689222464000011</v>
      </c>
      <c r="AT54" s="6">
        <f t="shared" si="5"/>
        <v>86.943355199999999</v>
      </c>
    </row>
    <row r="55" spans="1:46" s="12" customFormat="1">
      <c r="AH55" s="20"/>
    </row>
    <row r="56" spans="1:46" s="14" customFormat="1">
      <c r="A56" s="14" t="s">
        <v>67</v>
      </c>
      <c r="B56" s="14" t="s">
        <v>37</v>
      </c>
      <c r="C56" s="14" t="s">
        <v>34</v>
      </c>
      <c r="D56" s="14">
        <v>384</v>
      </c>
      <c r="E56" s="14">
        <v>1.0000000000000001E-5</v>
      </c>
      <c r="F56" s="14">
        <v>50</v>
      </c>
      <c r="G56" s="14">
        <v>46</v>
      </c>
      <c r="H56" s="14">
        <v>97.236551219999996</v>
      </c>
      <c r="I56" s="14">
        <v>97.985031660000004</v>
      </c>
      <c r="J56" s="14">
        <v>97.703788750000001</v>
      </c>
      <c r="K56" s="14">
        <v>97.703788750000001</v>
      </c>
      <c r="L56" s="14">
        <v>96.399176949999998</v>
      </c>
      <c r="M56" s="14">
        <v>95.905834189999993</v>
      </c>
      <c r="N56" s="14">
        <v>97.844208109999997</v>
      </c>
      <c r="O56" s="14">
        <v>95.905834189999993</v>
      </c>
      <c r="P56" s="14">
        <v>96.399176949999998</v>
      </c>
      <c r="Q56" s="14">
        <v>96.399176949999998</v>
      </c>
      <c r="R56" s="14">
        <v>97.703788750000001</v>
      </c>
      <c r="S56" s="14">
        <v>97.985031660000004</v>
      </c>
      <c r="T56" s="14">
        <v>96.151872760000003</v>
      </c>
      <c r="U56" s="14">
        <v>94.256259200000002</v>
      </c>
      <c r="V56" s="14">
        <v>97.149643710000007</v>
      </c>
      <c r="W56" s="14">
        <v>93.807339450000001</v>
      </c>
      <c r="X56" s="14">
        <v>93.807339450000001</v>
      </c>
      <c r="Y56" s="14">
        <v>95.061728400000007</v>
      </c>
      <c r="Z56" s="14">
        <v>89.534883719999996</v>
      </c>
      <c r="AA56" s="14">
        <v>95.449241540000003</v>
      </c>
      <c r="AB56" s="14">
        <v>89.534883719999996</v>
      </c>
      <c r="AC56" s="14">
        <v>95.061728400000007</v>
      </c>
      <c r="AD56" s="14">
        <v>95.061728400000007</v>
      </c>
      <c r="AE56" s="14">
        <v>93.807339450000001</v>
      </c>
      <c r="AF56" s="14">
        <v>97.149643710000007</v>
      </c>
      <c r="AG56" s="14">
        <v>92.215568860000005</v>
      </c>
      <c r="AH56" s="14">
        <v>93.742621020000001</v>
      </c>
      <c r="AI56" s="14">
        <v>96.233521659999994</v>
      </c>
      <c r="AJ56" s="14">
        <v>93.933823529999998</v>
      </c>
      <c r="AK56" s="14">
        <v>93.933823529999998</v>
      </c>
      <c r="AL56" s="14">
        <v>93.399339929999996</v>
      </c>
      <c r="AM56" s="14">
        <v>89.556962029999994</v>
      </c>
      <c r="AN56" s="14">
        <v>95.069767440000007</v>
      </c>
      <c r="AO56" s="14">
        <v>89.556962029999994</v>
      </c>
      <c r="AP56" s="14">
        <v>93.399339929999996</v>
      </c>
      <c r="AQ56" s="14">
        <v>93.399339929999996</v>
      </c>
      <c r="AR56" s="14">
        <v>93.933823529999998</v>
      </c>
      <c r="AS56" s="14">
        <v>96.233521659999994</v>
      </c>
      <c r="AT56" s="14">
        <v>91.437802910000002</v>
      </c>
    </row>
    <row r="57" spans="1:46" s="14" customFormat="1">
      <c r="A57" s="14" t="s">
        <v>68</v>
      </c>
      <c r="B57" s="14" t="s">
        <v>37</v>
      </c>
      <c r="C57" s="14" t="s">
        <v>34</v>
      </c>
      <c r="D57" s="14">
        <v>384</v>
      </c>
      <c r="E57" s="14">
        <v>1.0000000000000001E-5</v>
      </c>
      <c r="F57" s="14">
        <v>50</v>
      </c>
      <c r="G57" s="14">
        <v>24</v>
      </c>
      <c r="H57" s="14">
        <v>93.920412679999998</v>
      </c>
      <c r="I57" s="14">
        <v>95.394358089999997</v>
      </c>
      <c r="J57" s="14">
        <v>95.120551090000006</v>
      </c>
      <c r="K57" s="14">
        <v>95.120551090000006</v>
      </c>
      <c r="L57" s="14">
        <v>91.769547329999995</v>
      </c>
      <c r="M57" s="14">
        <v>91.299897650000005</v>
      </c>
      <c r="N57" s="14">
        <v>95.25725783</v>
      </c>
      <c r="O57" s="14">
        <v>91.299897650000005</v>
      </c>
      <c r="P57" s="14">
        <v>91.769547329999995</v>
      </c>
      <c r="Q57" s="14">
        <v>91.769547329999995</v>
      </c>
      <c r="R57" s="14">
        <v>95.120551090000006</v>
      </c>
      <c r="S57" s="14">
        <v>95.394358089999997</v>
      </c>
      <c r="T57" s="14">
        <v>91.534120060000006</v>
      </c>
      <c r="U57" s="14">
        <v>94.256259200000002</v>
      </c>
      <c r="V57" s="14">
        <v>96.055684450000001</v>
      </c>
      <c r="W57" s="14">
        <v>94.954128440000005</v>
      </c>
      <c r="X57" s="14">
        <v>94.954128440000005</v>
      </c>
      <c r="Y57" s="14">
        <v>93.004115229999996</v>
      </c>
      <c r="Z57" s="14">
        <v>91.129032260000002</v>
      </c>
      <c r="AA57" s="14">
        <v>95.501730100000003</v>
      </c>
      <c r="AB57" s="14">
        <v>91.129032260000002</v>
      </c>
      <c r="AC57" s="14">
        <v>93.004115229999996</v>
      </c>
      <c r="AD57" s="14">
        <v>93.004115229999996</v>
      </c>
      <c r="AE57" s="14">
        <v>94.954128440000005</v>
      </c>
      <c r="AF57" s="14">
        <v>96.055684450000001</v>
      </c>
      <c r="AG57" s="14">
        <v>92.057026480000005</v>
      </c>
      <c r="AH57" s="14">
        <v>94.805194810000003</v>
      </c>
      <c r="AI57" s="14">
        <v>96.641791040000001</v>
      </c>
      <c r="AJ57" s="14">
        <v>95.220588239999998</v>
      </c>
      <c r="AK57" s="14">
        <v>95.220588239999998</v>
      </c>
      <c r="AL57" s="14">
        <v>94.059405940000005</v>
      </c>
      <c r="AM57" s="14">
        <v>91.639871380000002</v>
      </c>
      <c r="AN57" s="14">
        <v>95.925925930000005</v>
      </c>
      <c r="AO57" s="14">
        <v>91.639871380000002</v>
      </c>
      <c r="AP57" s="14">
        <v>94.059405940000005</v>
      </c>
      <c r="AQ57" s="14">
        <v>94.059405940000005</v>
      </c>
      <c r="AR57" s="14">
        <v>95.220588239999998</v>
      </c>
      <c r="AS57" s="14">
        <v>96.641791040000001</v>
      </c>
      <c r="AT57" s="14">
        <v>92.833876219999993</v>
      </c>
    </row>
    <row r="58" spans="1:46" s="14" customFormat="1">
      <c r="A58" s="14" t="s">
        <v>69</v>
      </c>
      <c r="B58" s="14" t="s">
        <v>37</v>
      </c>
      <c r="C58" s="14" t="s">
        <v>34</v>
      </c>
      <c r="D58" s="14">
        <v>384</v>
      </c>
      <c r="E58" s="14">
        <v>1.0000000000000001E-5</v>
      </c>
      <c r="F58" s="14">
        <v>50</v>
      </c>
      <c r="G58" s="14">
        <v>38</v>
      </c>
      <c r="H58" s="14">
        <v>96.241709650000004</v>
      </c>
      <c r="I58" s="14">
        <v>97.289504039999997</v>
      </c>
      <c r="J58" s="14">
        <v>96.842709529999993</v>
      </c>
      <c r="K58" s="14">
        <v>96.842709529999993</v>
      </c>
      <c r="L58" s="14">
        <v>95.164609049999996</v>
      </c>
      <c r="M58" s="14">
        <v>94.387755100000007</v>
      </c>
      <c r="N58" s="14">
        <v>97.065592640000006</v>
      </c>
      <c r="O58" s="14">
        <v>94.387755100000007</v>
      </c>
      <c r="P58" s="14">
        <v>95.164609049999996</v>
      </c>
      <c r="Q58" s="14">
        <v>95.164609049999996</v>
      </c>
      <c r="R58" s="14">
        <v>96.842709529999993</v>
      </c>
      <c r="S58" s="14">
        <v>97.289504039999997</v>
      </c>
      <c r="T58" s="14">
        <v>94.774590160000002</v>
      </c>
      <c r="U58" s="14">
        <v>93.372606770000004</v>
      </c>
      <c r="V58" s="14">
        <v>95.35962877</v>
      </c>
      <c r="W58" s="14">
        <v>94.266055050000006</v>
      </c>
      <c r="X58" s="14">
        <v>94.266055050000006</v>
      </c>
      <c r="Y58" s="14">
        <v>91.769547329999995</v>
      </c>
      <c r="Z58" s="14">
        <v>89.919354839999997</v>
      </c>
      <c r="AA58" s="14">
        <v>94.80968858</v>
      </c>
      <c r="AB58" s="14">
        <v>89.919354839999997</v>
      </c>
      <c r="AC58" s="14">
        <v>91.769547329999995</v>
      </c>
      <c r="AD58" s="14">
        <v>91.769547329999995</v>
      </c>
      <c r="AE58" s="14">
        <v>94.266055050000006</v>
      </c>
      <c r="AF58" s="14">
        <v>95.35962877</v>
      </c>
      <c r="AG58" s="14">
        <v>90.835030549999999</v>
      </c>
      <c r="AH58" s="14">
        <v>93.742621020000001</v>
      </c>
      <c r="AI58" s="14">
        <v>96.060037519999995</v>
      </c>
      <c r="AJ58" s="14">
        <v>94.117647059999996</v>
      </c>
      <c r="AK58" s="14">
        <v>94.117647059999996</v>
      </c>
      <c r="AL58" s="14">
        <v>93.069306929999996</v>
      </c>
      <c r="AM58" s="14">
        <v>89.808917199999996</v>
      </c>
      <c r="AN58" s="14">
        <v>95.078922930000004</v>
      </c>
      <c r="AO58" s="14">
        <v>89.808917199999996</v>
      </c>
      <c r="AP58" s="14">
        <v>93.069306929999996</v>
      </c>
      <c r="AQ58" s="14">
        <v>93.069306929999996</v>
      </c>
      <c r="AR58" s="14">
        <v>94.117647059999996</v>
      </c>
      <c r="AS58" s="14">
        <v>96.060037519999995</v>
      </c>
      <c r="AT58" s="14">
        <v>91.410048619999998</v>
      </c>
    </row>
    <row r="59" spans="1:46" s="14" customFormat="1">
      <c r="A59" s="14" t="s">
        <v>70</v>
      </c>
      <c r="B59" s="14" t="s">
        <v>37</v>
      </c>
      <c r="C59" s="14" t="s">
        <v>34</v>
      </c>
      <c r="D59" s="14">
        <v>384</v>
      </c>
      <c r="E59" s="14">
        <v>1.0000000000000001E-5</v>
      </c>
      <c r="F59" s="14">
        <v>50</v>
      </c>
      <c r="G59" s="14">
        <v>25</v>
      </c>
      <c r="H59" s="14">
        <v>94.143646410000002</v>
      </c>
      <c r="I59" s="14">
        <v>95</v>
      </c>
      <c r="J59" s="14">
        <v>95.926563400000006</v>
      </c>
      <c r="K59" s="14">
        <v>95.926563400000006</v>
      </c>
      <c r="L59" s="14">
        <v>90.94650206</v>
      </c>
      <c r="M59" s="14">
        <v>92.565445030000006</v>
      </c>
      <c r="N59" s="14">
        <v>95.461033400000005</v>
      </c>
      <c r="O59" s="14">
        <v>92.565445030000006</v>
      </c>
      <c r="P59" s="14">
        <v>90.94650206</v>
      </c>
      <c r="Q59" s="14">
        <v>90.94650206</v>
      </c>
      <c r="R59" s="14">
        <v>95.926563400000006</v>
      </c>
      <c r="S59" s="14">
        <v>95</v>
      </c>
      <c r="T59" s="14">
        <v>91.748832379999996</v>
      </c>
      <c r="U59" s="14">
        <v>93.952802360000007</v>
      </c>
      <c r="V59" s="14">
        <v>95.39170507</v>
      </c>
      <c r="W59" s="14">
        <v>95.172413789999993</v>
      </c>
      <c r="X59" s="14">
        <v>95.172413789999993</v>
      </c>
      <c r="Y59" s="14">
        <v>91.769547329999995</v>
      </c>
      <c r="Z59" s="14">
        <v>91.393442620000002</v>
      </c>
      <c r="AA59" s="14">
        <v>95.281933260000002</v>
      </c>
      <c r="AB59" s="14">
        <v>91.393442620000002</v>
      </c>
      <c r="AC59" s="14">
        <v>91.769547329999995</v>
      </c>
      <c r="AD59" s="14">
        <v>91.769547329999995</v>
      </c>
      <c r="AE59" s="14">
        <v>95.172413789999993</v>
      </c>
      <c r="AF59" s="14">
        <v>95.39170507</v>
      </c>
      <c r="AG59" s="14">
        <v>91.581108830000005</v>
      </c>
      <c r="AH59" s="14">
        <v>93.152302239999997</v>
      </c>
      <c r="AI59" s="14">
        <v>95</v>
      </c>
      <c r="AJ59" s="14">
        <v>94.301470589999994</v>
      </c>
      <c r="AK59" s="14">
        <v>94.301470589999994</v>
      </c>
      <c r="AL59" s="14">
        <v>91.089108909999993</v>
      </c>
      <c r="AM59" s="14">
        <v>89.902280129999994</v>
      </c>
      <c r="AN59" s="14">
        <v>94.649446490000003</v>
      </c>
      <c r="AO59" s="14">
        <v>89.902280129999994</v>
      </c>
      <c r="AP59" s="14">
        <v>91.089108909999993</v>
      </c>
      <c r="AQ59" s="14">
        <v>91.089108909999993</v>
      </c>
      <c r="AR59" s="14">
        <v>94.301470589999994</v>
      </c>
      <c r="AS59" s="14">
        <v>95</v>
      </c>
      <c r="AT59" s="14">
        <v>90.491803279999999</v>
      </c>
    </row>
    <row r="60" spans="1:46">
      <c r="A60" s="14" t="s">
        <v>189</v>
      </c>
      <c r="B60" s="14" t="s">
        <v>37</v>
      </c>
      <c r="C60" s="14" t="s">
        <v>34</v>
      </c>
      <c r="D60" s="14">
        <v>384</v>
      </c>
      <c r="E60" s="14">
        <v>1.0000000000000001E-5</v>
      </c>
      <c r="F60" s="14">
        <v>50</v>
      </c>
      <c r="G60" s="14">
        <v>19</v>
      </c>
      <c r="H60" s="14">
        <v>91.970534069999999</v>
      </c>
      <c r="I60" s="14">
        <v>93.39783722</v>
      </c>
      <c r="J60" s="14">
        <v>94.148020650000007</v>
      </c>
      <c r="K60" s="14">
        <v>94.148020650000007</v>
      </c>
      <c r="L60" s="14">
        <v>88.065843619999995</v>
      </c>
      <c r="M60" s="14">
        <v>89.352818369999994</v>
      </c>
      <c r="N60" s="14">
        <v>93.771428569999998</v>
      </c>
      <c r="O60" s="14">
        <v>89.352818369999994</v>
      </c>
      <c r="P60" s="14">
        <v>88.065843619999995</v>
      </c>
      <c r="Q60" s="14">
        <v>88.065843619999995</v>
      </c>
      <c r="R60" s="14">
        <v>94.148020650000007</v>
      </c>
      <c r="S60" s="14">
        <v>93.39783722</v>
      </c>
      <c r="T60" s="14">
        <v>88.704663210000007</v>
      </c>
      <c r="U60" s="14">
        <v>92.625368730000005</v>
      </c>
      <c r="V60" s="14">
        <v>93.258426970000002</v>
      </c>
      <c r="W60" s="14">
        <v>95.402298849999994</v>
      </c>
      <c r="X60" s="14">
        <v>95.402298849999994</v>
      </c>
      <c r="Y60" s="14">
        <v>87.654320990000002</v>
      </c>
      <c r="Z60" s="14">
        <v>91.416309010000006</v>
      </c>
      <c r="AA60" s="14">
        <v>94.318181820000007</v>
      </c>
      <c r="AB60" s="14">
        <v>91.416309010000006</v>
      </c>
      <c r="AC60" s="14">
        <v>87.654320990000002</v>
      </c>
      <c r="AD60" s="14">
        <v>87.654320990000002</v>
      </c>
      <c r="AE60" s="14">
        <v>95.402298849999994</v>
      </c>
      <c r="AF60" s="14">
        <v>93.258426970000002</v>
      </c>
      <c r="AG60" s="14">
        <v>89.495798320000006</v>
      </c>
      <c r="AH60" s="14">
        <v>93.742621020000001</v>
      </c>
      <c r="AI60" s="14">
        <v>95.378927910000002</v>
      </c>
      <c r="AJ60" s="14">
        <v>94.852941180000002</v>
      </c>
      <c r="AK60" s="14">
        <v>94.852941180000002</v>
      </c>
      <c r="AL60" s="14">
        <v>91.749174920000002</v>
      </c>
      <c r="AM60" s="14">
        <v>90.849673199999998</v>
      </c>
      <c r="AN60" s="14">
        <v>95.115207369999993</v>
      </c>
      <c r="AO60" s="14">
        <v>90.849673199999998</v>
      </c>
      <c r="AP60" s="14">
        <v>91.749174920000002</v>
      </c>
      <c r="AQ60" s="14">
        <v>91.749174920000002</v>
      </c>
      <c r="AR60" s="14">
        <v>94.852941180000002</v>
      </c>
      <c r="AS60" s="14">
        <v>95.378927910000002</v>
      </c>
      <c r="AT60" s="14">
        <v>91.29720854</v>
      </c>
    </row>
    <row r="61" spans="1:46">
      <c r="A61" t="s">
        <v>190</v>
      </c>
      <c r="H61" s="6">
        <f t="shared" ref="H61:AT61" si="6">AVERAGE(H56:H60)</f>
        <v>94.702570805999997</v>
      </c>
      <c r="I61" s="6">
        <f t="shared" si="6"/>
        <v>95.813346201999991</v>
      </c>
      <c r="J61" s="6">
        <f t="shared" si="6"/>
        <v>95.948326683999994</v>
      </c>
      <c r="K61" s="6">
        <f t="shared" si="6"/>
        <v>95.948326683999994</v>
      </c>
      <c r="L61" s="6">
        <f t="shared" si="6"/>
        <v>92.469135801999997</v>
      </c>
      <c r="M61" s="6">
        <f t="shared" si="6"/>
        <v>92.702350068000015</v>
      </c>
      <c r="N61" s="6">
        <f t="shared" si="6"/>
        <v>95.879904110000012</v>
      </c>
      <c r="O61" s="6">
        <f t="shared" si="6"/>
        <v>92.702350068000015</v>
      </c>
      <c r="P61" s="6">
        <f t="shared" si="6"/>
        <v>92.469135801999997</v>
      </c>
      <c r="Q61" s="6">
        <f t="shared" si="6"/>
        <v>92.469135801999997</v>
      </c>
      <c r="R61" s="6">
        <f t="shared" si="6"/>
        <v>95.948326683999994</v>
      </c>
      <c r="S61" s="6">
        <f t="shared" si="6"/>
        <v>95.813346201999991</v>
      </c>
      <c r="T61" s="6">
        <f t="shared" si="6"/>
        <v>92.582815714000006</v>
      </c>
      <c r="U61" s="6">
        <f t="shared" si="6"/>
        <v>93.692659252000013</v>
      </c>
      <c r="V61" s="6">
        <f t="shared" si="6"/>
        <v>95.443017793999999</v>
      </c>
      <c r="W61" s="6">
        <f t="shared" si="6"/>
        <v>94.720447116000017</v>
      </c>
      <c r="X61" s="6">
        <f t="shared" si="6"/>
        <v>94.720447116000017</v>
      </c>
      <c r="Y61" s="6">
        <f t="shared" si="6"/>
        <v>91.85185185600001</v>
      </c>
      <c r="Z61" s="6">
        <f t="shared" si="6"/>
        <v>90.678604490000012</v>
      </c>
      <c r="AA61" s="6">
        <f t="shared" si="6"/>
        <v>95.07215506</v>
      </c>
      <c r="AB61" s="6">
        <f t="shared" si="6"/>
        <v>90.678604490000012</v>
      </c>
      <c r="AC61" s="6">
        <f t="shared" si="6"/>
        <v>91.85185185600001</v>
      </c>
      <c r="AD61" s="6">
        <f t="shared" si="6"/>
        <v>91.85185185600001</v>
      </c>
      <c r="AE61" s="6">
        <f t="shared" si="6"/>
        <v>94.720447116000017</v>
      </c>
      <c r="AF61" s="6">
        <f t="shared" si="6"/>
        <v>95.443017793999999</v>
      </c>
      <c r="AG61" s="6">
        <f t="shared" si="6"/>
        <v>91.236906607999998</v>
      </c>
      <c r="AH61" s="7">
        <f t="shared" si="6"/>
        <v>93.837072022000001</v>
      </c>
      <c r="AI61" s="6">
        <f t="shared" si="6"/>
        <v>95.862855625999998</v>
      </c>
      <c r="AJ61" s="6">
        <f t="shared" si="6"/>
        <v>94.485294120000006</v>
      </c>
      <c r="AK61" s="6">
        <f t="shared" si="6"/>
        <v>94.485294120000006</v>
      </c>
      <c r="AL61" s="6">
        <f t="shared" si="6"/>
        <v>92.673267326000001</v>
      </c>
      <c r="AM61" s="6">
        <f t="shared" si="6"/>
        <v>90.351540787999994</v>
      </c>
      <c r="AN61" s="6">
        <f t="shared" si="6"/>
        <v>95.167854032000008</v>
      </c>
      <c r="AO61" s="6">
        <f t="shared" si="6"/>
        <v>90.351540787999994</v>
      </c>
      <c r="AP61" s="6">
        <f t="shared" si="6"/>
        <v>92.673267326000001</v>
      </c>
      <c r="AQ61" s="6">
        <f t="shared" si="6"/>
        <v>92.673267326000001</v>
      </c>
      <c r="AR61" s="6">
        <f t="shared" si="6"/>
        <v>94.485294120000006</v>
      </c>
      <c r="AS61" s="6">
        <f t="shared" si="6"/>
        <v>95.862855625999998</v>
      </c>
      <c r="AT61" s="6">
        <f t="shared" si="6"/>
        <v>91.494147913999996</v>
      </c>
    </row>
    <row r="62" spans="1:46" s="12" customFormat="1">
      <c r="AH62" s="20"/>
    </row>
    <row r="63" spans="1:46" s="14" customFormat="1">
      <c r="A63" s="14" t="s">
        <v>71</v>
      </c>
      <c r="B63" s="14" t="s">
        <v>31</v>
      </c>
      <c r="C63" s="14" t="s">
        <v>34</v>
      </c>
      <c r="D63" s="14">
        <v>384</v>
      </c>
      <c r="E63" s="14">
        <v>1.0000000000000001E-5</v>
      </c>
      <c r="F63" s="14">
        <v>50</v>
      </c>
      <c r="G63" s="14">
        <v>49</v>
      </c>
      <c r="H63" s="14">
        <v>96.794399409999997</v>
      </c>
      <c r="I63" s="14">
        <v>97.6945245</v>
      </c>
      <c r="J63" s="14">
        <v>97.301951779999996</v>
      </c>
      <c r="K63" s="14">
        <v>97.301951779999996</v>
      </c>
      <c r="L63" s="14">
        <v>95.884773659999993</v>
      </c>
      <c r="M63" s="14">
        <v>95.199182840000006</v>
      </c>
      <c r="N63" s="14">
        <v>97.497842969999994</v>
      </c>
      <c r="O63" s="14">
        <v>95.199182840000006</v>
      </c>
      <c r="P63" s="14">
        <v>95.884773659999993</v>
      </c>
      <c r="Q63" s="14">
        <v>95.884773659999993</v>
      </c>
      <c r="R63" s="14">
        <v>97.301951779999996</v>
      </c>
      <c r="S63" s="14">
        <v>97.6945245</v>
      </c>
      <c r="T63" s="14">
        <v>95.54074833</v>
      </c>
      <c r="U63" s="14">
        <v>93.372606770000004</v>
      </c>
      <c r="V63" s="14">
        <v>95.571095569999997</v>
      </c>
      <c r="W63" s="14">
        <v>94.036697250000003</v>
      </c>
      <c r="X63" s="14">
        <v>94.036697250000003</v>
      </c>
      <c r="Y63" s="14">
        <v>92.181069960000002</v>
      </c>
      <c r="Z63" s="14">
        <v>89.6</v>
      </c>
      <c r="AA63" s="14">
        <v>94.797687859999996</v>
      </c>
      <c r="AB63" s="14">
        <v>89.6</v>
      </c>
      <c r="AC63" s="14">
        <v>92.181069960000002</v>
      </c>
      <c r="AD63" s="14">
        <v>92.181069960000002</v>
      </c>
      <c r="AE63" s="14">
        <v>94.036697250000003</v>
      </c>
      <c r="AF63" s="14">
        <v>95.571095569999997</v>
      </c>
      <c r="AG63" s="14">
        <v>90.872210949999996</v>
      </c>
      <c r="AH63" s="14">
        <v>94.214876029999999</v>
      </c>
      <c r="AI63" s="14">
        <v>95.246800730000004</v>
      </c>
      <c r="AJ63" s="14">
        <v>95.772058819999998</v>
      </c>
      <c r="AK63" s="14">
        <v>95.772058819999998</v>
      </c>
      <c r="AL63" s="14">
        <v>91.419141909999993</v>
      </c>
      <c r="AM63" s="14">
        <v>92.333333330000002</v>
      </c>
      <c r="AN63" s="14">
        <v>95.508707610000002</v>
      </c>
      <c r="AO63" s="14">
        <v>92.333333330000002</v>
      </c>
      <c r="AP63" s="14">
        <v>91.419141909999993</v>
      </c>
      <c r="AQ63" s="14">
        <v>91.419141909999993</v>
      </c>
      <c r="AR63" s="14">
        <v>95.772058819999998</v>
      </c>
      <c r="AS63" s="14">
        <v>95.246800730000004</v>
      </c>
      <c r="AT63" s="14">
        <v>91.873963520000004</v>
      </c>
    </row>
    <row r="64" spans="1:46" s="14" customFormat="1">
      <c r="A64" s="14" t="s">
        <v>72</v>
      </c>
      <c r="B64" s="14" t="s">
        <v>31</v>
      </c>
      <c r="C64" s="14" t="s">
        <v>34</v>
      </c>
      <c r="D64" s="14">
        <v>384</v>
      </c>
      <c r="E64" s="14">
        <v>1.0000000000000001E-5</v>
      </c>
      <c r="F64" s="14">
        <v>50</v>
      </c>
      <c r="G64" s="14">
        <v>41</v>
      </c>
      <c r="H64" s="14">
        <v>96.389093590000002</v>
      </c>
      <c r="I64" s="14">
        <v>97.133027519999999</v>
      </c>
      <c r="J64" s="14">
        <v>97.244546499999998</v>
      </c>
      <c r="K64" s="14">
        <v>97.244546499999998</v>
      </c>
      <c r="L64" s="14">
        <v>94.855967079999999</v>
      </c>
      <c r="M64" s="14">
        <v>95.051546389999999</v>
      </c>
      <c r="N64" s="14">
        <v>97.188755020000002</v>
      </c>
      <c r="O64" s="14">
        <v>95.051546389999999</v>
      </c>
      <c r="P64" s="14">
        <v>94.855967079999999</v>
      </c>
      <c r="Q64" s="14">
        <v>94.855967079999999</v>
      </c>
      <c r="R64" s="14">
        <v>97.244546499999998</v>
      </c>
      <c r="S64" s="14">
        <v>97.133027519999999</v>
      </c>
      <c r="T64" s="14">
        <v>94.953656019999997</v>
      </c>
      <c r="U64" s="14">
        <v>94.550810010000006</v>
      </c>
      <c r="V64" s="14">
        <v>95.033860050000001</v>
      </c>
      <c r="W64" s="14">
        <v>96.559633030000001</v>
      </c>
      <c r="X64" s="14">
        <v>96.559633030000001</v>
      </c>
      <c r="Y64" s="14">
        <v>90.94650206</v>
      </c>
      <c r="Z64" s="14">
        <v>93.644067800000002</v>
      </c>
      <c r="AA64" s="14">
        <v>95.790671219999993</v>
      </c>
      <c r="AB64" s="14">
        <v>93.644067800000002</v>
      </c>
      <c r="AC64" s="14">
        <v>90.94650206</v>
      </c>
      <c r="AD64" s="14">
        <v>90.94650206</v>
      </c>
      <c r="AE64" s="14">
        <v>96.559633030000001</v>
      </c>
      <c r="AF64" s="14">
        <v>95.033860050000001</v>
      </c>
      <c r="AG64" s="14">
        <v>92.275574109999994</v>
      </c>
      <c r="AH64" s="14">
        <v>95.513577330000004</v>
      </c>
      <c r="AI64" s="14">
        <v>96</v>
      </c>
      <c r="AJ64" s="14">
        <v>97.058823529999998</v>
      </c>
      <c r="AK64" s="14">
        <v>97.058823529999998</v>
      </c>
      <c r="AL64" s="14">
        <v>92.739273929999996</v>
      </c>
      <c r="AM64" s="14">
        <v>94.612794609999995</v>
      </c>
      <c r="AN64" s="14">
        <v>96.526508230000005</v>
      </c>
      <c r="AO64" s="14">
        <v>94.612794609999995</v>
      </c>
      <c r="AP64" s="14">
        <v>92.739273929999996</v>
      </c>
      <c r="AQ64" s="14">
        <v>92.739273929999996</v>
      </c>
      <c r="AR64" s="14">
        <v>97.058823529999998</v>
      </c>
      <c r="AS64" s="14">
        <v>96</v>
      </c>
      <c r="AT64" s="14">
        <v>93.666666669999998</v>
      </c>
    </row>
    <row r="65" spans="1:46" s="14" customFormat="1">
      <c r="A65" s="14" t="s">
        <v>73</v>
      </c>
      <c r="B65" s="14" t="s">
        <v>31</v>
      </c>
      <c r="C65" s="14" t="s">
        <v>34</v>
      </c>
      <c r="D65" s="14">
        <v>384</v>
      </c>
      <c r="E65" s="14">
        <v>1.0000000000000001E-5</v>
      </c>
      <c r="F65" s="14">
        <v>50</v>
      </c>
      <c r="G65" s="14">
        <v>24</v>
      </c>
      <c r="H65" s="14">
        <v>93.994104640000003</v>
      </c>
      <c r="I65" s="14">
        <v>94.730878189999999</v>
      </c>
      <c r="J65" s="14">
        <v>95.98163031</v>
      </c>
      <c r="K65" s="14">
        <v>95.98163031</v>
      </c>
      <c r="L65" s="14">
        <v>90.432098769999996</v>
      </c>
      <c r="M65" s="14">
        <v>92.623814539999998</v>
      </c>
      <c r="N65" s="14">
        <v>95.352152840000002</v>
      </c>
      <c r="O65" s="14">
        <v>92.623814539999998</v>
      </c>
      <c r="P65" s="14">
        <v>90.432098769999996</v>
      </c>
      <c r="Q65" s="14">
        <v>90.432098769999996</v>
      </c>
      <c r="R65" s="14">
        <v>95.98163031</v>
      </c>
      <c r="S65" s="14">
        <v>94.730878189999999</v>
      </c>
      <c r="T65" s="14">
        <v>91.514836020000004</v>
      </c>
      <c r="U65" s="14">
        <v>92.783505149999996</v>
      </c>
      <c r="V65" s="14">
        <v>94.482758619999998</v>
      </c>
      <c r="W65" s="14">
        <v>94.266055050000006</v>
      </c>
      <c r="X65" s="14">
        <v>94.266055050000006</v>
      </c>
      <c r="Y65" s="14">
        <v>90.123456790000006</v>
      </c>
      <c r="Z65" s="14">
        <v>89.75409836</v>
      </c>
      <c r="AA65" s="14">
        <v>94.374282429999994</v>
      </c>
      <c r="AB65" s="14">
        <v>89.75409836</v>
      </c>
      <c r="AC65" s="14">
        <v>90.123456790000006</v>
      </c>
      <c r="AD65" s="14">
        <v>90.123456790000006</v>
      </c>
      <c r="AE65" s="14">
        <v>94.266055050000006</v>
      </c>
      <c r="AF65" s="14">
        <v>94.482758619999998</v>
      </c>
      <c r="AG65" s="14">
        <v>89.938398359999994</v>
      </c>
      <c r="AH65" s="14">
        <v>94.214876029999999</v>
      </c>
      <c r="AI65" s="14">
        <v>96.261682239999999</v>
      </c>
      <c r="AJ65" s="14">
        <v>94.669117650000004</v>
      </c>
      <c r="AK65" s="14">
        <v>94.669117650000004</v>
      </c>
      <c r="AL65" s="14">
        <v>93.399339929999996</v>
      </c>
      <c r="AM65" s="14">
        <v>90.705128209999998</v>
      </c>
      <c r="AN65" s="14">
        <v>95.458758110000005</v>
      </c>
      <c r="AO65" s="14">
        <v>90.705128209999998</v>
      </c>
      <c r="AP65" s="14">
        <v>93.399339929999996</v>
      </c>
      <c r="AQ65" s="14">
        <v>93.399339929999996</v>
      </c>
      <c r="AR65" s="14">
        <v>94.669117650000004</v>
      </c>
      <c r="AS65" s="14">
        <v>96.261682239999999</v>
      </c>
      <c r="AT65" s="14">
        <v>92.032520329999997</v>
      </c>
    </row>
    <row r="66" spans="1:46" s="14" customFormat="1">
      <c r="A66" s="14" t="s">
        <v>74</v>
      </c>
      <c r="B66" s="14" t="s">
        <v>31</v>
      </c>
      <c r="C66" s="14" t="s">
        <v>34</v>
      </c>
      <c r="D66" s="14">
        <v>384</v>
      </c>
      <c r="E66" s="14">
        <v>1.0000000000000001E-5</v>
      </c>
      <c r="F66" s="14">
        <v>50</v>
      </c>
      <c r="G66" s="14">
        <v>21</v>
      </c>
      <c r="H66" s="14">
        <v>93.627992629999994</v>
      </c>
      <c r="I66" s="14">
        <v>94.150731160000007</v>
      </c>
      <c r="J66" s="14">
        <v>96.041308090000001</v>
      </c>
      <c r="K66" s="14">
        <v>96.041308090000001</v>
      </c>
      <c r="L66" s="14">
        <v>89.300411519999997</v>
      </c>
      <c r="M66" s="14">
        <v>92.636072569999996</v>
      </c>
      <c r="N66" s="14">
        <v>95.086623119999999</v>
      </c>
      <c r="O66" s="14">
        <v>92.636072569999996</v>
      </c>
      <c r="P66" s="14">
        <v>89.300411519999997</v>
      </c>
      <c r="Q66" s="14">
        <v>89.300411519999997</v>
      </c>
      <c r="R66" s="14">
        <v>96.041308090000001</v>
      </c>
      <c r="S66" s="14">
        <v>94.150731160000007</v>
      </c>
      <c r="T66" s="14">
        <v>90.937663700000002</v>
      </c>
      <c r="U66" s="14">
        <v>93.36283186</v>
      </c>
      <c r="V66" s="14">
        <v>93.918918919999996</v>
      </c>
      <c r="W66" s="14">
        <v>95.862068969999996</v>
      </c>
      <c r="X66" s="14">
        <v>95.862068969999996</v>
      </c>
      <c r="Y66" s="14">
        <v>88.888888890000004</v>
      </c>
      <c r="Z66" s="14">
        <v>92.307692309999993</v>
      </c>
      <c r="AA66" s="14">
        <v>94.880546080000002</v>
      </c>
      <c r="AB66" s="14">
        <v>92.307692309999993</v>
      </c>
      <c r="AC66" s="14">
        <v>88.888888890000004</v>
      </c>
      <c r="AD66" s="14">
        <v>88.888888890000004</v>
      </c>
      <c r="AE66" s="14">
        <v>95.862068969999996</v>
      </c>
      <c r="AF66" s="14">
        <v>93.918918919999996</v>
      </c>
      <c r="AG66" s="14">
        <v>90.566037739999999</v>
      </c>
      <c r="AH66" s="14">
        <v>94.687131050000005</v>
      </c>
      <c r="AI66" s="14">
        <v>95.117540689999998</v>
      </c>
      <c r="AJ66" s="14">
        <v>96.691176470000002</v>
      </c>
      <c r="AK66" s="14">
        <v>96.691176470000002</v>
      </c>
      <c r="AL66" s="14">
        <v>91.089108909999993</v>
      </c>
      <c r="AM66" s="14">
        <v>93.877551019999999</v>
      </c>
      <c r="AN66" s="14">
        <v>95.897903369999995</v>
      </c>
      <c r="AO66" s="14">
        <v>93.877551019999999</v>
      </c>
      <c r="AP66" s="14">
        <v>91.089108909999993</v>
      </c>
      <c r="AQ66" s="14">
        <v>91.089108909999993</v>
      </c>
      <c r="AR66" s="14">
        <v>96.691176470000002</v>
      </c>
      <c r="AS66" s="14">
        <v>95.117540689999998</v>
      </c>
      <c r="AT66" s="14">
        <v>92.462311560000003</v>
      </c>
    </row>
    <row r="67" spans="1:46" s="14" customFormat="1">
      <c r="A67" s="14" t="s">
        <v>187</v>
      </c>
      <c r="B67" s="14" t="s">
        <v>31</v>
      </c>
      <c r="C67" s="14" t="s">
        <v>34</v>
      </c>
      <c r="D67" s="14">
        <v>384</v>
      </c>
      <c r="E67" s="14">
        <v>1.0000000000000001E-5</v>
      </c>
      <c r="F67" s="14">
        <v>50</v>
      </c>
      <c r="G67" s="14">
        <v>32</v>
      </c>
      <c r="H67" s="14">
        <v>95.027624309999993</v>
      </c>
      <c r="I67" s="14">
        <v>95.942857140000001</v>
      </c>
      <c r="J67" s="14">
        <v>96.328169819999999</v>
      </c>
      <c r="K67" s="14">
        <v>96.328169819999999</v>
      </c>
      <c r="L67" s="14">
        <v>92.695473250000006</v>
      </c>
      <c r="M67" s="14">
        <v>93.367875650000002</v>
      </c>
      <c r="N67" s="14">
        <v>96.135127400000002</v>
      </c>
      <c r="O67" s="14">
        <v>93.367875650000002</v>
      </c>
      <c r="P67" s="14">
        <v>92.695473250000006</v>
      </c>
      <c r="Q67" s="14">
        <v>92.695473250000006</v>
      </c>
      <c r="R67" s="14">
        <v>96.328169819999999</v>
      </c>
      <c r="S67" s="14">
        <v>95.942857140000001</v>
      </c>
      <c r="T67" s="14">
        <v>93.030459469999997</v>
      </c>
      <c r="U67" s="14">
        <v>93.805309730000005</v>
      </c>
      <c r="V67" s="14">
        <v>93.763919819999998</v>
      </c>
      <c r="W67" s="14">
        <v>96.781609200000005</v>
      </c>
      <c r="X67" s="14">
        <v>96.781609200000005</v>
      </c>
      <c r="Y67" s="14">
        <v>88.477366259999997</v>
      </c>
      <c r="Z67" s="14">
        <v>93.886462879999996</v>
      </c>
      <c r="AA67" s="14">
        <v>95.248868779999995</v>
      </c>
      <c r="AB67" s="14">
        <v>93.886462879999996</v>
      </c>
      <c r="AC67" s="14">
        <v>88.477366259999997</v>
      </c>
      <c r="AD67" s="14">
        <v>88.477366259999997</v>
      </c>
      <c r="AE67" s="14">
        <v>96.781609200000005</v>
      </c>
      <c r="AF67" s="14">
        <v>93.763919819999998</v>
      </c>
      <c r="AG67" s="14">
        <v>91.10169492</v>
      </c>
      <c r="AH67" s="14">
        <v>94.805194810000003</v>
      </c>
      <c r="AI67" s="14">
        <v>95.787545789999996</v>
      </c>
      <c r="AJ67" s="14">
        <v>96.139705879999994</v>
      </c>
      <c r="AK67" s="14">
        <v>96.139705879999994</v>
      </c>
      <c r="AL67" s="14">
        <v>92.409240920000002</v>
      </c>
      <c r="AM67" s="14">
        <v>93.023255809999995</v>
      </c>
      <c r="AN67" s="14">
        <v>95.963302749999997</v>
      </c>
      <c r="AO67" s="14">
        <v>93.023255809999995</v>
      </c>
      <c r="AP67" s="14">
        <v>92.409240920000002</v>
      </c>
      <c r="AQ67" s="14">
        <v>92.409240920000002</v>
      </c>
      <c r="AR67" s="14">
        <v>96.139705879999994</v>
      </c>
      <c r="AS67" s="14">
        <v>95.787545789999996</v>
      </c>
      <c r="AT67" s="14">
        <v>92.715231790000004</v>
      </c>
    </row>
    <row r="68" spans="1:46">
      <c r="A68" t="s">
        <v>188</v>
      </c>
      <c r="H68" s="6">
        <f t="shared" ref="H68:AT68" si="7">AVERAGE(H63:H67)</f>
        <v>95.166642916000001</v>
      </c>
      <c r="I68" s="6">
        <f t="shared" si="7"/>
        <v>95.930403702000007</v>
      </c>
      <c r="J68" s="6">
        <f t="shared" si="7"/>
        <v>96.579521299999982</v>
      </c>
      <c r="K68" s="6">
        <f t="shared" si="7"/>
        <v>96.579521299999982</v>
      </c>
      <c r="L68" s="6">
        <f t="shared" si="7"/>
        <v>92.633744855999993</v>
      </c>
      <c r="M68" s="6">
        <f t="shared" si="7"/>
        <v>93.775698398000003</v>
      </c>
      <c r="N68" s="6">
        <f t="shared" si="7"/>
        <v>96.25210027</v>
      </c>
      <c r="O68" s="6">
        <f t="shared" si="7"/>
        <v>93.775698398000003</v>
      </c>
      <c r="P68" s="6">
        <f t="shared" si="7"/>
        <v>92.633744855999993</v>
      </c>
      <c r="Q68" s="6">
        <f t="shared" si="7"/>
        <v>92.633744855999993</v>
      </c>
      <c r="R68" s="6">
        <f t="shared" si="7"/>
        <v>96.579521299999982</v>
      </c>
      <c r="S68" s="6">
        <f t="shared" si="7"/>
        <v>95.930403702000007</v>
      </c>
      <c r="T68" s="6">
        <f t="shared" si="7"/>
        <v>93.195472707999983</v>
      </c>
      <c r="U68" s="6">
        <f t="shared" si="7"/>
        <v>93.575012704000002</v>
      </c>
      <c r="V68" s="6">
        <f t="shared" si="7"/>
        <v>94.554110596000001</v>
      </c>
      <c r="W68" s="6">
        <f t="shared" si="7"/>
        <v>95.501212700000011</v>
      </c>
      <c r="X68" s="6">
        <f t="shared" si="7"/>
        <v>95.501212700000011</v>
      </c>
      <c r="Y68" s="6">
        <f t="shared" si="7"/>
        <v>90.123456791999985</v>
      </c>
      <c r="Z68" s="6">
        <f t="shared" si="7"/>
        <v>91.838464270000003</v>
      </c>
      <c r="AA68" s="6">
        <f t="shared" si="7"/>
        <v>95.018411273999988</v>
      </c>
      <c r="AB68" s="6">
        <f t="shared" si="7"/>
        <v>91.838464270000003</v>
      </c>
      <c r="AC68" s="6">
        <f t="shared" si="7"/>
        <v>90.123456791999985</v>
      </c>
      <c r="AD68" s="6">
        <f t="shared" si="7"/>
        <v>90.123456791999985</v>
      </c>
      <c r="AE68" s="6">
        <f t="shared" si="7"/>
        <v>95.501212700000011</v>
      </c>
      <c r="AF68" s="6">
        <f t="shared" si="7"/>
        <v>94.554110596000001</v>
      </c>
      <c r="AG68" s="6">
        <f t="shared" si="7"/>
        <v>90.950783216000005</v>
      </c>
      <c r="AH68" s="7">
        <f t="shared" si="7"/>
        <v>94.687131050000005</v>
      </c>
      <c r="AI68" s="6">
        <f t="shared" si="7"/>
        <v>95.682713890000016</v>
      </c>
      <c r="AJ68" s="6">
        <f t="shared" si="7"/>
        <v>96.066176470000002</v>
      </c>
      <c r="AK68" s="6">
        <f t="shared" si="7"/>
        <v>96.066176470000002</v>
      </c>
      <c r="AL68" s="6">
        <f t="shared" si="7"/>
        <v>92.21122111999999</v>
      </c>
      <c r="AM68" s="6">
        <f t="shared" si="7"/>
        <v>92.910412595999986</v>
      </c>
      <c r="AN68" s="6">
        <f t="shared" si="7"/>
        <v>95.871036013999998</v>
      </c>
      <c r="AO68" s="6">
        <f t="shared" si="7"/>
        <v>92.910412595999986</v>
      </c>
      <c r="AP68" s="6">
        <f t="shared" si="7"/>
        <v>92.21122111999999</v>
      </c>
      <c r="AQ68" s="6">
        <f t="shared" si="7"/>
        <v>92.21122111999999</v>
      </c>
      <c r="AR68" s="6">
        <f t="shared" si="7"/>
        <v>96.066176470000002</v>
      </c>
      <c r="AS68" s="6">
        <f t="shared" si="7"/>
        <v>95.682713890000016</v>
      </c>
      <c r="AT68" s="6">
        <f t="shared" si="7"/>
        <v>92.550138774000004</v>
      </c>
    </row>
    <row r="69" spans="1:46" s="12" customFormat="1">
      <c r="AH69" s="20"/>
    </row>
    <row r="70" spans="1:46">
      <c r="A70" s="14" t="s">
        <v>75</v>
      </c>
      <c r="B70" s="14" t="s">
        <v>38</v>
      </c>
      <c r="C70" s="14" t="s">
        <v>34</v>
      </c>
      <c r="D70" s="14">
        <v>384</v>
      </c>
      <c r="E70" s="14">
        <v>1.0000000000000001E-5</v>
      </c>
      <c r="F70" s="14">
        <v>50</v>
      </c>
      <c r="G70" s="14">
        <v>48</v>
      </c>
      <c r="H70" s="14">
        <v>91.709653650000007</v>
      </c>
      <c r="I70" s="14">
        <v>93.170176440000006</v>
      </c>
      <c r="J70" s="14">
        <v>93.972445460000003</v>
      </c>
      <c r="K70" s="14">
        <v>93.972445460000003</v>
      </c>
      <c r="L70" s="14">
        <v>87.654320990000002</v>
      </c>
      <c r="M70" s="14">
        <v>89.028213170000001</v>
      </c>
      <c r="N70" s="14">
        <v>93.569591310000007</v>
      </c>
      <c r="O70" s="14">
        <v>89.028213170000001</v>
      </c>
      <c r="P70" s="14">
        <v>87.654320990000002</v>
      </c>
      <c r="Q70" s="14">
        <v>87.654320990000002</v>
      </c>
      <c r="R70" s="14">
        <v>93.972445460000003</v>
      </c>
      <c r="S70" s="14">
        <v>93.170176440000006</v>
      </c>
      <c r="T70" s="14">
        <v>88.335925349999997</v>
      </c>
      <c r="U70" s="14">
        <v>91.75257732</v>
      </c>
      <c r="V70" s="14">
        <v>92.410714290000001</v>
      </c>
      <c r="W70" s="14">
        <v>94.954128440000005</v>
      </c>
      <c r="X70" s="14">
        <v>94.954128440000005</v>
      </c>
      <c r="Y70" s="14">
        <v>86.008230449999999</v>
      </c>
      <c r="Z70" s="14">
        <v>90.47619048</v>
      </c>
      <c r="AA70" s="14">
        <v>93.66515837</v>
      </c>
      <c r="AB70" s="14">
        <v>90.47619048</v>
      </c>
      <c r="AC70" s="14">
        <v>86.008230449999999</v>
      </c>
      <c r="AD70" s="14">
        <v>86.008230449999999</v>
      </c>
      <c r="AE70" s="14">
        <v>94.954128440000005</v>
      </c>
      <c r="AF70" s="14">
        <v>92.410714290000001</v>
      </c>
      <c r="AG70" s="14">
        <v>88.185654009999993</v>
      </c>
      <c r="AH70" s="14">
        <v>93.624557260000003</v>
      </c>
      <c r="AI70" s="14">
        <v>94.708029199999999</v>
      </c>
      <c r="AJ70" s="14">
        <v>95.404411760000002</v>
      </c>
      <c r="AK70" s="14">
        <v>95.404411760000002</v>
      </c>
      <c r="AL70" s="14">
        <v>90.429042899999999</v>
      </c>
      <c r="AM70" s="14">
        <v>91.638795990000006</v>
      </c>
      <c r="AN70" s="14">
        <v>95.054945050000001</v>
      </c>
      <c r="AO70" s="14">
        <v>91.638795990000006</v>
      </c>
      <c r="AP70" s="14">
        <v>90.429042899999999</v>
      </c>
      <c r="AQ70" s="14">
        <v>90.429042899999999</v>
      </c>
      <c r="AR70" s="14">
        <v>95.404411760000002</v>
      </c>
      <c r="AS70" s="14">
        <v>94.708029199999999</v>
      </c>
      <c r="AT70" s="14">
        <v>91.029900330000004</v>
      </c>
    </row>
    <row r="71" spans="1:46" s="14" customFormat="1">
      <c r="A71" s="14" t="s">
        <v>76</v>
      </c>
      <c r="B71" s="14" t="s">
        <v>38</v>
      </c>
      <c r="C71" s="14" t="s">
        <v>34</v>
      </c>
      <c r="D71" s="14">
        <v>384</v>
      </c>
      <c r="E71" s="14">
        <v>1.0000000000000001E-5</v>
      </c>
      <c r="F71" s="14">
        <v>50</v>
      </c>
      <c r="G71" s="14">
        <v>48</v>
      </c>
      <c r="H71" s="14">
        <v>92.336035370000005</v>
      </c>
      <c r="I71" s="14">
        <v>93.480725620000001</v>
      </c>
      <c r="J71" s="14">
        <v>94.661308840000004</v>
      </c>
      <c r="K71" s="14">
        <v>94.661308840000004</v>
      </c>
      <c r="L71" s="14">
        <v>88.168724280000006</v>
      </c>
      <c r="M71" s="14">
        <v>90.21052632</v>
      </c>
      <c r="N71" s="14">
        <v>94.067313179999999</v>
      </c>
      <c r="O71" s="14">
        <v>90.21052632</v>
      </c>
      <c r="P71" s="14">
        <v>88.168724280000006</v>
      </c>
      <c r="Q71" s="14">
        <v>88.168724280000006</v>
      </c>
      <c r="R71" s="14">
        <v>94.661308840000004</v>
      </c>
      <c r="S71" s="14">
        <v>93.480725620000001</v>
      </c>
      <c r="T71" s="14">
        <v>89.177939649999999</v>
      </c>
      <c r="U71" s="14">
        <v>93.667157579999994</v>
      </c>
      <c r="V71" s="14">
        <v>94.965675059999995</v>
      </c>
      <c r="W71" s="14">
        <v>95.183486239999993</v>
      </c>
      <c r="X71" s="14">
        <v>95.183486239999993</v>
      </c>
      <c r="Y71" s="14">
        <v>90.94650206</v>
      </c>
      <c r="Z71" s="14">
        <v>91.322314050000003</v>
      </c>
      <c r="AA71" s="14">
        <v>95.074455900000004</v>
      </c>
      <c r="AB71" s="14">
        <v>91.322314050000003</v>
      </c>
      <c r="AC71" s="14">
        <v>90.94650206</v>
      </c>
      <c r="AD71" s="14">
        <v>90.94650206</v>
      </c>
      <c r="AE71" s="14">
        <v>95.183486239999993</v>
      </c>
      <c r="AF71" s="14">
        <v>94.965675059999995</v>
      </c>
      <c r="AG71" s="14">
        <v>91.134020620000001</v>
      </c>
      <c r="AH71" s="14">
        <v>94.451003540000002</v>
      </c>
      <c r="AI71" s="14">
        <v>95.429616089999996</v>
      </c>
      <c r="AJ71" s="14">
        <v>95.955882349999996</v>
      </c>
      <c r="AK71" s="14">
        <v>95.955882349999996</v>
      </c>
      <c r="AL71" s="14">
        <v>91.749174920000002</v>
      </c>
      <c r="AM71" s="14">
        <v>92.666666669999998</v>
      </c>
      <c r="AN71" s="14">
        <v>95.692025659999999</v>
      </c>
      <c r="AO71" s="14">
        <v>92.666666669999998</v>
      </c>
      <c r="AP71" s="14">
        <v>91.749174920000002</v>
      </c>
      <c r="AQ71" s="14">
        <v>91.749174920000002</v>
      </c>
      <c r="AR71" s="14">
        <v>95.955882349999996</v>
      </c>
      <c r="AS71" s="14">
        <v>95.429616089999996</v>
      </c>
      <c r="AT71" s="14">
        <v>92.205638469999997</v>
      </c>
    </row>
    <row r="72" spans="1:46" s="14" customFormat="1">
      <c r="A72" s="14" t="s">
        <v>77</v>
      </c>
      <c r="B72" s="14" t="s">
        <v>38</v>
      </c>
      <c r="C72" s="14" t="s">
        <v>34</v>
      </c>
      <c r="D72" s="14">
        <v>384</v>
      </c>
      <c r="E72" s="14">
        <v>1.0000000000000001E-5</v>
      </c>
      <c r="F72" s="14">
        <v>50</v>
      </c>
      <c r="G72" s="14">
        <v>41</v>
      </c>
      <c r="H72" s="14">
        <v>92.078113490000007</v>
      </c>
      <c r="I72" s="14">
        <v>93.454752420000005</v>
      </c>
      <c r="J72" s="14">
        <v>94.259471869999999</v>
      </c>
      <c r="K72" s="14">
        <v>94.259471869999999</v>
      </c>
      <c r="L72" s="14">
        <v>88.168724280000006</v>
      </c>
      <c r="M72" s="14">
        <v>89.550679209999998</v>
      </c>
      <c r="N72" s="14">
        <v>93.855387250000007</v>
      </c>
      <c r="O72" s="14">
        <v>89.550679209999998</v>
      </c>
      <c r="P72" s="14">
        <v>88.168724280000006</v>
      </c>
      <c r="Q72" s="14">
        <v>88.168724280000006</v>
      </c>
      <c r="R72" s="14">
        <v>94.259471869999999</v>
      </c>
      <c r="S72" s="14">
        <v>93.454752420000005</v>
      </c>
      <c r="T72" s="14">
        <v>88.854328670000001</v>
      </c>
      <c r="U72" s="14">
        <v>91.899852719999998</v>
      </c>
      <c r="V72" s="14">
        <v>92.617449660000005</v>
      </c>
      <c r="W72" s="14">
        <v>94.954128440000005</v>
      </c>
      <c r="X72" s="14">
        <v>94.954128440000005</v>
      </c>
      <c r="Y72" s="14">
        <v>86.41975309</v>
      </c>
      <c r="Z72" s="14">
        <v>90.517241380000002</v>
      </c>
      <c r="AA72" s="14">
        <v>93.771234430000007</v>
      </c>
      <c r="AB72" s="14">
        <v>90.517241380000002</v>
      </c>
      <c r="AC72" s="14">
        <v>86.41975309</v>
      </c>
      <c r="AD72" s="14">
        <v>86.41975309</v>
      </c>
      <c r="AE72" s="14">
        <v>94.954128440000005</v>
      </c>
      <c r="AF72" s="14">
        <v>92.617449660000005</v>
      </c>
      <c r="AG72" s="14">
        <v>88.421052630000005</v>
      </c>
      <c r="AH72" s="14">
        <v>93.978748519999996</v>
      </c>
      <c r="AI72" s="14">
        <v>94.096601070000006</v>
      </c>
      <c r="AJ72" s="14">
        <v>96.691176470000002</v>
      </c>
      <c r="AK72" s="14">
        <v>96.691176470000002</v>
      </c>
      <c r="AL72" s="14">
        <v>89.108910890000004</v>
      </c>
      <c r="AM72" s="14">
        <v>93.75</v>
      </c>
      <c r="AN72" s="14">
        <v>95.376246600000002</v>
      </c>
      <c r="AO72" s="14">
        <v>93.75</v>
      </c>
      <c r="AP72" s="14">
        <v>89.108910890000004</v>
      </c>
      <c r="AQ72" s="14">
        <v>89.108910890000004</v>
      </c>
      <c r="AR72" s="14">
        <v>96.691176470000002</v>
      </c>
      <c r="AS72" s="14">
        <v>94.096601070000006</v>
      </c>
      <c r="AT72" s="14">
        <v>91.370558380000006</v>
      </c>
    </row>
    <row r="73" spans="1:46" s="14" customFormat="1">
      <c r="A73" s="14" t="s">
        <v>78</v>
      </c>
      <c r="B73" s="14" t="s">
        <v>38</v>
      </c>
      <c r="C73" s="14" t="s">
        <v>34</v>
      </c>
      <c r="D73" s="14">
        <v>384</v>
      </c>
      <c r="E73" s="14">
        <v>1.0000000000000001E-5</v>
      </c>
      <c r="F73" s="14">
        <v>50</v>
      </c>
      <c r="G73" s="14">
        <v>48</v>
      </c>
      <c r="H73" s="14">
        <v>91.528545120000004</v>
      </c>
      <c r="I73" s="14">
        <v>92.812676850000003</v>
      </c>
      <c r="J73" s="14">
        <v>94.090648310000006</v>
      </c>
      <c r="K73" s="14">
        <v>94.090648310000006</v>
      </c>
      <c r="L73" s="14">
        <v>86.934156380000005</v>
      </c>
      <c r="M73" s="14">
        <v>89.135021100000003</v>
      </c>
      <c r="N73" s="14">
        <v>93.447293450000004</v>
      </c>
      <c r="O73" s="14">
        <v>89.135021100000003</v>
      </c>
      <c r="P73" s="14">
        <v>86.934156380000005</v>
      </c>
      <c r="Q73" s="14">
        <v>86.934156380000005</v>
      </c>
      <c r="R73" s="14">
        <v>94.090648310000006</v>
      </c>
      <c r="S73" s="14">
        <v>92.812676850000003</v>
      </c>
      <c r="T73" s="14">
        <v>88.020833330000002</v>
      </c>
      <c r="U73" s="14">
        <v>92.330383479999995</v>
      </c>
      <c r="V73" s="14">
        <v>93.621867879999996</v>
      </c>
      <c r="W73" s="14">
        <v>94.482758619999998</v>
      </c>
      <c r="X73" s="14">
        <v>94.482758619999998</v>
      </c>
      <c r="Y73" s="14">
        <v>88.477366259999997</v>
      </c>
      <c r="Z73" s="14">
        <v>89.958158999999995</v>
      </c>
      <c r="AA73" s="14">
        <v>94.050343249999997</v>
      </c>
      <c r="AB73" s="14">
        <v>89.958158999999995</v>
      </c>
      <c r="AC73" s="14">
        <v>88.477366259999997</v>
      </c>
      <c r="AD73" s="14">
        <v>88.477366259999997</v>
      </c>
      <c r="AE73" s="14">
        <v>94.482758619999998</v>
      </c>
      <c r="AF73" s="14">
        <v>93.621867879999996</v>
      </c>
      <c r="AG73" s="14">
        <v>89.211618259999995</v>
      </c>
      <c r="AH73" s="14">
        <v>92.443919719999997</v>
      </c>
      <c r="AI73" s="14">
        <v>94.776119399999999</v>
      </c>
      <c r="AJ73" s="14">
        <v>93.382352940000004</v>
      </c>
      <c r="AK73" s="14">
        <v>93.382352940000004</v>
      </c>
      <c r="AL73" s="14">
        <v>90.759075910000007</v>
      </c>
      <c r="AM73" s="14">
        <v>88.424437299999994</v>
      </c>
      <c r="AN73" s="14">
        <v>94.074074069999995</v>
      </c>
      <c r="AO73" s="14">
        <v>88.424437299999994</v>
      </c>
      <c r="AP73" s="14">
        <v>90.759075910000007</v>
      </c>
      <c r="AQ73" s="14">
        <v>90.759075910000007</v>
      </c>
      <c r="AR73" s="14">
        <v>93.382352940000004</v>
      </c>
      <c r="AS73" s="14">
        <v>94.776119399999999</v>
      </c>
      <c r="AT73" s="14">
        <v>89.576547230000003</v>
      </c>
    </row>
    <row r="74" spans="1:46" s="14" customFormat="1">
      <c r="A74" s="14" t="s">
        <v>185</v>
      </c>
      <c r="B74" s="14" t="s">
        <v>38</v>
      </c>
      <c r="C74" s="14" t="s">
        <v>34</v>
      </c>
      <c r="D74" s="14">
        <v>384</v>
      </c>
      <c r="E74" s="14">
        <v>1.0000000000000001E-5</v>
      </c>
      <c r="F74" s="14">
        <v>50</v>
      </c>
      <c r="G74" s="14">
        <v>49</v>
      </c>
      <c r="H74" s="14">
        <v>91.970534069999999</v>
      </c>
      <c r="I74" s="14">
        <v>93.05477132</v>
      </c>
      <c r="J74" s="14">
        <v>94.549627079999993</v>
      </c>
      <c r="K74" s="14">
        <v>94.549627079999993</v>
      </c>
      <c r="L74" s="14">
        <v>87.345679009999998</v>
      </c>
      <c r="M74" s="14">
        <v>89.936440680000004</v>
      </c>
      <c r="N74" s="14">
        <v>93.796243599999997</v>
      </c>
      <c r="O74" s="14">
        <v>89.936440680000004</v>
      </c>
      <c r="P74" s="14">
        <v>87.345679009999998</v>
      </c>
      <c r="Q74" s="14">
        <v>87.345679009999998</v>
      </c>
      <c r="R74" s="14">
        <v>94.549627079999993</v>
      </c>
      <c r="S74" s="14">
        <v>93.05477132</v>
      </c>
      <c r="T74" s="14">
        <v>88.622129439999995</v>
      </c>
      <c r="U74" s="14">
        <v>90.855457229999999</v>
      </c>
      <c r="V74" s="14">
        <v>91.536748329999995</v>
      </c>
      <c r="W74" s="14">
        <v>94.482758619999998</v>
      </c>
      <c r="X74" s="14">
        <v>94.482758619999998</v>
      </c>
      <c r="Y74" s="14">
        <v>84.362139920000004</v>
      </c>
      <c r="Z74" s="14">
        <v>89.519650659999996</v>
      </c>
      <c r="AA74" s="14">
        <v>92.986425339999997</v>
      </c>
      <c r="AB74" s="14">
        <v>89.519650659999996</v>
      </c>
      <c r="AC74" s="14">
        <v>84.362139920000004</v>
      </c>
      <c r="AD74" s="14">
        <v>84.362139920000004</v>
      </c>
      <c r="AE74" s="14">
        <v>94.482758619999998</v>
      </c>
      <c r="AF74" s="14">
        <v>91.536748329999995</v>
      </c>
      <c r="AG74" s="14">
        <v>86.864406779999996</v>
      </c>
      <c r="AH74" s="14">
        <v>92.68004723</v>
      </c>
      <c r="AI74" s="14">
        <v>94.464944650000007</v>
      </c>
      <c r="AJ74" s="14">
        <v>94.117647059999996</v>
      </c>
      <c r="AK74" s="14">
        <v>94.117647059999996</v>
      </c>
      <c r="AL74" s="14">
        <v>90.099009899999999</v>
      </c>
      <c r="AM74" s="14">
        <v>89.508196720000001</v>
      </c>
      <c r="AN74" s="14">
        <v>94.290976060000006</v>
      </c>
      <c r="AO74" s="14">
        <v>89.508196720000001</v>
      </c>
      <c r="AP74" s="14">
        <v>90.099009899999999</v>
      </c>
      <c r="AQ74" s="14">
        <v>90.099009899999999</v>
      </c>
      <c r="AR74" s="14">
        <v>94.117647059999996</v>
      </c>
      <c r="AS74" s="14">
        <v>94.464944650000007</v>
      </c>
      <c r="AT74" s="14">
        <v>89.802631579999996</v>
      </c>
    </row>
    <row r="75" spans="1:46">
      <c r="A75" t="s">
        <v>186</v>
      </c>
      <c r="H75" s="6">
        <f t="shared" ref="H75:AT75" si="8">AVERAGE(H70:H74)</f>
        <v>91.924576340000002</v>
      </c>
      <c r="I75" s="6">
        <f t="shared" si="8"/>
        <v>93.194620529999995</v>
      </c>
      <c r="J75" s="6">
        <f t="shared" si="8"/>
        <v>94.306700312000004</v>
      </c>
      <c r="K75" s="6">
        <f t="shared" si="8"/>
        <v>94.306700312000004</v>
      </c>
      <c r="L75" s="6">
        <f t="shared" si="8"/>
        <v>87.654320987999995</v>
      </c>
      <c r="M75" s="6">
        <f t="shared" si="8"/>
        <v>89.572176095999993</v>
      </c>
      <c r="N75" s="6">
        <f t="shared" si="8"/>
        <v>93.747165758000008</v>
      </c>
      <c r="O75" s="6">
        <f t="shared" si="8"/>
        <v>89.572176095999993</v>
      </c>
      <c r="P75" s="6">
        <f t="shared" si="8"/>
        <v>87.654320987999995</v>
      </c>
      <c r="Q75" s="6">
        <f t="shared" si="8"/>
        <v>87.654320987999995</v>
      </c>
      <c r="R75" s="6">
        <f t="shared" si="8"/>
        <v>94.306700312000004</v>
      </c>
      <c r="S75" s="6">
        <f t="shared" si="8"/>
        <v>93.194620529999995</v>
      </c>
      <c r="T75" s="6">
        <f t="shared" si="8"/>
        <v>88.602231287999999</v>
      </c>
      <c r="U75" s="6">
        <f t="shared" si="8"/>
        <v>92.101085666000003</v>
      </c>
      <c r="V75" s="6">
        <f t="shared" si="8"/>
        <v>93.030491044000001</v>
      </c>
      <c r="W75" s="6">
        <f t="shared" si="8"/>
        <v>94.811452072000023</v>
      </c>
      <c r="X75" s="6">
        <f t="shared" si="8"/>
        <v>94.811452072000023</v>
      </c>
      <c r="Y75" s="6">
        <f t="shared" si="8"/>
        <v>87.242798355999994</v>
      </c>
      <c r="Z75" s="6">
        <f t="shared" si="8"/>
        <v>90.358711114000016</v>
      </c>
      <c r="AA75" s="6">
        <f t="shared" si="8"/>
        <v>93.909523457999995</v>
      </c>
      <c r="AB75" s="6">
        <f t="shared" si="8"/>
        <v>90.358711114000016</v>
      </c>
      <c r="AC75" s="6">
        <f t="shared" si="8"/>
        <v>87.242798355999994</v>
      </c>
      <c r="AD75" s="6">
        <f t="shared" si="8"/>
        <v>87.242798355999994</v>
      </c>
      <c r="AE75" s="6">
        <f t="shared" si="8"/>
        <v>94.811452072000023</v>
      </c>
      <c r="AF75" s="6">
        <f t="shared" si="8"/>
        <v>93.030491044000001</v>
      </c>
      <c r="AG75" s="6">
        <f t="shared" si="8"/>
        <v>88.763350459999998</v>
      </c>
      <c r="AH75" s="7">
        <f t="shared" si="8"/>
        <v>93.435655254000011</v>
      </c>
      <c r="AI75" s="6">
        <f t="shared" si="8"/>
        <v>94.695062082000007</v>
      </c>
      <c r="AJ75" s="6">
        <f t="shared" si="8"/>
        <v>95.110294116000006</v>
      </c>
      <c r="AK75" s="6">
        <f t="shared" si="8"/>
        <v>95.110294116000006</v>
      </c>
      <c r="AL75" s="6">
        <f t="shared" si="8"/>
        <v>90.429042903999999</v>
      </c>
      <c r="AM75" s="6">
        <f t="shared" si="8"/>
        <v>91.197619336000002</v>
      </c>
      <c r="AN75" s="6">
        <f t="shared" si="8"/>
        <v>94.897653487999989</v>
      </c>
      <c r="AO75" s="6">
        <f t="shared" si="8"/>
        <v>91.197619336000002</v>
      </c>
      <c r="AP75" s="6">
        <f t="shared" si="8"/>
        <v>90.429042903999999</v>
      </c>
      <c r="AQ75" s="6">
        <f t="shared" si="8"/>
        <v>90.429042903999999</v>
      </c>
      <c r="AR75" s="6">
        <f t="shared" si="8"/>
        <v>95.110294116000006</v>
      </c>
      <c r="AS75" s="6">
        <f t="shared" si="8"/>
        <v>94.695062082000007</v>
      </c>
      <c r="AT75" s="6">
        <f t="shared" si="8"/>
        <v>90.797055197999995</v>
      </c>
    </row>
    <row r="76" spans="1:46" s="12" customFormat="1">
      <c r="AH76" s="20"/>
    </row>
    <row r="77" spans="1:46">
      <c r="A77" s="14" t="s">
        <v>79</v>
      </c>
      <c r="B77" s="14" t="s">
        <v>39</v>
      </c>
      <c r="C77" s="14" t="s">
        <v>34</v>
      </c>
      <c r="D77" s="14">
        <v>384</v>
      </c>
      <c r="E77" s="14">
        <v>1.0000000000000001E-5</v>
      </c>
      <c r="F77" s="14">
        <v>50</v>
      </c>
      <c r="G77" s="14">
        <v>33</v>
      </c>
      <c r="H77" s="14">
        <v>98.78408254</v>
      </c>
      <c r="I77" s="14">
        <v>98.96848138</v>
      </c>
      <c r="J77" s="14">
        <v>99.138920780000007</v>
      </c>
      <c r="K77" s="14">
        <v>99.138920780000007</v>
      </c>
      <c r="L77" s="14">
        <v>98.148148149999997</v>
      </c>
      <c r="M77" s="14">
        <v>98.452012379999999</v>
      </c>
      <c r="N77" s="14">
        <v>99.053627759999998</v>
      </c>
      <c r="O77" s="14">
        <v>98.452012379999999</v>
      </c>
      <c r="P77" s="14">
        <v>98.148148149999997</v>
      </c>
      <c r="Q77" s="14">
        <v>98.148148149999997</v>
      </c>
      <c r="R77" s="14">
        <v>99.138920780000007</v>
      </c>
      <c r="S77" s="14">
        <v>98.96848138</v>
      </c>
      <c r="T77" s="14">
        <v>98.299845439999999</v>
      </c>
      <c r="U77" s="14">
        <v>94.108983800000004</v>
      </c>
      <c r="V77" s="14">
        <v>96.919431279999998</v>
      </c>
      <c r="W77" s="14">
        <v>93.807339450000001</v>
      </c>
      <c r="X77" s="14">
        <v>93.807339450000001</v>
      </c>
      <c r="Y77" s="14">
        <v>94.650205760000006</v>
      </c>
      <c r="Z77" s="14">
        <v>89.494163420000007</v>
      </c>
      <c r="AA77" s="14">
        <v>95.337995340000006</v>
      </c>
      <c r="AB77" s="14">
        <v>89.494163420000007</v>
      </c>
      <c r="AC77" s="14">
        <v>94.650205760000006</v>
      </c>
      <c r="AD77" s="14">
        <v>94.650205760000006</v>
      </c>
      <c r="AE77" s="14">
        <v>93.807339450000001</v>
      </c>
      <c r="AF77" s="14">
        <v>96.919431279999998</v>
      </c>
      <c r="AG77" s="14">
        <v>92</v>
      </c>
      <c r="AH77" s="14">
        <v>93.624557260000003</v>
      </c>
      <c r="AI77" s="14">
        <v>96.052631579999996</v>
      </c>
      <c r="AJ77" s="14">
        <v>93.933823529999998</v>
      </c>
      <c r="AK77" s="14">
        <v>93.933823529999998</v>
      </c>
      <c r="AL77" s="14">
        <v>93.069306929999996</v>
      </c>
      <c r="AM77" s="14">
        <v>89.52380952</v>
      </c>
      <c r="AN77" s="14">
        <v>94.981412640000002</v>
      </c>
      <c r="AO77" s="14">
        <v>89.52380952</v>
      </c>
      <c r="AP77" s="14">
        <v>93.069306929999996</v>
      </c>
      <c r="AQ77" s="14">
        <v>93.069306929999996</v>
      </c>
      <c r="AR77" s="14">
        <v>93.933823529999998</v>
      </c>
      <c r="AS77" s="14">
        <v>96.052631579999996</v>
      </c>
      <c r="AT77" s="14">
        <v>91.262135920000006</v>
      </c>
    </row>
    <row r="78" spans="1:46" s="12" customFormat="1">
      <c r="A78" s="14" t="s">
        <v>80</v>
      </c>
      <c r="B78" s="14" t="s">
        <v>39</v>
      </c>
      <c r="C78" s="14" t="s">
        <v>34</v>
      </c>
      <c r="D78" s="14">
        <v>384</v>
      </c>
      <c r="E78" s="14">
        <v>1.0000000000000001E-5</v>
      </c>
      <c r="F78" s="14">
        <v>50</v>
      </c>
      <c r="G78" s="14">
        <v>42</v>
      </c>
      <c r="H78" s="14">
        <v>99.594694180000005</v>
      </c>
      <c r="I78" s="14">
        <v>99.655765919999993</v>
      </c>
      <c r="J78" s="14">
        <v>99.712973590000004</v>
      </c>
      <c r="K78" s="14">
        <v>99.712973590000004</v>
      </c>
      <c r="L78" s="14">
        <v>99.382716049999999</v>
      </c>
      <c r="M78" s="14">
        <v>99.485066939999996</v>
      </c>
      <c r="N78" s="14">
        <v>99.684361550000006</v>
      </c>
      <c r="O78" s="14">
        <v>99.485066939999996</v>
      </c>
      <c r="P78" s="14">
        <v>99.382716049999999</v>
      </c>
      <c r="Q78" s="14">
        <v>99.382716049999999</v>
      </c>
      <c r="R78" s="14">
        <v>99.712973590000004</v>
      </c>
      <c r="S78" s="14">
        <v>99.655765919999993</v>
      </c>
      <c r="T78" s="14">
        <v>99.433865159999996</v>
      </c>
      <c r="U78" s="14">
        <v>95.13991163</v>
      </c>
      <c r="V78" s="14">
        <v>95.280898879999995</v>
      </c>
      <c r="W78" s="14">
        <v>97.24770642</v>
      </c>
      <c r="X78" s="14">
        <v>97.24770642</v>
      </c>
      <c r="Y78" s="14">
        <v>91.358024689999993</v>
      </c>
      <c r="Z78" s="14">
        <v>94.871794870000002</v>
      </c>
      <c r="AA78" s="14">
        <v>96.254256530000006</v>
      </c>
      <c r="AB78" s="14">
        <v>94.871794870000002</v>
      </c>
      <c r="AC78" s="14">
        <v>91.358024689999993</v>
      </c>
      <c r="AD78" s="14">
        <v>91.358024689999993</v>
      </c>
      <c r="AE78" s="14">
        <v>97.24770642</v>
      </c>
      <c r="AF78" s="14">
        <v>95.280898879999995</v>
      </c>
      <c r="AG78" s="14">
        <v>93.081761009999994</v>
      </c>
      <c r="AH78" s="14">
        <v>94.5690673</v>
      </c>
      <c r="AI78" s="14">
        <v>94.148936169999999</v>
      </c>
      <c r="AJ78" s="14">
        <v>97.610294120000006</v>
      </c>
      <c r="AK78" s="14">
        <v>97.610294120000006</v>
      </c>
      <c r="AL78" s="14">
        <v>89.108910890000004</v>
      </c>
      <c r="AM78" s="14">
        <v>95.406360419999999</v>
      </c>
      <c r="AN78" s="14">
        <v>95.848375450000006</v>
      </c>
      <c r="AO78" s="14">
        <v>95.406360419999999</v>
      </c>
      <c r="AP78" s="14">
        <v>89.108910890000004</v>
      </c>
      <c r="AQ78" s="14">
        <v>89.108910890000004</v>
      </c>
      <c r="AR78" s="14">
        <v>97.610294120000006</v>
      </c>
      <c r="AS78" s="14">
        <v>94.148936169999999</v>
      </c>
      <c r="AT78" s="14">
        <v>92.150170650000007</v>
      </c>
    </row>
    <row r="79" spans="1:46" s="14" customFormat="1">
      <c r="A79" s="14" t="s">
        <v>81</v>
      </c>
      <c r="B79" s="14" t="s">
        <v>39</v>
      </c>
      <c r="C79" s="14" t="s">
        <v>34</v>
      </c>
      <c r="D79" s="14">
        <v>384</v>
      </c>
      <c r="E79" s="14">
        <v>1.0000000000000001E-5</v>
      </c>
      <c r="F79" s="14">
        <v>50</v>
      </c>
      <c r="G79" s="14">
        <v>47</v>
      </c>
      <c r="H79" s="14">
        <v>99.852616060000003</v>
      </c>
      <c r="I79" s="14">
        <v>99.885189440000005</v>
      </c>
      <c r="J79" s="14">
        <v>99.885189440000005</v>
      </c>
      <c r="K79" s="14">
        <v>99.885189440000005</v>
      </c>
      <c r="L79" s="14">
        <v>99.794238680000007</v>
      </c>
      <c r="M79" s="14">
        <v>99.794238680000007</v>
      </c>
      <c r="N79" s="14">
        <v>99.885189440000005</v>
      </c>
      <c r="O79" s="14">
        <v>99.794238680000007</v>
      </c>
      <c r="P79" s="14">
        <v>99.794238680000007</v>
      </c>
      <c r="Q79" s="14">
        <v>99.794238680000007</v>
      </c>
      <c r="R79" s="14">
        <v>99.885189440000005</v>
      </c>
      <c r="S79" s="14">
        <v>99.885189440000005</v>
      </c>
      <c r="T79" s="14">
        <v>99.794238680000007</v>
      </c>
      <c r="U79" s="14">
        <v>93.372606770000004</v>
      </c>
      <c r="V79" s="14">
        <v>93.348115300000003</v>
      </c>
      <c r="W79" s="14">
        <v>96.559633030000001</v>
      </c>
      <c r="X79" s="14">
        <v>96.559633030000001</v>
      </c>
      <c r="Y79" s="14">
        <v>87.654320990000002</v>
      </c>
      <c r="Z79" s="14">
        <v>93.421052630000005</v>
      </c>
      <c r="AA79" s="14">
        <v>94.92671928</v>
      </c>
      <c r="AB79" s="14">
        <v>93.421052630000005</v>
      </c>
      <c r="AC79" s="14">
        <v>87.654320990000002</v>
      </c>
      <c r="AD79" s="14">
        <v>87.654320990000002</v>
      </c>
      <c r="AE79" s="14">
        <v>96.559633030000001</v>
      </c>
      <c r="AF79" s="14">
        <v>93.348115300000003</v>
      </c>
      <c r="AG79" s="14">
        <v>90.445859870000007</v>
      </c>
      <c r="AH79" s="14">
        <v>95.041322309999998</v>
      </c>
      <c r="AI79" s="14">
        <v>95.970695969999994</v>
      </c>
      <c r="AJ79" s="14">
        <v>96.323529410000006</v>
      </c>
      <c r="AK79" s="14">
        <v>96.323529410000006</v>
      </c>
      <c r="AL79" s="14">
        <v>92.739273929999996</v>
      </c>
      <c r="AM79" s="14">
        <v>93.355481729999994</v>
      </c>
      <c r="AN79" s="14">
        <v>96.146788990000005</v>
      </c>
      <c r="AO79" s="14">
        <v>93.355481729999994</v>
      </c>
      <c r="AP79" s="14">
        <v>92.739273929999996</v>
      </c>
      <c r="AQ79" s="14">
        <v>92.739273929999996</v>
      </c>
      <c r="AR79" s="14">
        <v>96.323529410000006</v>
      </c>
      <c r="AS79" s="14">
        <v>95.970695969999994</v>
      </c>
      <c r="AT79" s="14">
        <v>93.046357619999995</v>
      </c>
    </row>
    <row r="80" spans="1:46" s="14" customFormat="1">
      <c r="A80" s="14" t="s">
        <v>82</v>
      </c>
      <c r="B80" s="14" t="s">
        <v>39</v>
      </c>
      <c r="C80" s="14" t="s">
        <v>34</v>
      </c>
      <c r="D80" s="14">
        <v>384</v>
      </c>
      <c r="E80" s="14">
        <v>1.0000000000000001E-5</v>
      </c>
      <c r="F80" s="14">
        <v>50</v>
      </c>
      <c r="G80" s="14">
        <v>11</v>
      </c>
      <c r="H80" s="14">
        <v>95.985267030000003</v>
      </c>
      <c r="I80" s="14">
        <v>96.685714290000007</v>
      </c>
      <c r="J80" s="14">
        <v>97.074010329999993</v>
      </c>
      <c r="K80" s="14">
        <v>97.074010329999993</v>
      </c>
      <c r="L80" s="14">
        <v>94.032921810000005</v>
      </c>
      <c r="M80" s="14">
        <v>94.715025909999994</v>
      </c>
      <c r="N80" s="14">
        <v>96.879473230000002</v>
      </c>
      <c r="O80" s="14">
        <v>94.715025909999994</v>
      </c>
      <c r="P80" s="14">
        <v>94.032921810000005</v>
      </c>
      <c r="Q80" s="14">
        <v>94.032921810000005</v>
      </c>
      <c r="R80" s="14">
        <v>97.074010329999993</v>
      </c>
      <c r="S80" s="14">
        <v>96.685714290000007</v>
      </c>
      <c r="T80" s="14">
        <v>94.372741349999998</v>
      </c>
      <c r="U80" s="14">
        <v>94.837758109999996</v>
      </c>
      <c r="V80" s="14">
        <v>95.871559629999993</v>
      </c>
      <c r="W80" s="14">
        <v>96.091954020000003</v>
      </c>
      <c r="X80" s="14">
        <v>96.091954020000003</v>
      </c>
      <c r="Y80" s="14">
        <v>92.592592589999995</v>
      </c>
      <c r="Z80" s="14">
        <v>92.975206610000001</v>
      </c>
      <c r="AA80" s="14">
        <v>95.98163031</v>
      </c>
      <c r="AB80" s="14">
        <v>92.975206610000001</v>
      </c>
      <c r="AC80" s="14">
        <v>92.592592589999995</v>
      </c>
      <c r="AD80" s="14">
        <v>92.592592589999995</v>
      </c>
      <c r="AE80" s="14">
        <v>96.091954020000003</v>
      </c>
      <c r="AF80" s="14">
        <v>95.871559629999993</v>
      </c>
      <c r="AG80" s="14">
        <v>92.783505149999996</v>
      </c>
      <c r="AH80" s="14">
        <v>94.451003540000002</v>
      </c>
      <c r="AI80" s="14">
        <v>95.764272559999995</v>
      </c>
      <c r="AJ80" s="14">
        <v>95.58823529</v>
      </c>
      <c r="AK80" s="14">
        <v>95.58823529</v>
      </c>
      <c r="AL80" s="14">
        <v>92.409240920000002</v>
      </c>
      <c r="AM80" s="14">
        <v>92.105263160000007</v>
      </c>
      <c r="AN80" s="14">
        <v>95.676172949999994</v>
      </c>
      <c r="AO80" s="14">
        <v>92.105263160000007</v>
      </c>
      <c r="AP80" s="14">
        <v>92.409240920000002</v>
      </c>
      <c r="AQ80" s="14">
        <v>92.409240920000002</v>
      </c>
      <c r="AR80" s="14">
        <v>95.58823529</v>
      </c>
      <c r="AS80" s="14">
        <v>95.764272559999995</v>
      </c>
      <c r="AT80" s="14">
        <v>92.257001650000007</v>
      </c>
    </row>
    <row r="81" spans="1:46" s="14" customFormat="1">
      <c r="A81" s="14" t="s">
        <v>183</v>
      </c>
      <c r="B81" s="14" t="s">
        <v>39</v>
      </c>
      <c r="C81" s="14" t="s">
        <v>34</v>
      </c>
      <c r="D81" s="14">
        <v>384</v>
      </c>
      <c r="E81" s="14">
        <v>1.0000000000000001E-5</v>
      </c>
      <c r="F81" s="14">
        <v>50</v>
      </c>
      <c r="G81" s="14">
        <v>50</v>
      </c>
      <c r="H81" s="14">
        <v>99.815837939999994</v>
      </c>
      <c r="I81" s="14">
        <v>99.94252874</v>
      </c>
      <c r="J81" s="14">
        <v>99.770510610000002</v>
      </c>
      <c r="K81" s="14">
        <v>99.770510610000002</v>
      </c>
      <c r="L81" s="14">
        <v>99.897119340000003</v>
      </c>
      <c r="M81" s="14">
        <v>99.589743589999998</v>
      </c>
      <c r="N81" s="14">
        <v>99.856445590000007</v>
      </c>
      <c r="O81" s="14">
        <v>99.589743589999998</v>
      </c>
      <c r="P81" s="14">
        <v>99.897119340000003</v>
      </c>
      <c r="Q81" s="14">
        <v>99.897119340000003</v>
      </c>
      <c r="R81" s="14">
        <v>99.770510610000002</v>
      </c>
      <c r="S81" s="14">
        <v>99.94252874</v>
      </c>
      <c r="T81" s="14">
        <v>99.74319466</v>
      </c>
      <c r="U81" s="14">
        <v>94.395280240000005</v>
      </c>
      <c r="V81" s="14">
        <v>94.20935412</v>
      </c>
      <c r="W81" s="14">
        <v>97.241379309999999</v>
      </c>
      <c r="X81" s="14">
        <v>97.241379309999999</v>
      </c>
      <c r="Y81" s="14">
        <v>89.300411519999997</v>
      </c>
      <c r="Z81" s="14">
        <v>94.759825329999998</v>
      </c>
      <c r="AA81" s="14">
        <v>95.701357470000005</v>
      </c>
      <c r="AB81" s="14">
        <v>94.759825329999998</v>
      </c>
      <c r="AC81" s="14">
        <v>89.300411519999997</v>
      </c>
      <c r="AD81" s="14">
        <v>89.300411519999997</v>
      </c>
      <c r="AE81" s="14">
        <v>97.241379309999999</v>
      </c>
      <c r="AF81" s="14">
        <v>94.20935412</v>
      </c>
      <c r="AG81" s="14">
        <v>91.94915254</v>
      </c>
      <c r="AH81" s="14">
        <v>95.041322309999998</v>
      </c>
      <c r="AI81" s="14">
        <v>95.802919709999998</v>
      </c>
      <c r="AJ81" s="14">
        <v>96.507352940000004</v>
      </c>
      <c r="AK81" s="14">
        <v>96.507352940000004</v>
      </c>
      <c r="AL81" s="14">
        <v>92.409240920000002</v>
      </c>
      <c r="AM81" s="14">
        <v>93.645484949999997</v>
      </c>
      <c r="AN81" s="14">
        <v>96.153846150000007</v>
      </c>
      <c r="AO81" s="14">
        <v>93.645484949999997</v>
      </c>
      <c r="AP81" s="14">
        <v>92.409240920000002</v>
      </c>
      <c r="AQ81" s="14">
        <v>92.409240920000002</v>
      </c>
      <c r="AR81" s="14">
        <v>96.507352940000004</v>
      </c>
      <c r="AS81" s="14">
        <v>95.802919709999998</v>
      </c>
      <c r="AT81" s="14">
        <v>93.023255809999995</v>
      </c>
    </row>
    <row r="82" spans="1:46">
      <c r="A82" t="s">
        <v>184</v>
      </c>
      <c r="H82" s="6">
        <f t="shared" ref="H82:AT82" si="9">AVERAGE(H77:H81)</f>
        <v>98.806499549999998</v>
      </c>
      <c r="I82" s="6">
        <f t="shared" si="9"/>
        <v>99.027535954000001</v>
      </c>
      <c r="J82" s="6">
        <f t="shared" si="9"/>
        <v>99.116320950000002</v>
      </c>
      <c r="K82" s="6">
        <f t="shared" si="9"/>
        <v>99.116320950000002</v>
      </c>
      <c r="L82" s="6">
        <f t="shared" si="9"/>
        <v>98.251028806000008</v>
      </c>
      <c r="M82" s="6">
        <f t="shared" si="9"/>
        <v>98.407217500000002</v>
      </c>
      <c r="N82" s="6">
        <f t="shared" si="9"/>
        <v>99.071819513999998</v>
      </c>
      <c r="O82" s="6">
        <f t="shared" si="9"/>
        <v>98.407217500000002</v>
      </c>
      <c r="P82" s="6">
        <f t="shared" si="9"/>
        <v>98.251028806000008</v>
      </c>
      <c r="Q82" s="6">
        <f t="shared" si="9"/>
        <v>98.251028806000008</v>
      </c>
      <c r="R82" s="6">
        <f t="shared" si="9"/>
        <v>99.116320950000002</v>
      </c>
      <c r="S82" s="6">
        <f t="shared" si="9"/>
        <v>99.027535954000001</v>
      </c>
      <c r="T82" s="6">
        <f t="shared" si="9"/>
        <v>98.328777058000014</v>
      </c>
      <c r="U82" s="6">
        <f t="shared" si="9"/>
        <v>94.370908110000002</v>
      </c>
      <c r="V82" s="6">
        <f t="shared" si="9"/>
        <v>95.125871841999995</v>
      </c>
      <c r="W82" s="6">
        <f t="shared" si="9"/>
        <v>96.189602446000009</v>
      </c>
      <c r="X82" s="6">
        <f t="shared" si="9"/>
        <v>96.189602446000009</v>
      </c>
      <c r="Y82" s="6">
        <f t="shared" si="9"/>
        <v>91.111111109999996</v>
      </c>
      <c r="Z82" s="6">
        <f t="shared" si="9"/>
        <v>93.104408571999997</v>
      </c>
      <c r="AA82" s="6">
        <f t="shared" si="9"/>
        <v>95.640391786000009</v>
      </c>
      <c r="AB82" s="6">
        <f t="shared" si="9"/>
        <v>93.104408571999997</v>
      </c>
      <c r="AC82" s="6">
        <f t="shared" si="9"/>
        <v>91.111111109999996</v>
      </c>
      <c r="AD82" s="6">
        <f t="shared" si="9"/>
        <v>91.111111109999996</v>
      </c>
      <c r="AE82" s="6">
        <f t="shared" si="9"/>
        <v>96.189602446000009</v>
      </c>
      <c r="AF82" s="6">
        <f t="shared" si="9"/>
        <v>95.125871841999995</v>
      </c>
      <c r="AG82" s="6">
        <f t="shared" si="9"/>
        <v>92.052055713999991</v>
      </c>
      <c r="AH82" s="7">
        <f t="shared" si="9"/>
        <v>94.545454543999995</v>
      </c>
      <c r="AI82" s="6">
        <f t="shared" si="9"/>
        <v>95.547891198000002</v>
      </c>
      <c r="AJ82" s="6">
        <f t="shared" si="9"/>
        <v>95.992647058000017</v>
      </c>
      <c r="AK82" s="6">
        <f t="shared" si="9"/>
        <v>95.992647058000017</v>
      </c>
      <c r="AL82" s="6">
        <f t="shared" si="9"/>
        <v>91.947194717999992</v>
      </c>
      <c r="AM82" s="6">
        <f t="shared" si="9"/>
        <v>92.807279956000002</v>
      </c>
      <c r="AN82" s="6">
        <f t="shared" si="9"/>
        <v>95.761319235999991</v>
      </c>
      <c r="AO82" s="6">
        <f t="shared" si="9"/>
        <v>92.807279956000002</v>
      </c>
      <c r="AP82" s="6">
        <f t="shared" si="9"/>
        <v>91.947194717999992</v>
      </c>
      <c r="AQ82" s="6">
        <f t="shared" si="9"/>
        <v>91.947194717999992</v>
      </c>
      <c r="AR82" s="6">
        <f t="shared" si="9"/>
        <v>95.992647058000017</v>
      </c>
      <c r="AS82" s="6">
        <f t="shared" si="9"/>
        <v>95.547891198000002</v>
      </c>
      <c r="AT82" s="6">
        <f t="shared" si="9"/>
        <v>92.347784329999996</v>
      </c>
    </row>
    <row r="83" spans="1:46" s="12" customFormat="1">
      <c r="AH83" s="20"/>
    </row>
    <row r="84" spans="1:46" s="14" customFormat="1">
      <c r="A84" s="14" t="s">
        <v>83</v>
      </c>
      <c r="B84" s="14" t="s">
        <v>39</v>
      </c>
      <c r="C84" s="14" t="s">
        <v>34</v>
      </c>
      <c r="D84" s="14">
        <v>384</v>
      </c>
      <c r="E84" s="14">
        <v>1.0000000000000001E-5</v>
      </c>
      <c r="F84" s="14">
        <v>50</v>
      </c>
      <c r="G84" s="14">
        <v>40</v>
      </c>
      <c r="H84" s="14">
        <v>99.152542370000006</v>
      </c>
      <c r="I84" s="14">
        <v>99.198626219999994</v>
      </c>
      <c r="J84" s="14">
        <v>99.48335247</v>
      </c>
      <c r="K84" s="14">
        <v>99.48335247</v>
      </c>
      <c r="L84" s="14">
        <v>98.559670780000005</v>
      </c>
      <c r="M84" s="14">
        <v>99.069286450000007</v>
      </c>
      <c r="N84" s="14">
        <v>99.340785330000003</v>
      </c>
      <c r="O84" s="14">
        <v>99.069286450000007</v>
      </c>
      <c r="P84" s="14">
        <v>98.559670780000005</v>
      </c>
      <c r="Q84" s="14">
        <v>98.559670780000005</v>
      </c>
      <c r="R84" s="14">
        <v>99.48335247</v>
      </c>
      <c r="S84" s="14">
        <v>99.198626219999994</v>
      </c>
      <c r="T84" s="14">
        <v>98.813821559999994</v>
      </c>
      <c r="U84" s="14">
        <v>94.256259200000002</v>
      </c>
      <c r="V84" s="14">
        <v>96.487119440000001</v>
      </c>
      <c r="W84" s="14">
        <v>94.49541284</v>
      </c>
      <c r="X84" s="14">
        <v>94.49541284</v>
      </c>
      <c r="Y84" s="14">
        <v>93.827160489999997</v>
      </c>
      <c r="Z84" s="14">
        <v>90.47619048</v>
      </c>
      <c r="AA84" s="14">
        <v>95.480880650000003</v>
      </c>
      <c r="AB84" s="14">
        <v>90.47619048</v>
      </c>
      <c r="AC84" s="14">
        <v>93.827160489999997</v>
      </c>
      <c r="AD84" s="14">
        <v>93.827160489999997</v>
      </c>
      <c r="AE84" s="14">
        <v>94.49541284</v>
      </c>
      <c r="AF84" s="14">
        <v>96.487119440000001</v>
      </c>
      <c r="AG84" s="14">
        <v>92.121212119999996</v>
      </c>
      <c r="AH84" s="14">
        <v>94.805194810000003</v>
      </c>
      <c r="AI84" s="14">
        <v>96.296296299999995</v>
      </c>
      <c r="AJ84" s="14">
        <v>95.58823529</v>
      </c>
      <c r="AK84" s="14">
        <v>95.58823529</v>
      </c>
      <c r="AL84" s="14">
        <v>93.399339929999996</v>
      </c>
      <c r="AM84" s="14">
        <v>92.182410419999997</v>
      </c>
      <c r="AN84" s="14">
        <v>95.940959410000005</v>
      </c>
      <c r="AO84" s="14">
        <v>92.182410419999997</v>
      </c>
      <c r="AP84" s="14">
        <v>93.399339929999996</v>
      </c>
      <c r="AQ84" s="14">
        <v>93.399339929999996</v>
      </c>
      <c r="AR84" s="14">
        <v>95.58823529</v>
      </c>
      <c r="AS84" s="14">
        <v>96.296296299999995</v>
      </c>
      <c r="AT84" s="14">
        <v>92.786885249999997</v>
      </c>
    </row>
    <row r="85" spans="1:46">
      <c r="A85" s="14" t="s">
        <v>84</v>
      </c>
      <c r="B85" s="14" t="s">
        <v>39</v>
      </c>
      <c r="C85" s="14" t="s">
        <v>34</v>
      </c>
      <c r="D85" s="14">
        <v>384</v>
      </c>
      <c r="E85" s="14">
        <v>1.0000000000000001E-5</v>
      </c>
      <c r="F85" s="14">
        <v>50</v>
      </c>
      <c r="G85" s="14">
        <v>47</v>
      </c>
      <c r="H85" s="14">
        <v>99.484156229999996</v>
      </c>
      <c r="I85" s="14">
        <v>99.712312999999995</v>
      </c>
      <c r="J85" s="14">
        <v>99.48335247</v>
      </c>
      <c r="K85" s="14">
        <v>99.48335247</v>
      </c>
      <c r="L85" s="14">
        <v>99.485596709999996</v>
      </c>
      <c r="M85" s="14">
        <v>99.077868850000002</v>
      </c>
      <c r="N85" s="14">
        <v>99.597701150000006</v>
      </c>
      <c r="O85" s="14">
        <v>99.077868850000002</v>
      </c>
      <c r="P85" s="14">
        <v>99.485596709999996</v>
      </c>
      <c r="Q85" s="14">
        <v>99.485596709999996</v>
      </c>
      <c r="R85" s="14">
        <v>99.48335247</v>
      </c>
      <c r="S85" s="14">
        <v>99.712312999999995</v>
      </c>
      <c r="T85" s="14">
        <v>99.281314170000002</v>
      </c>
      <c r="U85" s="14">
        <v>95.13991163</v>
      </c>
      <c r="V85" s="14">
        <v>97.189695549999996</v>
      </c>
      <c r="W85" s="14">
        <v>95.183486239999993</v>
      </c>
      <c r="X85" s="14">
        <v>95.183486239999993</v>
      </c>
      <c r="Y85" s="14">
        <v>95.061728400000007</v>
      </c>
      <c r="Z85" s="14">
        <v>91.666666669999998</v>
      </c>
      <c r="AA85" s="14">
        <v>96.176129779999997</v>
      </c>
      <c r="AB85" s="14">
        <v>91.666666669999998</v>
      </c>
      <c r="AC85" s="14">
        <v>95.061728400000007</v>
      </c>
      <c r="AD85" s="14">
        <v>95.061728400000007</v>
      </c>
      <c r="AE85" s="14">
        <v>95.183486239999993</v>
      </c>
      <c r="AF85" s="14">
        <v>97.189695549999996</v>
      </c>
      <c r="AG85" s="14">
        <v>93.333333330000002</v>
      </c>
      <c r="AH85" s="14">
        <v>94.214876029999999</v>
      </c>
      <c r="AI85" s="14">
        <v>95.748613680000005</v>
      </c>
      <c r="AJ85" s="14">
        <v>95.220588239999998</v>
      </c>
      <c r="AK85" s="14">
        <v>95.220588239999998</v>
      </c>
      <c r="AL85" s="14">
        <v>92.409240920000002</v>
      </c>
      <c r="AM85" s="14">
        <v>91.503267969999996</v>
      </c>
      <c r="AN85" s="14">
        <v>95.483870969999998</v>
      </c>
      <c r="AO85" s="14">
        <v>91.503267969999996</v>
      </c>
      <c r="AP85" s="14">
        <v>92.409240920000002</v>
      </c>
      <c r="AQ85" s="14">
        <v>92.409240920000002</v>
      </c>
      <c r="AR85" s="14">
        <v>95.220588239999998</v>
      </c>
      <c r="AS85" s="14">
        <v>95.748613680000005</v>
      </c>
      <c r="AT85" s="14">
        <v>91.954022989999999</v>
      </c>
    </row>
    <row r="86" spans="1:46" s="12" customFormat="1">
      <c r="A86" s="14" t="s">
        <v>85</v>
      </c>
      <c r="B86" s="14" t="s">
        <v>39</v>
      </c>
      <c r="C86" s="14" t="s">
        <v>34</v>
      </c>
      <c r="D86" s="14">
        <v>384</v>
      </c>
      <c r="E86" s="14">
        <v>1.0000000000000001E-5</v>
      </c>
      <c r="F86" s="14">
        <v>50</v>
      </c>
      <c r="G86" s="14">
        <v>44</v>
      </c>
      <c r="H86" s="14">
        <v>98.4156227</v>
      </c>
      <c r="I86" s="14">
        <v>98.681948419999998</v>
      </c>
      <c r="J86" s="14">
        <v>98.851894369999997</v>
      </c>
      <c r="K86" s="14">
        <v>98.851894369999997</v>
      </c>
      <c r="L86" s="14">
        <v>97.633744859999993</v>
      </c>
      <c r="M86" s="14">
        <v>97.936016510000002</v>
      </c>
      <c r="N86" s="14">
        <v>98.766848289999999</v>
      </c>
      <c r="O86" s="14">
        <v>97.936016510000002</v>
      </c>
      <c r="P86" s="14">
        <v>97.633744859999993</v>
      </c>
      <c r="Q86" s="14">
        <v>97.633744859999993</v>
      </c>
      <c r="R86" s="14">
        <v>98.851894369999997</v>
      </c>
      <c r="S86" s="14">
        <v>98.681948419999998</v>
      </c>
      <c r="T86" s="14">
        <v>97.784647090000007</v>
      </c>
      <c r="U86" s="14">
        <v>93.372606770000004</v>
      </c>
      <c r="V86" s="14">
        <v>93.348115300000003</v>
      </c>
      <c r="W86" s="14">
        <v>96.559633030000001</v>
      </c>
      <c r="X86" s="14">
        <v>96.559633030000001</v>
      </c>
      <c r="Y86" s="14">
        <v>87.654320990000002</v>
      </c>
      <c r="Z86" s="14">
        <v>93.421052630000005</v>
      </c>
      <c r="AA86" s="14">
        <v>94.92671928</v>
      </c>
      <c r="AB86" s="14">
        <v>93.421052630000005</v>
      </c>
      <c r="AC86" s="14">
        <v>87.654320990000002</v>
      </c>
      <c r="AD86" s="14">
        <v>87.654320990000002</v>
      </c>
      <c r="AE86" s="14">
        <v>96.559633030000001</v>
      </c>
      <c r="AF86" s="14">
        <v>93.348115300000003</v>
      </c>
      <c r="AG86" s="14">
        <v>90.445859870000007</v>
      </c>
      <c r="AH86" s="14">
        <v>94.332939789999998</v>
      </c>
      <c r="AI86" s="14">
        <v>96.441947569999996</v>
      </c>
      <c r="AJ86" s="14">
        <v>94.669117650000004</v>
      </c>
      <c r="AK86" s="14">
        <v>94.669117650000004</v>
      </c>
      <c r="AL86" s="14">
        <v>93.729372940000005</v>
      </c>
      <c r="AM86" s="14">
        <v>90.734824279999998</v>
      </c>
      <c r="AN86" s="14">
        <v>95.547309830000003</v>
      </c>
      <c r="AO86" s="14">
        <v>90.734824279999998</v>
      </c>
      <c r="AP86" s="14">
        <v>93.729372940000005</v>
      </c>
      <c r="AQ86" s="14">
        <v>93.729372940000005</v>
      </c>
      <c r="AR86" s="14">
        <v>94.669117650000004</v>
      </c>
      <c r="AS86" s="14">
        <v>96.441947569999996</v>
      </c>
      <c r="AT86" s="14">
        <v>92.207792209999994</v>
      </c>
    </row>
    <row r="87" spans="1:46" s="14" customFormat="1">
      <c r="A87" s="14" t="s">
        <v>86</v>
      </c>
      <c r="B87" s="14" t="s">
        <v>39</v>
      </c>
      <c r="C87" s="14" t="s">
        <v>34</v>
      </c>
      <c r="D87" s="14">
        <v>384</v>
      </c>
      <c r="E87" s="14">
        <v>1.0000000000000001E-5</v>
      </c>
      <c r="F87" s="14">
        <v>50</v>
      </c>
      <c r="G87" s="14">
        <v>2</v>
      </c>
      <c r="H87" s="14">
        <v>89.760589319999994</v>
      </c>
      <c r="I87" s="14">
        <v>91.642978970000001</v>
      </c>
      <c r="J87" s="14">
        <v>92.484222599999995</v>
      </c>
      <c r="K87" s="14">
        <v>92.484222599999995</v>
      </c>
      <c r="L87" s="14">
        <v>84.876543209999994</v>
      </c>
      <c r="M87" s="14">
        <v>86.297071130000006</v>
      </c>
      <c r="N87" s="14">
        <v>92.061679040000001</v>
      </c>
      <c r="O87" s="14">
        <v>86.297071130000006</v>
      </c>
      <c r="P87" s="14">
        <v>84.876543209999994</v>
      </c>
      <c r="Q87" s="14">
        <v>84.876543209999994</v>
      </c>
      <c r="R87" s="14">
        <v>92.484222599999995</v>
      </c>
      <c r="S87" s="14">
        <v>91.642978970000001</v>
      </c>
      <c r="T87" s="14">
        <v>85.580912859999998</v>
      </c>
      <c r="U87" s="14">
        <v>94.247787610000003</v>
      </c>
      <c r="V87" s="14">
        <v>95.833333330000002</v>
      </c>
      <c r="W87" s="14">
        <v>95.172413789999993</v>
      </c>
      <c r="X87" s="14">
        <v>95.172413789999993</v>
      </c>
      <c r="Y87" s="14">
        <v>92.592592589999995</v>
      </c>
      <c r="Z87" s="14">
        <v>91.463414630000003</v>
      </c>
      <c r="AA87" s="14">
        <v>95.501730100000003</v>
      </c>
      <c r="AB87" s="14">
        <v>91.463414630000003</v>
      </c>
      <c r="AC87" s="14">
        <v>92.592592589999995</v>
      </c>
      <c r="AD87" s="14">
        <v>92.592592589999995</v>
      </c>
      <c r="AE87" s="14">
        <v>95.172413789999993</v>
      </c>
      <c r="AF87" s="14">
        <v>95.833333330000002</v>
      </c>
      <c r="AG87" s="14">
        <v>92.024539880000006</v>
      </c>
      <c r="AH87" s="14">
        <v>95.041322309999998</v>
      </c>
      <c r="AI87" s="14">
        <v>96.309963100000004</v>
      </c>
      <c r="AJ87" s="14">
        <v>95.955882349999996</v>
      </c>
      <c r="AK87" s="14">
        <v>95.955882349999996</v>
      </c>
      <c r="AL87" s="14">
        <v>93.399339929999996</v>
      </c>
      <c r="AM87" s="14">
        <v>92.786885249999997</v>
      </c>
      <c r="AN87" s="14">
        <v>96.13259669</v>
      </c>
      <c r="AO87" s="14">
        <v>92.786885249999997</v>
      </c>
      <c r="AP87" s="14">
        <v>93.399339929999996</v>
      </c>
      <c r="AQ87" s="14">
        <v>93.399339929999996</v>
      </c>
      <c r="AR87" s="14">
        <v>95.955882349999996</v>
      </c>
      <c r="AS87" s="14">
        <v>96.309963100000004</v>
      </c>
      <c r="AT87" s="14">
        <v>93.092105259999997</v>
      </c>
    </row>
    <row r="88" spans="1:46" s="14" customFormat="1">
      <c r="A88" s="14" t="s">
        <v>181</v>
      </c>
      <c r="B88" s="14" t="s">
        <v>39</v>
      </c>
      <c r="C88" s="14" t="s">
        <v>34</v>
      </c>
      <c r="D88" s="14">
        <v>384</v>
      </c>
      <c r="E88" s="14">
        <v>1.0000000000000001E-5</v>
      </c>
      <c r="F88" s="14">
        <v>50</v>
      </c>
      <c r="G88" s="14">
        <v>42</v>
      </c>
      <c r="H88" s="14">
        <v>98.489871089999994</v>
      </c>
      <c r="I88" s="14">
        <v>98.739977089999996</v>
      </c>
      <c r="J88" s="14">
        <v>98.909925419999993</v>
      </c>
      <c r="K88" s="14">
        <v>98.909925419999993</v>
      </c>
      <c r="L88" s="14">
        <v>97.736625509999996</v>
      </c>
      <c r="M88" s="14">
        <v>98.039215690000006</v>
      </c>
      <c r="N88" s="14">
        <v>98.824878190000007</v>
      </c>
      <c r="O88" s="14">
        <v>98.039215690000006</v>
      </c>
      <c r="P88" s="14">
        <v>97.736625509999996</v>
      </c>
      <c r="Q88" s="14">
        <v>97.736625509999996</v>
      </c>
      <c r="R88" s="14">
        <v>98.909925419999993</v>
      </c>
      <c r="S88" s="14">
        <v>98.739977089999996</v>
      </c>
      <c r="T88" s="14">
        <v>97.887686759999994</v>
      </c>
      <c r="U88" s="14">
        <v>94.395280240000005</v>
      </c>
      <c r="V88" s="14">
        <v>95.842956119999997</v>
      </c>
      <c r="W88" s="14">
        <v>95.402298849999994</v>
      </c>
      <c r="X88" s="14">
        <v>95.402298849999994</v>
      </c>
      <c r="Y88" s="14">
        <v>92.592592589999995</v>
      </c>
      <c r="Z88" s="14">
        <v>91.83673469</v>
      </c>
      <c r="AA88" s="14">
        <v>95.622119819999995</v>
      </c>
      <c r="AB88" s="14">
        <v>91.83673469</v>
      </c>
      <c r="AC88" s="14">
        <v>92.592592589999995</v>
      </c>
      <c r="AD88" s="14">
        <v>92.592592589999995</v>
      </c>
      <c r="AE88" s="14">
        <v>95.402298849999994</v>
      </c>
      <c r="AF88" s="14">
        <v>95.842956119999997</v>
      </c>
      <c r="AG88" s="14">
        <v>92.213114750000003</v>
      </c>
      <c r="AH88" s="14">
        <v>94.096812279999995</v>
      </c>
      <c r="AI88" s="14">
        <v>95.910780669999994</v>
      </c>
      <c r="AJ88" s="14">
        <v>94.852941180000002</v>
      </c>
      <c r="AK88" s="14">
        <v>94.852941180000002</v>
      </c>
      <c r="AL88" s="14">
        <v>92.739273929999996</v>
      </c>
      <c r="AM88" s="14">
        <v>90.938511329999997</v>
      </c>
      <c r="AN88" s="14">
        <v>95.378927910000002</v>
      </c>
      <c r="AO88" s="14">
        <v>90.938511329999997</v>
      </c>
      <c r="AP88" s="14">
        <v>92.739273929999996</v>
      </c>
      <c r="AQ88" s="14">
        <v>92.739273929999996</v>
      </c>
      <c r="AR88" s="14">
        <v>94.852941180000002</v>
      </c>
      <c r="AS88" s="14">
        <v>95.910780669999994</v>
      </c>
      <c r="AT88" s="14">
        <v>91.830065360000006</v>
      </c>
    </row>
    <row r="89" spans="1:46">
      <c r="A89" t="s">
        <v>182</v>
      </c>
      <c r="H89" s="6">
        <f t="shared" ref="H89:AT89" si="10">AVERAGE(H84:H88)</f>
        <v>97.060556342000012</v>
      </c>
      <c r="I89" s="6">
        <f t="shared" si="10"/>
        <v>97.595168739999991</v>
      </c>
      <c r="J89" s="6">
        <f t="shared" si="10"/>
        <v>97.842549465999994</v>
      </c>
      <c r="K89" s="6">
        <f t="shared" si="10"/>
        <v>97.842549465999994</v>
      </c>
      <c r="L89" s="6">
        <f t="shared" si="10"/>
        <v>95.658436214000005</v>
      </c>
      <c r="M89" s="6">
        <f t="shared" si="10"/>
        <v>96.083891726000004</v>
      </c>
      <c r="N89" s="6">
        <f t="shared" si="10"/>
        <v>97.718378399999992</v>
      </c>
      <c r="O89" s="6">
        <f t="shared" si="10"/>
        <v>96.083891726000004</v>
      </c>
      <c r="P89" s="6">
        <f t="shared" si="10"/>
        <v>95.658436214000005</v>
      </c>
      <c r="Q89" s="6">
        <f t="shared" si="10"/>
        <v>95.658436214000005</v>
      </c>
      <c r="R89" s="6">
        <f t="shared" si="10"/>
        <v>97.842549465999994</v>
      </c>
      <c r="S89" s="6">
        <f t="shared" si="10"/>
        <v>97.595168739999991</v>
      </c>
      <c r="T89" s="6">
        <f t="shared" si="10"/>
        <v>95.86967648800001</v>
      </c>
      <c r="U89" s="6">
        <f t="shared" si="10"/>
        <v>94.282369090000003</v>
      </c>
      <c r="V89" s="6">
        <f t="shared" si="10"/>
        <v>95.740243948</v>
      </c>
      <c r="W89" s="6">
        <f t="shared" si="10"/>
        <v>95.362648949999993</v>
      </c>
      <c r="X89" s="6">
        <f t="shared" si="10"/>
        <v>95.362648949999993</v>
      </c>
      <c r="Y89" s="6">
        <f t="shared" si="10"/>
        <v>92.345679011999991</v>
      </c>
      <c r="Z89" s="6">
        <f t="shared" si="10"/>
        <v>91.772811820000001</v>
      </c>
      <c r="AA89" s="6">
        <f t="shared" si="10"/>
        <v>95.541515925999988</v>
      </c>
      <c r="AB89" s="6">
        <f t="shared" si="10"/>
        <v>91.772811820000001</v>
      </c>
      <c r="AC89" s="6">
        <f t="shared" si="10"/>
        <v>92.345679011999991</v>
      </c>
      <c r="AD89" s="6">
        <f t="shared" si="10"/>
        <v>92.345679011999991</v>
      </c>
      <c r="AE89" s="6">
        <f t="shared" si="10"/>
        <v>95.362648949999993</v>
      </c>
      <c r="AF89" s="6">
        <f t="shared" si="10"/>
        <v>95.740243948</v>
      </c>
      <c r="AG89" s="6">
        <f t="shared" si="10"/>
        <v>92.027611989999997</v>
      </c>
      <c r="AH89" s="7">
        <f t="shared" si="10"/>
        <v>94.498229043999999</v>
      </c>
      <c r="AI89" s="6">
        <f t="shared" si="10"/>
        <v>96.141520263999993</v>
      </c>
      <c r="AJ89" s="6">
        <f t="shared" si="10"/>
        <v>95.257352942000011</v>
      </c>
      <c r="AK89" s="6">
        <f t="shared" si="10"/>
        <v>95.257352942000011</v>
      </c>
      <c r="AL89" s="6">
        <f t="shared" si="10"/>
        <v>93.135313530000005</v>
      </c>
      <c r="AM89" s="6">
        <f t="shared" si="10"/>
        <v>91.62917985</v>
      </c>
      <c r="AN89" s="6">
        <f t="shared" si="10"/>
        <v>95.696732962000013</v>
      </c>
      <c r="AO89" s="6">
        <f t="shared" si="10"/>
        <v>91.62917985</v>
      </c>
      <c r="AP89" s="6">
        <f t="shared" si="10"/>
        <v>93.135313530000005</v>
      </c>
      <c r="AQ89" s="6">
        <f t="shared" si="10"/>
        <v>93.135313530000005</v>
      </c>
      <c r="AR89" s="6">
        <f t="shared" si="10"/>
        <v>95.257352942000011</v>
      </c>
      <c r="AS89" s="6">
        <f t="shared" si="10"/>
        <v>96.141520263999993</v>
      </c>
      <c r="AT89" s="6">
        <f t="shared" si="10"/>
        <v>92.374174213999993</v>
      </c>
    </row>
    <row r="90" spans="1:46" s="12" customFormat="1">
      <c r="AH90" s="20"/>
    </row>
    <row r="91" spans="1:46" s="14" customFormat="1">
      <c r="A91" s="14" t="s">
        <v>87</v>
      </c>
      <c r="B91" s="14" t="s">
        <v>40</v>
      </c>
      <c r="C91" s="14" t="s">
        <v>34</v>
      </c>
      <c r="D91" s="14">
        <v>384</v>
      </c>
      <c r="E91" s="14">
        <v>1.0000000000000001E-5</v>
      </c>
      <c r="F91" s="14">
        <v>50</v>
      </c>
      <c r="G91" s="14">
        <v>16</v>
      </c>
      <c r="H91" s="14">
        <v>94.841562269999997</v>
      </c>
      <c r="I91" s="14">
        <v>95.615034170000001</v>
      </c>
      <c r="J91" s="14">
        <v>96.383467280000005</v>
      </c>
      <c r="K91" s="14">
        <v>96.383467280000005</v>
      </c>
      <c r="L91" s="14">
        <v>92.078189300000005</v>
      </c>
      <c r="M91" s="14">
        <v>93.423799579999994</v>
      </c>
      <c r="N91" s="14">
        <v>95.997712980000003</v>
      </c>
      <c r="O91" s="14">
        <v>93.423799579999994</v>
      </c>
      <c r="P91" s="14">
        <v>92.078189300000005</v>
      </c>
      <c r="Q91" s="14">
        <v>92.078189300000005</v>
      </c>
      <c r="R91" s="14">
        <v>96.383467280000005</v>
      </c>
      <c r="S91" s="14">
        <v>95.615034170000001</v>
      </c>
      <c r="T91" s="14">
        <v>92.746113989999998</v>
      </c>
      <c r="U91" s="14">
        <v>93.81443299</v>
      </c>
      <c r="V91" s="14">
        <v>96.028037380000001</v>
      </c>
      <c r="W91" s="14">
        <v>94.266055050000006</v>
      </c>
      <c r="X91" s="14">
        <v>94.266055050000006</v>
      </c>
      <c r="Y91" s="14">
        <v>93.004115229999996</v>
      </c>
      <c r="Z91" s="14">
        <v>90.039840639999994</v>
      </c>
      <c r="AA91" s="14">
        <v>95.138888890000004</v>
      </c>
      <c r="AB91" s="14">
        <v>90.039840639999994</v>
      </c>
      <c r="AC91" s="14">
        <v>93.004115229999996</v>
      </c>
      <c r="AD91" s="14">
        <v>93.004115229999996</v>
      </c>
      <c r="AE91" s="14">
        <v>94.266055050000006</v>
      </c>
      <c r="AF91" s="14">
        <v>96.028037380000001</v>
      </c>
      <c r="AG91" s="14">
        <v>91.497975710000006</v>
      </c>
      <c r="AH91" s="14">
        <v>94.923258559999994</v>
      </c>
      <c r="AI91" s="14">
        <v>96.998123829999997</v>
      </c>
      <c r="AJ91" s="14">
        <v>95.03676471</v>
      </c>
      <c r="AK91" s="14">
        <v>95.03676471</v>
      </c>
      <c r="AL91" s="14">
        <v>94.719471949999999</v>
      </c>
      <c r="AM91" s="14">
        <v>91.401273889999999</v>
      </c>
      <c r="AN91" s="14">
        <v>96.007428039999994</v>
      </c>
      <c r="AO91" s="14">
        <v>91.401273889999999</v>
      </c>
      <c r="AP91" s="14">
        <v>94.719471949999999</v>
      </c>
      <c r="AQ91" s="14">
        <v>94.719471949999999</v>
      </c>
      <c r="AR91" s="14">
        <v>95.03676471</v>
      </c>
      <c r="AS91" s="14">
        <v>96.998123829999997</v>
      </c>
      <c r="AT91" s="14">
        <v>93.030794169999993</v>
      </c>
    </row>
    <row r="92" spans="1:46" s="14" customFormat="1">
      <c r="A92" s="14" t="s">
        <v>88</v>
      </c>
      <c r="B92" s="14" t="s">
        <v>40</v>
      </c>
      <c r="C92" s="14" t="s">
        <v>34</v>
      </c>
      <c r="D92" s="14">
        <v>384</v>
      </c>
      <c r="E92" s="14">
        <v>1.0000000000000001E-5</v>
      </c>
      <c r="F92" s="14">
        <v>50</v>
      </c>
      <c r="G92" s="14">
        <v>13</v>
      </c>
      <c r="H92" s="14">
        <v>95.025792190000004</v>
      </c>
      <c r="I92" s="14">
        <v>95.783475780000003</v>
      </c>
      <c r="J92" s="14">
        <v>96.49827784</v>
      </c>
      <c r="K92" s="14">
        <v>96.49827784</v>
      </c>
      <c r="L92" s="14">
        <v>92.386831279999996</v>
      </c>
      <c r="M92" s="14">
        <v>93.639207510000006</v>
      </c>
      <c r="N92" s="14">
        <v>96.139548180000006</v>
      </c>
      <c r="O92" s="14">
        <v>93.639207510000006</v>
      </c>
      <c r="P92" s="14">
        <v>92.386831279999996</v>
      </c>
      <c r="Q92" s="14">
        <v>92.386831279999996</v>
      </c>
      <c r="R92" s="14">
        <v>96.49827784</v>
      </c>
      <c r="S92" s="14">
        <v>95.783475780000003</v>
      </c>
      <c r="T92" s="14">
        <v>93.008803729999997</v>
      </c>
      <c r="U92" s="14">
        <v>94.256259200000002</v>
      </c>
      <c r="V92" s="14">
        <v>96.487119440000001</v>
      </c>
      <c r="W92" s="14">
        <v>94.49541284</v>
      </c>
      <c r="X92" s="14">
        <v>94.49541284</v>
      </c>
      <c r="Y92" s="14">
        <v>93.827160489999997</v>
      </c>
      <c r="Z92" s="14">
        <v>90.47619048</v>
      </c>
      <c r="AA92" s="14">
        <v>95.480880650000003</v>
      </c>
      <c r="AB92" s="14">
        <v>90.47619048</v>
      </c>
      <c r="AC92" s="14">
        <v>93.827160489999997</v>
      </c>
      <c r="AD92" s="14">
        <v>93.827160489999997</v>
      </c>
      <c r="AE92" s="14">
        <v>94.49541284</v>
      </c>
      <c r="AF92" s="14">
        <v>96.487119440000001</v>
      </c>
      <c r="AG92" s="14">
        <v>92.121212119999996</v>
      </c>
      <c r="AH92" s="14">
        <v>94.451003540000002</v>
      </c>
      <c r="AI92" s="14">
        <v>96.798493410000006</v>
      </c>
      <c r="AJ92" s="14">
        <v>94.485294120000006</v>
      </c>
      <c r="AK92" s="14">
        <v>94.485294120000006</v>
      </c>
      <c r="AL92" s="14">
        <v>94.389438940000005</v>
      </c>
      <c r="AM92" s="14">
        <v>90.506329109999996</v>
      </c>
      <c r="AN92" s="14">
        <v>95.627906980000006</v>
      </c>
      <c r="AO92" s="14">
        <v>90.506329109999996</v>
      </c>
      <c r="AP92" s="14">
        <v>94.389438940000005</v>
      </c>
      <c r="AQ92" s="14">
        <v>94.389438940000005</v>
      </c>
      <c r="AR92" s="14">
        <v>94.485294120000006</v>
      </c>
      <c r="AS92" s="14">
        <v>96.798493410000006</v>
      </c>
      <c r="AT92" s="14">
        <v>92.407108239999999</v>
      </c>
    </row>
    <row r="93" spans="1:46">
      <c r="A93" s="14" t="s">
        <v>89</v>
      </c>
      <c r="B93" s="14" t="s">
        <v>40</v>
      </c>
      <c r="C93" s="14" t="s">
        <v>34</v>
      </c>
      <c r="D93" s="14">
        <v>384</v>
      </c>
      <c r="E93" s="14">
        <v>1.0000000000000001E-5</v>
      </c>
      <c r="F93" s="14">
        <v>50</v>
      </c>
      <c r="G93" s="14">
        <v>5</v>
      </c>
      <c r="H93" s="14">
        <v>93.736182760000005</v>
      </c>
      <c r="I93" s="14">
        <v>94.356659140000005</v>
      </c>
      <c r="J93" s="14">
        <v>95.98163031</v>
      </c>
      <c r="K93" s="14">
        <v>95.98163031</v>
      </c>
      <c r="L93" s="14">
        <v>89.711934159999998</v>
      </c>
      <c r="M93" s="14">
        <v>92.569002119999993</v>
      </c>
      <c r="N93" s="14">
        <v>95.162208309999997</v>
      </c>
      <c r="O93" s="14">
        <v>92.569002119999993</v>
      </c>
      <c r="P93" s="14">
        <v>89.711934159999998</v>
      </c>
      <c r="Q93" s="14">
        <v>89.711934159999998</v>
      </c>
      <c r="R93" s="14">
        <v>95.98163031</v>
      </c>
      <c r="S93" s="14">
        <v>94.356659140000005</v>
      </c>
      <c r="T93" s="14">
        <v>91.118077319999998</v>
      </c>
      <c r="U93" s="14">
        <v>92.047128130000004</v>
      </c>
      <c r="V93" s="14">
        <v>93.807339450000001</v>
      </c>
      <c r="W93" s="14">
        <v>93.807339450000001</v>
      </c>
      <c r="X93" s="14">
        <v>93.807339450000001</v>
      </c>
      <c r="Y93" s="14">
        <v>88.888888890000004</v>
      </c>
      <c r="Z93" s="14">
        <v>88.888888890000004</v>
      </c>
      <c r="AA93" s="14">
        <v>93.807339450000001</v>
      </c>
      <c r="AB93" s="14">
        <v>88.888888890000004</v>
      </c>
      <c r="AC93" s="14">
        <v>88.888888890000004</v>
      </c>
      <c r="AD93" s="14">
        <v>88.888888890000004</v>
      </c>
      <c r="AE93" s="14">
        <v>93.807339450000001</v>
      </c>
      <c r="AF93" s="14">
        <v>93.807339450000001</v>
      </c>
      <c r="AG93" s="14">
        <v>88.888888890000004</v>
      </c>
      <c r="AH93" s="14">
        <v>94.687131050000005</v>
      </c>
      <c r="AI93" s="14">
        <v>97.343453510000003</v>
      </c>
      <c r="AJ93" s="14">
        <v>94.301470589999994</v>
      </c>
      <c r="AK93" s="14">
        <v>94.301470589999994</v>
      </c>
      <c r="AL93" s="14">
        <v>95.37953795</v>
      </c>
      <c r="AM93" s="14">
        <v>90.3125</v>
      </c>
      <c r="AN93" s="14">
        <v>95.798319329999998</v>
      </c>
      <c r="AO93" s="14">
        <v>90.3125</v>
      </c>
      <c r="AP93" s="14">
        <v>95.37953795</v>
      </c>
      <c r="AQ93" s="14">
        <v>95.37953795</v>
      </c>
      <c r="AR93" s="14">
        <v>94.301470589999994</v>
      </c>
      <c r="AS93" s="14">
        <v>97.343453510000003</v>
      </c>
      <c r="AT93" s="14">
        <v>92.776886039999994</v>
      </c>
    </row>
    <row r="94" spans="1:46">
      <c r="A94" s="14" t="s">
        <v>90</v>
      </c>
      <c r="B94" s="14" t="s">
        <v>40</v>
      </c>
      <c r="C94" s="14" t="s">
        <v>34</v>
      </c>
      <c r="D94" s="14">
        <v>384</v>
      </c>
      <c r="E94" s="14">
        <v>1.0000000000000001E-5</v>
      </c>
      <c r="F94" s="14">
        <v>50</v>
      </c>
      <c r="G94" s="14">
        <v>11</v>
      </c>
      <c r="H94" s="14">
        <v>95.027624309999993</v>
      </c>
      <c r="I94" s="14">
        <v>95.890410959999997</v>
      </c>
      <c r="J94" s="14">
        <v>96.385542169999994</v>
      </c>
      <c r="K94" s="14">
        <v>96.385542169999994</v>
      </c>
      <c r="L94" s="14">
        <v>92.592592589999995</v>
      </c>
      <c r="M94" s="14">
        <v>93.457943929999999</v>
      </c>
      <c r="N94" s="14">
        <v>96.137339060000002</v>
      </c>
      <c r="O94" s="14">
        <v>93.457943929999999</v>
      </c>
      <c r="P94" s="14">
        <v>92.592592589999995</v>
      </c>
      <c r="Q94" s="14">
        <v>92.592592589999995</v>
      </c>
      <c r="R94" s="14">
        <v>96.385542169999994</v>
      </c>
      <c r="S94" s="14">
        <v>95.890410959999997</v>
      </c>
      <c r="T94" s="14">
        <v>93.023255809999995</v>
      </c>
      <c r="U94" s="14">
        <v>93.510324479999994</v>
      </c>
      <c r="V94" s="14">
        <v>95.35962877</v>
      </c>
      <c r="W94" s="14">
        <v>94.482758619999998</v>
      </c>
      <c r="X94" s="14">
        <v>94.482758619999998</v>
      </c>
      <c r="Y94" s="14">
        <v>91.769547329999995</v>
      </c>
      <c r="Z94" s="14">
        <v>90.283400810000003</v>
      </c>
      <c r="AA94" s="14">
        <v>94.919168589999998</v>
      </c>
      <c r="AB94" s="14">
        <v>90.283400810000003</v>
      </c>
      <c r="AC94" s="14">
        <v>91.769547329999995</v>
      </c>
      <c r="AD94" s="14">
        <v>91.769547329999995</v>
      </c>
      <c r="AE94" s="14">
        <v>94.482758619999998</v>
      </c>
      <c r="AF94" s="14">
        <v>95.35962877</v>
      </c>
      <c r="AG94" s="14">
        <v>91.020408160000002</v>
      </c>
      <c r="AH94" s="14">
        <v>95.041322309999998</v>
      </c>
      <c r="AI94" s="14">
        <v>97.180451129999994</v>
      </c>
      <c r="AJ94" s="14">
        <v>95.03676471</v>
      </c>
      <c r="AK94" s="14">
        <v>95.03676471</v>
      </c>
      <c r="AL94" s="14">
        <v>95.049504949999999</v>
      </c>
      <c r="AM94" s="14">
        <v>91.428571430000005</v>
      </c>
      <c r="AN94" s="14">
        <v>96.096654279999996</v>
      </c>
      <c r="AO94" s="14">
        <v>91.428571430000005</v>
      </c>
      <c r="AP94" s="14">
        <v>95.049504949999999</v>
      </c>
      <c r="AQ94" s="14">
        <v>95.049504949999999</v>
      </c>
      <c r="AR94" s="14">
        <v>95.03676471</v>
      </c>
      <c r="AS94" s="14">
        <v>97.180451129999994</v>
      </c>
      <c r="AT94" s="14">
        <v>93.203883500000003</v>
      </c>
    </row>
    <row r="95" spans="1:46" s="14" customFormat="1">
      <c r="A95" s="14" t="s">
        <v>179</v>
      </c>
      <c r="B95" s="14" t="s">
        <v>40</v>
      </c>
      <c r="C95" s="14" t="s">
        <v>34</v>
      </c>
      <c r="D95" s="14">
        <v>384</v>
      </c>
      <c r="E95" s="14">
        <v>1.0000000000000001E-5</v>
      </c>
      <c r="F95" s="14">
        <v>50</v>
      </c>
      <c r="G95" s="14">
        <v>29</v>
      </c>
      <c r="H95" s="14">
        <v>94.033149170000002</v>
      </c>
      <c r="I95" s="14">
        <v>95.094124359999995</v>
      </c>
      <c r="J95" s="14">
        <v>95.63970166</v>
      </c>
      <c r="K95" s="14">
        <v>95.63970166</v>
      </c>
      <c r="L95" s="14">
        <v>91.15226337</v>
      </c>
      <c r="M95" s="14">
        <v>92.099792100000002</v>
      </c>
      <c r="N95" s="14">
        <v>95.366132719999996</v>
      </c>
      <c r="O95" s="14">
        <v>92.099792100000002</v>
      </c>
      <c r="P95" s="14">
        <v>91.15226337</v>
      </c>
      <c r="Q95" s="14">
        <v>91.15226337</v>
      </c>
      <c r="R95" s="14">
        <v>95.63970166</v>
      </c>
      <c r="S95" s="14">
        <v>95.094124359999995</v>
      </c>
      <c r="T95" s="14">
        <v>91.623578080000001</v>
      </c>
      <c r="U95" s="14">
        <v>92.625368730000005</v>
      </c>
      <c r="V95" s="14">
        <v>92.494481239999999</v>
      </c>
      <c r="W95" s="14">
        <v>96.321839080000004</v>
      </c>
      <c r="X95" s="14">
        <v>96.321839080000004</v>
      </c>
      <c r="Y95" s="14">
        <v>86.008230449999999</v>
      </c>
      <c r="Z95" s="14">
        <v>92.888888890000004</v>
      </c>
      <c r="AA95" s="14">
        <v>94.369369370000001</v>
      </c>
      <c r="AB95" s="14">
        <v>92.888888890000004</v>
      </c>
      <c r="AC95" s="14">
        <v>86.008230449999999</v>
      </c>
      <c r="AD95" s="14">
        <v>86.008230449999999</v>
      </c>
      <c r="AE95" s="14">
        <v>96.321839080000004</v>
      </c>
      <c r="AF95" s="14">
        <v>92.494481239999999</v>
      </c>
      <c r="AG95" s="14">
        <v>89.316239319999994</v>
      </c>
      <c r="AH95" s="14">
        <v>93.506493509999999</v>
      </c>
      <c r="AI95" s="14">
        <v>93.738819320000005</v>
      </c>
      <c r="AJ95" s="14">
        <v>96.323529410000006</v>
      </c>
      <c r="AK95" s="14">
        <v>96.323529410000006</v>
      </c>
      <c r="AL95" s="14">
        <v>88.448844879999996</v>
      </c>
      <c r="AM95" s="14">
        <v>93.055555560000002</v>
      </c>
      <c r="AN95" s="14">
        <v>95.01359927</v>
      </c>
      <c r="AO95" s="14">
        <v>93.055555560000002</v>
      </c>
      <c r="AP95" s="14">
        <v>88.448844879999996</v>
      </c>
      <c r="AQ95" s="14">
        <v>88.448844879999996</v>
      </c>
      <c r="AR95" s="14">
        <v>96.323529410000006</v>
      </c>
      <c r="AS95" s="14">
        <v>93.738819320000005</v>
      </c>
      <c r="AT95" s="14">
        <v>90.69373942</v>
      </c>
    </row>
    <row r="96" spans="1:46">
      <c r="A96" t="s">
        <v>180</v>
      </c>
      <c r="H96" s="6">
        <f t="shared" ref="H96:AT96" si="11">AVERAGE(H91:H95)</f>
        <v>94.532862139999992</v>
      </c>
      <c r="I96" s="6">
        <f t="shared" si="11"/>
        <v>95.347940881999989</v>
      </c>
      <c r="J96" s="6">
        <f t="shared" si="11"/>
        <v>96.177723852000014</v>
      </c>
      <c r="K96" s="6">
        <f t="shared" si="11"/>
        <v>96.177723852000014</v>
      </c>
      <c r="L96" s="6">
        <f t="shared" si="11"/>
        <v>91.584362139999996</v>
      </c>
      <c r="M96" s="6">
        <f t="shared" si="11"/>
        <v>93.037949048000002</v>
      </c>
      <c r="N96" s="6">
        <f t="shared" si="11"/>
        <v>95.760588249999998</v>
      </c>
      <c r="O96" s="6">
        <f t="shared" si="11"/>
        <v>93.037949048000002</v>
      </c>
      <c r="P96" s="6">
        <f t="shared" si="11"/>
        <v>91.584362139999996</v>
      </c>
      <c r="Q96" s="6">
        <f t="shared" si="11"/>
        <v>91.584362139999996</v>
      </c>
      <c r="R96" s="6">
        <f t="shared" si="11"/>
        <v>96.177723852000014</v>
      </c>
      <c r="S96" s="6">
        <f t="shared" si="11"/>
        <v>95.347940881999989</v>
      </c>
      <c r="T96" s="6">
        <f t="shared" si="11"/>
        <v>92.303965786000006</v>
      </c>
      <c r="U96" s="6">
        <f t="shared" si="11"/>
        <v>93.250702705999998</v>
      </c>
      <c r="V96" s="6">
        <f t="shared" si="11"/>
        <v>94.835321256</v>
      </c>
      <c r="W96" s="6">
        <f t="shared" si="11"/>
        <v>94.674681008000022</v>
      </c>
      <c r="X96" s="6">
        <f t="shared" si="11"/>
        <v>94.674681008000022</v>
      </c>
      <c r="Y96" s="6">
        <f t="shared" si="11"/>
        <v>90.699588477999995</v>
      </c>
      <c r="Z96" s="6">
        <f t="shared" si="11"/>
        <v>90.515441941999981</v>
      </c>
      <c r="AA96" s="6">
        <f t="shared" si="11"/>
        <v>94.743129390000007</v>
      </c>
      <c r="AB96" s="6">
        <f t="shared" si="11"/>
        <v>90.515441941999981</v>
      </c>
      <c r="AC96" s="6">
        <f t="shared" si="11"/>
        <v>90.699588477999995</v>
      </c>
      <c r="AD96" s="6">
        <f t="shared" si="11"/>
        <v>90.699588477999995</v>
      </c>
      <c r="AE96" s="6">
        <f t="shared" si="11"/>
        <v>94.674681008000022</v>
      </c>
      <c r="AF96" s="6">
        <f t="shared" si="11"/>
        <v>94.835321256</v>
      </c>
      <c r="AG96" s="6">
        <f t="shared" si="11"/>
        <v>90.56894484</v>
      </c>
      <c r="AH96" s="7">
        <f t="shared" si="11"/>
        <v>94.521841793999997</v>
      </c>
      <c r="AI96" s="6">
        <f t="shared" si="11"/>
        <v>96.411868240000004</v>
      </c>
      <c r="AJ96" s="6">
        <f t="shared" si="11"/>
        <v>95.036764707999993</v>
      </c>
      <c r="AK96" s="6">
        <f t="shared" si="11"/>
        <v>95.036764707999993</v>
      </c>
      <c r="AL96" s="6">
        <f t="shared" si="11"/>
        <v>93.597359733999994</v>
      </c>
      <c r="AM96" s="6">
        <f t="shared" si="11"/>
        <v>91.340845998000006</v>
      </c>
      <c r="AN96" s="6">
        <f t="shared" si="11"/>
        <v>95.708781579999993</v>
      </c>
      <c r="AO96" s="6">
        <f t="shared" si="11"/>
        <v>91.340845998000006</v>
      </c>
      <c r="AP96" s="6">
        <f t="shared" si="11"/>
        <v>93.597359733999994</v>
      </c>
      <c r="AQ96" s="6">
        <f t="shared" si="11"/>
        <v>93.597359733999994</v>
      </c>
      <c r="AR96" s="6">
        <f t="shared" si="11"/>
        <v>95.036764707999993</v>
      </c>
      <c r="AS96" s="6">
        <f t="shared" si="11"/>
        <v>96.411868240000004</v>
      </c>
      <c r="AT96" s="6">
        <f t="shared" si="11"/>
        <v>92.422482274000004</v>
      </c>
    </row>
    <row r="97" spans="1:46" s="12" customFormat="1">
      <c r="AH97" s="20"/>
    </row>
    <row r="98" spans="1:46" s="14" customFormat="1">
      <c r="A98" s="14" t="s">
        <v>91</v>
      </c>
      <c r="B98" s="14" t="s">
        <v>41</v>
      </c>
      <c r="C98" s="14" t="s">
        <v>34</v>
      </c>
      <c r="D98" s="14">
        <v>384</v>
      </c>
      <c r="E98" s="14">
        <v>1.0000000000000001E-5</v>
      </c>
      <c r="F98" s="14">
        <v>50</v>
      </c>
      <c r="G98" s="14">
        <v>26</v>
      </c>
      <c r="H98" s="14">
        <v>95.689019900000005</v>
      </c>
      <c r="I98" s="14">
        <v>96.508299940000001</v>
      </c>
      <c r="J98" s="14">
        <v>96.785304249999996</v>
      </c>
      <c r="K98" s="14">
        <v>96.785304249999996</v>
      </c>
      <c r="L98" s="14">
        <v>93.724279839999994</v>
      </c>
      <c r="M98" s="14">
        <v>94.208893489999994</v>
      </c>
      <c r="N98" s="14">
        <v>96.64660361</v>
      </c>
      <c r="O98" s="14">
        <v>94.208893489999994</v>
      </c>
      <c r="P98" s="14">
        <v>93.724279839999994</v>
      </c>
      <c r="Q98" s="14">
        <v>93.724279839999994</v>
      </c>
      <c r="R98" s="14">
        <v>96.785304249999996</v>
      </c>
      <c r="S98" s="14">
        <v>96.508299940000001</v>
      </c>
      <c r="T98" s="14">
        <v>93.965961840000006</v>
      </c>
      <c r="U98" s="14">
        <v>94.550810010000006</v>
      </c>
      <c r="V98" s="14">
        <v>96.073903000000001</v>
      </c>
      <c r="W98" s="14">
        <v>95.412844039999996</v>
      </c>
      <c r="X98" s="14">
        <v>95.412844039999996</v>
      </c>
      <c r="Y98" s="14">
        <v>93.004115229999996</v>
      </c>
      <c r="Z98" s="14">
        <v>91.869918699999999</v>
      </c>
      <c r="AA98" s="14">
        <v>95.742232450000003</v>
      </c>
      <c r="AB98" s="14">
        <v>91.869918699999999</v>
      </c>
      <c r="AC98" s="14">
        <v>93.004115229999996</v>
      </c>
      <c r="AD98" s="14">
        <v>93.004115229999996</v>
      </c>
      <c r="AE98" s="14">
        <v>95.412844039999996</v>
      </c>
      <c r="AF98" s="14">
        <v>96.073903000000001</v>
      </c>
      <c r="AG98" s="14">
        <v>92.433537830000006</v>
      </c>
      <c r="AH98" s="14">
        <v>94.923258559999994</v>
      </c>
      <c r="AI98" s="14">
        <v>96.474953619999994</v>
      </c>
      <c r="AJ98" s="14">
        <v>95.58823529</v>
      </c>
      <c r="AK98" s="14">
        <v>95.58823529</v>
      </c>
      <c r="AL98" s="14">
        <v>93.729372940000005</v>
      </c>
      <c r="AM98" s="14">
        <v>92.207792209999994</v>
      </c>
      <c r="AN98" s="14">
        <v>96.029547550000004</v>
      </c>
      <c r="AO98" s="14">
        <v>92.207792209999994</v>
      </c>
      <c r="AP98" s="14">
        <v>93.729372940000005</v>
      </c>
      <c r="AQ98" s="14">
        <v>93.729372940000005</v>
      </c>
      <c r="AR98" s="14">
        <v>95.58823529</v>
      </c>
      <c r="AS98" s="14">
        <v>96.474953619999994</v>
      </c>
      <c r="AT98" s="14">
        <v>92.962356790000001</v>
      </c>
    </row>
    <row r="99" spans="1:46" s="14" customFormat="1">
      <c r="A99" s="14" t="s">
        <v>92</v>
      </c>
      <c r="B99" s="14" t="s">
        <v>41</v>
      </c>
      <c r="C99" s="14" t="s">
        <v>34</v>
      </c>
      <c r="D99" s="14">
        <v>384</v>
      </c>
      <c r="E99" s="14">
        <v>1.0000000000000001E-5</v>
      </c>
      <c r="F99" s="14">
        <v>50</v>
      </c>
      <c r="G99" s="14">
        <v>12</v>
      </c>
      <c r="H99" s="14">
        <v>94.767870299999998</v>
      </c>
      <c r="I99" s="14">
        <v>95.610034209999995</v>
      </c>
      <c r="J99" s="14">
        <v>96.268656719999996</v>
      </c>
      <c r="K99" s="14">
        <v>96.268656719999996</v>
      </c>
      <c r="L99" s="14">
        <v>92.078189300000005</v>
      </c>
      <c r="M99" s="14">
        <v>93.229166669999998</v>
      </c>
      <c r="N99" s="14">
        <v>95.938215099999994</v>
      </c>
      <c r="O99" s="14">
        <v>93.229166669999998</v>
      </c>
      <c r="P99" s="14">
        <v>92.078189300000005</v>
      </c>
      <c r="Q99" s="14">
        <v>92.078189300000005</v>
      </c>
      <c r="R99" s="14">
        <v>96.268656719999996</v>
      </c>
      <c r="S99" s="14">
        <v>95.610034209999995</v>
      </c>
      <c r="T99" s="14">
        <v>92.650103520000002</v>
      </c>
      <c r="U99" s="14">
        <v>96.465390279999994</v>
      </c>
      <c r="V99" s="14">
        <v>96.606334840000002</v>
      </c>
      <c r="W99" s="14">
        <v>97.935779819999993</v>
      </c>
      <c r="X99" s="14">
        <v>97.935779819999993</v>
      </c>
      <c r="Y99" s="14">
        <v>93.827160489999997</v>
      </c>
      <c r="Z99" s="14">
        <v>96.202531649999997</v>
      </c>
      <c r="AA99" s="14">
        <v>97.266514810000004</v>
      </c>
      <c r="AB99" s="14">
        <v>96.202531649999997</v>
      </c>
      <c r="AC99" s="14">
        <v>93.827160489999997</v>
      </c>
      <c r="AD99" s="14">
        <v>93.827160489999997</v>
      </c>
      <c r="AE99" s="14">
        <v>97.935779819999993</v>
      </c>
      <c r="AF99" s="14">
        <v>96.606334840000002</v>
      </c>
      <c r="AG99" s="14">
        <v>95</v>
      </c>
      <c r="AH99" s="14">
        <v>95.985832349999995</v>
      </c>
      <c r="AI99" s="14">
        <v>96.195652170000002</v>
      </c>
      <c r="AJ99" s="14">
        <v>97.610294120000006</v>
      </c>
      <c r="AK99" s="14">
        <v>97.610294120000006</v>
      </c>
      <c r="AL99" s="14">
        <v>93.069306929999996</v>
      </c>
      <c r="AM99" s="14">
        <v>95.593220340000002</v>
      </c>
      <c r="AN99" s="14">
        <v>96.897810219999997</v>
      </c>
      <c r="AO99" s="14">
        <v>95.593220340000002</v>
      </c>
      <c r="AP99" s="14">
        <v>93.069306929999996</v>
      </c>
      <c r="AQ99" s="14">
        <v>93.069306929999996</v>
      </c>
      <c r="AR99" s="14">
        <v>97.610294120000006</v>
      </c>
      <c r="AS99" s="14">
        <v>96.195652170000002</v>
      </c>
      <c r="AT99" s="14">
        <v>94.314381269999998</v>
      </c>
    </row>
    <row r="100" spans="1:46" s="14" customFormat="1">
      <c r="A100" s="14" t="s">
        <v>93</v>
      </c>
      <c r="B100" s="14" t="s">
        <v>41</v>
      </c>
      <c r="C100" s="14" t="s">
        <v>34</v>
      </c>
      <c r="D100" s="14">
        <v>384</v>
      </c>
      <c r="E100" s="14">
        <v>1.0000000000000001E-5</v>
      </c>
      <c r="F100" s="14">
        <v>50</v>
      </c>
      <c r="G100" s="14">
        <v>37</v>
      </c>
      <c r="H100" s="14">
        <v>96.057479729999997</v>
      </c>
      <c r="I100" s="14">
        <v>96.528173019999997</v>
      </c>
      <c r="J100" s="14">
        <v>97.359357059999994</v>
      </c>
      <c r="K100" s="14">
        <v>97.359357059999994</v>
      </c>
      <c r="L100" s="14">
        <v>93.724279839999994</v>
      </c>
      <c r="M100" s="14">
        <v>95.193312430000006</v>
      </c>
      <c r="N100" s="14">
        <v>96.94198342</v>
      </c>
      <c r="O100" s="14">
        <v>95.193312430000006</v>
      </c>
      <c r="P100" s="14">
        <v>93.724279839999994</v>
      </c>
      <c r="Q100" s="14">
        <v>93.724279839999994</v>
      </c>
      <c r="R100" s="14">
        <v>97.359357059999994</v>
      </c>
      <c r="S100" s="14">
        <v>96.528173019999997</v>
      </c>
      <c r="T100" s="14">
        <v>94.453084500000003</v>
      </c>
      <c r="U100" s="14">
        <v>92.930780560000002</v>
      </c>
      <c r="V100" s="14">
        <v>93.303571430000005</v>
      </c>
      <c r="W100" s="14">
        <v>95.871559629999993</v>
      </c>
      <c r="X100" s="14">
        <v>95.871559629999993</v>
      </c>
      <c r="Y100" s="14">
        <v>87.654320990000002</v>
      </c>
      <c r="Z100" s="14">
        <v>92.207792209999994</v>
      </c>
      <c r="AA100" s="14">
        <v>94.570135750000006</v>
      </c>
      <c r="AB100" s="14">
        <v>92.207792209999994</v>
      </c>
      <c r="AC100" s="14">
        <v>87.654320990000002</v>
      </c>
      <c r="AD100" s="14">
        <v>87.654320990000002</v>
      </c>
      <c r="AE100" s="14">
        <v>95.871559629999993</v>
      </c>
      <c r="AF100" s="14">
        <v>93.303571430000005</v>
      </c>
      <c r="AG100" s="14">
        <v>89.873417720000006</v>
      </c>
      <c r="AH100" s="14">
        <v>95.277449820000001</v>
      </c>
      <c r="AI100" s="14">
        <v>98.275862070000002</v>
      </c>
      <c r="AJ100" s="14">
        <v>94.301470589999994</v>
      </c>
      <c r="AK100" s="14">
        <v>94.301470589999994</v>
      </c>
      <c r="AL100" s="14">
        <v>97.029702970000002</v>
      </c>
      <c r="AM100" s="14">
        <v>90.46153846</v>
      </c>
      <c r="AN100" s="14">
        <v>96.247654780000005</v>
      </c>
      <c r="AO100" s="14">
        <v>90.46153846</v>
      </c>
      <c r="AP100" s="14">
        <v>97.029702970000002</v>
      </c>
      <c r="AQ100" s="14">
        <v>97.029702970000002</v>
      </c>
      <c r="AR100" s="14">
        <v>94.301470589999994</v>
      </c>
      <c r="AS100" s="14">
        <v>98.275862070000002</v>
      </c>
      <c r="AT100" s="14">
        <v>93.630573249999998</v>
      </c>
    </row>
    <row r="101" spans="1:46">
      <c r="A101" s="14" t="s">
        <v>94</v>
      </c>
      <c r="B101" s="14" t="s">
        <v>41</v>
      </c>
      <c r="C101" s="14" t="s">
        <v>34</v>
      </c>
      <c r="D101" s="14">
        <v>384</v>
      </c>
      <c r="E101" s="14">
        <v>1.0000000000000001E-5</v>
      </c>
      <c r="F101" s="14">
        <v>50</v>
      </c>
      <c r="G101" s="14">
        <v>27</v>
      </c>
      <c r="H101" s="14">
        <v>95.874769799999996</v>
      </c>
      <c r="I101" s="14">
        <v>96.626643799999997</v>
      </c>
      <c r="J101" s="14">
        <v>96.959265630000004</v>
      </c>
      <c r="K101" s="14">
        <v>96.959265630000004</v>
      </c>
      <c r="L101" s="14">
        <v>93.930041149999994</v>
      </c>
      <c r="M101" s="14">
        <v>94.513457560000006</v>
      </c>
      <c r="N101" s="14">
        <v>96.79266896</v>
      </c>
      <c r="O101" s="14">
        <v>94.513457560000006</v>
      </c>
      <c r="P101" s="14">
        <v>93.930041149999994</v>
      </c>
      <c r="Q101" s="14">
        <v>93.930041149999994</v>
      </c>
      <c r="R101" s="14">
        <v>96.959265630000004</v>
      </c>
      <c r="S101" s="14">
        <v>96.626643799999997</v>
      </c>
      <c r="T101" s="14">
        <v>94.220846230000006</v>
      </c>
      <c r="U101" s="14">
        <v>95.280235989999994</v>
      </c>
      <c r="V101" s="14">
        <v>97.189695549999996</v>
      </c>
      <c r="W101" s="14">
        <v>95.402298849999994</v>
      </c>
      <c r="X101" s="14">
        <v>95.402298849999994</v>
      </c>
      <c r="Y101" s="14">
        <v>95.061728400000007</v>
      </c>
      <c r="Z101" s="14">
        <v>92.031872509999999</v>
      </c>
      <c r="AA101" s="14">
        <v>96.287703019999995</v>
      </c>
      <c r="AB101" s="14">
        <v>92.031872509999999</v>
      </c>
      <c r="AC101" s="14">
        <v>95.061728400000007</v>
      </c>
      <c r="AD101" s="14">
        <v>95.061728400000007</v>
      </c>
      <c r="AE101" s="14">
        <v>95.402298849999994</v>
      </c>
      <c r="AF101" s="14">
        <v>97.189695549999996</v>
      </c>
      <c r="AG101" s="14">
        <v>93.522267209999995</v>
      </c>
      <c r="AH101" s="14">
        <v>93.270365999999996</v>
      </c>
      <c r="AI101" s="14">
        <v>97.281553400000007</v>
      </c>
      <c r="AJ101" s="14">
        <v>92.095588239999998</v>
      </c>
      <c r="AK101" s="14">
        <v>92.095588239999998</v>
      </c>
      <c r="AL101" s="14">
        <v>95.37953795</v>
      </c>
      <c r="AM101" s="14">
        <v>87.04819277</v>
      </c>
      <c r="AN101" s="14">
        <v>94.617563739999994</v>
      </c>
      <c r="AO101" s="14">
        <v>87.04819277</v>
      </c>
      <c r="AP101" s="14">
        <v>95.37953795</v>
      </c>
      <c r="AQ101" s="14">
        <v>95.37953795</v>
      </c>
      <c r="AR101" s="14">
        <v>92.095588239999998</v>
      </c>
      <c r="AS101" s="14">
        <v>97.281553400000007</v>
      </c>
      <c r="AT101" s="14">
        <v>91.02362205</v>
      </c>
    </row>
    <row r="102" spans="1:46">
      <c r="A102" s="14" t="s">
        <v>177</v>
      </c>
      <c r="B102" s="14" t="s">
        <v>41</v>
      </c>
      <c r="C102" s="14" t="s">
        <v>34</v>
      </c>
      <c r="D102" s="14">
        <v>384</v>
      </c>
      <c r="E102" s="14">
        <v>1.0000000000000001E-5</v>
      </c>
      <c r="F102" s="14">
        <v>50</v>
      </c>
      <c r="G102" s="14">
        <v>22</v>
      </c>
      <c r="H102" s="14">
        <v>96.316758750000005</v>
      </c>
      <c r="I102" s="14">
        <v>96.755833809999999</v>
      </c>
      <c r="J102" s="14">
        <v>97.532989099999995</v>
      </c>
      <c r="K102" s="14">
        <v>97.532989099999995</v>
      </c>
      <c r="L102" s="14">
        <v>94.135802470000002</v>
      </c>
      <c r="M102" s="14">
        <v>95.51148225</v>
      </c>
      <c r="N102" s="14">
        <v>97.142857140000004</v>
      </c>
      <c r="O102" s="14">
        <v>95.51148225</v>
      </c>
      <c r="P102" s="14">
        <v>94.135802470000002</v>
      </c>
      <c r="Q102" s="14">
        <v>94.135802470000002</v>
      </c>
      <c r="R102" s="14">
        <v>97.532989099999995</v>
      </c>
      <c r="S102" s="14">
        <v>96.755833809999999</v>
      </c>
      <c r="T102" s="14">
        <v>94.818652850000007</v>
      </c>
      <c r="U102" s="14">
        <v>94.247787610000003</v>
      </c>
      <c r="V102" s="14">
        <v>95</v>
      </c>
      <c r="W102" s="14">
        <v>96.091954020000003</v>
      </c>
      <c r="X102" s="14">
        <v>96.091954020000003</v>
      </c>
      <c r="Y102" s="14">
        <v>90.94650206</v>
      </c>
      <c r="Z102" s="14">
        <v>92.857142859999996</v>
      </c>
      <c r="AA102" s="14">
        <v>95.542857139999995</v>
      </c>
      <c r="AB102" s="14">
        <v>92.857142859999996</v>
      </c>
      <c r="AC102" s="14">
        <v>90.94650206</v>
      </c>
      <c r="AD102" s="14">
        <v>90.94650206</v>
      </c>
      <c r="AE102" s="14">
        <v>96.091954020000003</v>
      </c>
      <c r="AF102" s="14">
        <v>95</v>
      </c>
      <c r="AG102" s="14">
        <v>91.891891889999997</v>
      </c>
      <c r="AH102" s="14">
        <v>95.159386069999996</v>
      </c>
      <c r="AI102" s="14">
        <v>96.146788990000005</v>
      </c>
      <c r="AJ102" s="14">
        <v>96.323529410000006</v>
      </c>
      <c r="AK102" s="14">
        <v>96.323529410000006</v>
      </c>
      <c r="AL102" s="14">
        <v>93.069306929999996</v>
      </c>
      <c r="AM102" s="14">
        <v>93.377483440000006</v>
      </c>
      <c r="AN102" s="14">
        <v>96.235078049999998</v>
      </c>
      <c r="AO102" s="14">
        <v>93.377483440000006</v>
      </c>
      <c r="AP102" s="14">
        <v>93.069306929999996</v>
      </c>
      <c r="AQ102" s="14">
        <v>93.069306929999996</v>
      </c>
      <c r="AR102" s="14">
        <v>96.323529410000006</v>
      </c>
      <c r="AS102" s="14">
        <v>96.146788990000005</v>
      </c>
      <c r="AT102" s="14">
        <v>93.2231405</v>
      </c>
    </row>
    <row r="103" spans="1:46">
      <c r="A103" t="s">
        <v>178</v>
      </c>
      <c r="H103" s="6">
        <f t="shared" ref="H103:AT103" si="12">AVERAGE(H98:H102)</f>
        <v>95.741179696000003</v>
      </c>
      <c r="I103" s="6">
        <f t="shared" si="12"/>
        <v>96.405796956000003</v>
      </c>
      <c r="J103" s="6">
        <f t="shared" si="12"/>
        <v>96.981114551999994</v>
      </c>
      <c r="K103" s="6">
        <f t="shared" si="12"/>
        <v>96.981114551999994</v>
      </c>
      <c r="L103" s="6">
        <f t="shared" si="12"/>
        <v>93.518518519999986</v>
      </c>
      <c r="M103" s="6">
        <f t="shared" si="12"/>
        <v>94.531262480000009</v>
      </c>
      <c r="N103" s="6">
        <f t="shared" si="12"/>
        <v>96.692465645999988</v>
      </c>
      <c r="O103" s="6">
        <f t="shared" si="12"/>
        <v>94.531262480000009</v>
      </c>
      <c r="P103" s="6">
        <f t="shared" si="12"/>
        <v>93.518518519999986</v>
      </c>
      <c r="Q103" s="6">
        <f t="shared" si="12"/>
        <v>93.518518519999986</v>
      </c>
      <c r="R103" s="6">
        <f t="shared" si="12"/>
        <v>96.981114551999994</v>
      </c>
      <c r="S103" s="6">
        <f t="shared" si="12"/>
        <v>96.405796956000003</v>
      </c>
      <c r="T103" s="6">
        <f t="shared" si="12"/>
        <v>94.021729787999988</v>
      </c>
      <c r="U103" s="6">
        <f t="shared" si="12"/>
        <v>94.695000889999989</v>
      </c>
      <c r="V103" s="6">
        <f t="shared" si="12"/>
        <v>95.634700964000018</v>
      </c>
      <c r="W103" s="6">
        <f t="shared" si="12"/>
        <v>96.142887271999982</v>
      </c>
      <c r="X103" s="6">
        <f t="shared" si="12"/>
        <v>96.142887271999982</v>
      </c>
      <c r="Y103" s="6">
        <f t="shared" si="12"/>
        <v>92.098765434000001</v>
      </c>
      <c r="Z103" s="6">
        <f t="shared" si="12"/>
        <v>93.033851585999997</v>
      </c>
      <c r="AA103" s="6">
        <f t="shared" si="12"/>
        <v>95.881888634000006</v>
      </c>
      <c r="AB103" s="6">
        <f t="shared" si="12"/>
        <v>93.033851585999997</v>
      </c>
      <c r="AC103" s="6">
        <f t="shared" si="12"/>
        <v>92.098765434000001</v>
      </c>
      <c r="AD103" s="6">
        <f t="shared" si="12"/>
        <v>92.098765434000001</v>
      </c>
      <c r="AE103" s="6">
        <f t="shared" si="12"/>
        <v>96.142887271999982</v>
      </c>
      <c r="AF103" s="6">
        <f t="shared" si="12"/>
        <v>95.634700964000018</v>
      </c>
      <c r="AG103" s="6">
        <f t="shared" si="12"/>
        <v>92.544222930000004</v>
      </c>
      <c r="AH103" s="7">
        <f t="shared" si="12"/>
        <v>94.923258559999994</v>
      </c>
      <c r="AI103" s="6">
        <f t="shared" si="12"/>
        <v>96.874962049999993</v>
      </c>
      <c r="AJ103" s="6">
        <f t="shared" si="12"/>
        <v>95.183823529999998</v>
      </c>
      <c r="AK103" s="6">
        <f t="shared" si="12"/>
        <v>95.183823529999998</v>
      </c>
      <c r="AL103" s="6">
        <f t="shared" si="12"/>
        <v>94.455445544</v>
      </c>
      <c r="AM103" s="6">
        <f t="shared" si="12"/>
        <v>91.737645443999995</v>
      </c>
      <c r="AN103" s="6">
        <f t="shared" si="12"/>
        <v>96.005530868000008</v>
      </c>
      <c r="AO103" s="6">
        <f t="shared" si="12"/>
        <v>91.737645443999995</v>
      </c>
      <c r="AP103" s="6">
        <f t="shared" si="12"/>
        <v>94.455445544</v>
      </c>
      <c r="AQ103" s="6">
        <f t="shared" si="12"/>
        <v>94.455445544</v>
      </c>
      <c r="AR103" s="6">
        <f t="shared" si="12"/>
        <v>95.183823529999998</v>
      </c>
      <c r="AS103" s="6">
        <f t="shared" si="12"/>
        <v>96.874962049999993</v>
      </c>
      <c r="AT103" s="6">
        <f t="shared" si="12"/>
        <v>93.030814772000014</v>
      </c>
    </row>
    <row r="104" spans="1:46" s="12" customFormat="1">
      <c r="AH104" s="20"/>
    </row>
    <row r="105" spans="1:46" s="14" customFormat="1">
      <c r="A105" s="14" t="s">
        <v>95</v>
      </c>
      <c r="B105" s="14" t="s">
        <v>42</v>
      </c>
      <c r="C105" s="14" t="s">
        <v>34</v>
      </c>
      <c r="D105" s="14">
        <v>224</v>
      </c>
      <c r="E105" s="14">
        <v>1.0000000000000001E-5</v>
      </c>
      <c r="F105" s="14">
        <v>50</v>
      </c>
      <c r="G105" s="14">
        <v>36</v>
      </c>
      <c r="H105" s="14">
        <v>96.057479729999997</v>
      </c>
      <c r="I105" s="14">
        <v>97.834991220000006</v>
      </c>
      <c r="J105" s="14">
        <v>95.98163031</v>
      </c>
      <c r="K105" s="14">
        <v>95.98163031</v>
      </c>
      <c r="L105" s="14">
        <v>96.193415639999998</v>
      </c>
      <c r="M105" s="14">
        <v>93.034825870000006</v>
      </c>
      <c r="N105" s="14">
        <v>96.899449430000004</v>
      </c>
      <c r="O105" s="14">
        <v>93.034825870000006</v>
      </c>
      <c r="P105" s="14">
        <v>96.193415639999998</v>
      </c>
      <c r="Q105" s="14">
        <v>96.193415639999998</v>
      </c>
      <c r="R105" s="14">
        <v>95.98163031</v>
      </c>
      <c r="S105" s="14">
        <v>97.834991220000006</v>
      </c>
      <c r="T105" s="14">
        <v>94.587759230000003</v>
      </c>
      <c r="U105" s="14">
        <v>94.992636230000002</v>
      </c>
      <c r="V105" s="14">
        <v>97.857142859999996</v>
      </c>
      <c r="W105" s="14">
        <v>94.266055050000006</v>
      </c>
      <c r="X105" s="14">
        <v>94.266055050000006</v>
      </c>
      <c r="Y105" s="14">
        <v>96.296296299999995</v>
      </c>
      <c r="Z105" s="14">
        <v>90.347490350000001</v>
      </c>
      <c r="AA105" s="14">
        <v>96.028037380000001</v>
      </c>
      <c r="AB105" s="14">
        <v>90.347490350000001</v>
      </c>
      <c r="AC105" s="14">
        <v>96.296296299999995</v>
      </c>
      <c r="AD105" s="14">
        <v>96.296296299999995</v>
      </c>
      <c r="AE105" s="14">
        <v>94.266055050000006</v>
      </c>
      <c r="AF105" s="14">
        <v>97.857142859999996</v>
      </c>
      <c r="AG105" s="14">
        <v>93.227091630000004</v>
      </c>
      <c r="AH105" s="14">
        <v>94.5690673</v>
      </c>
      <c r="AI105" s="14">
        <v>97.159090910000003</v>
      </c>
      <c r="AJ105" s="14">
        <v>94.301470589999994</v>
      </c>
      <c r="AK105" s="14">
        <v>94.301470589999994</v>
      </c>
      <c r="AL105" s="14">
        <v>95.049504949999999</v>
      </c>
      <c r="AM105" s="14">
        <v>90.282131660000005</v>
      </c>
      <c r="AN105" s="14">
        <v>95.708955220000007</v>
      </c>
      <c r="AO105" s="14">
        <v>90.282131660000005</v>
      </c>
      <c r="AP105" s="14">
        <v>95.049504949999999</v>
      </c>
      <c r="AQ105" s="14">
        <v>95.049504949999999</v>
      </c>
      <c r="AR105" s="14">
        <v>94.301470589999994</v>
      </c>
      <c r="AS105" s="14">
        <v>97.159090910000003</v>
      </c>
      <c r="AT105" s="14">
        <v>92.60450161</v>
      </c>
    </row>
    <row r="106" spans="1:46" s="14" customFormat="1">
      <c r="A106" s="14" t="s">
        <v>96</v>
      </c>
      <c r="B106" s="14" t="s">
        <v>42</v>
      </c>
      <c r="C106" s="14" t="s">
        <v>34</v>
      </c>
      <c r="D106" s="14">
        <v>224</v>
      </c>
      <c r="E106" s="14">
        <v>1.0000000000000001E-5</v>
      </c>
      <c r="F106" s="14">
        <v>50</v>
      </c>
      <c r="G106" s="14">
        <v>15</v>
      </c>
      <c r="H106" s="14">
        <v>94.104642589999997</v>
      </c>
      <c r="I106" s="14">
        <v>96.31147541</v>
      </c>
      <c r="J106" s="14">
        <v>94.431687719999999</v>
      </c>
      <c r="K106" s="14">
        <v>94.431687719999999</v>
      </c>
      <c r="L106" s="14">
        <v>93.518518520000001</v>
      </c>
      <c r="M106" s="14">
        <v>90.357852879999996</v>
      </c>
      <c r="N106" s="14">
        <v>95.36231884</v>
      </c>
      <c r="O106" s="14">
        <v>90.357852879999996</v>
      </c>
      <c r="P106" s="14">
        <v>93.518518520000001</v>
      </c>
      <c r="Q106" s="14">
        <v>93.518518520000001</v>
      </c>
      <c r="R106" s="14">
        <v>94.431687719999999</v>
      </c>
      <c r="S106" s="14">
        <v>96.31147541</v>
      </c>
      <c r="T106" s="14">
        <v>91.911021230000003</v>
      </c>
      <c r="U106" s="14">
        <v>95.87628866</v>
      </c>
      <c r="V106" s="14">
        <v>97.441860469999995</v>
      </c>
      <c r="W106" s="14">
        <v>96.100917429999996</v>
      </c>
      <c r="X106" s="14">
        <v>96.100917429999996</v>
      </c>
      <c r="Y106" s="14">
        <v>95.47325103</v>
      </c>
      <c r="Z106" s="14">
        <v>93.172690759999995</v>
      </c>
      <c r="AA106" s="14">
        <v>96.766743649999995</v>
      </c>
      <c r="AB106" s="14">
        <v>93.172690759999995</v>
      </c>
      <c r="AC106" s="14">
        <v>95.47325103</v>
      </c>
      <c r="AD106" s="14">
        <v>95.47325103</v>
      </c>
      <c r="AE106" s="14">
        <v>96.100917429999996</v>
      </c>
      <c r="AF106" s="14">
        <v>97.441860469999995</v>
      </c>
      <c r="AG106" s="14">
        <v>94.30894309</v>
      </c>
      <c r="AH106" s="14">
        <v>95.985832349999995</v>
      </c>
      <c r="AI106" s="14">
        <v>96.363636360000001</v>
      </c>
      <c r="AJ106" s="14">
        <v>97.426470589999994</v>
      </c>
      <c r="AK106" s="14">
        <v>97.426470589999994</v>
      </c>
      <c r="AL106" s="14">
        <v>93.399339929999996</v>
      </c>
      <c r="AM106" s="14">
        <v>95.286195289999995</v>
      </c>
      <c r="AN106" s="14">
        <v>96.892138939999995</v>
      </c>
      <c r="AO106" s="14">
        <v>95.286195289999995</v>
      </c>
      <c r="AP106" s="14">
        <v>93.399339929999996</v>
      </c>
      <c r="AQ106" s="14">
        <v>93.399339929999996</v>
      </c>
      <c r="AR106" s="14">
        <v>97.426470589999994</v>
      </c>
      <c r="AS106" s="14">
        <v>96.363636360000001</v>
      </c>
      <c r="AT106" s="14">
        <v>94.333333330000002</v>
      </c>
    </row>
    <row r="107" spans="1:46" s="14" customFormat="1">
      <c r="A107" s="14" t="s">
        <v>97</v>
      </c>
      <c r="B107" s="14" t="s">
        <v>42</v>
      </c>
      <c r="C107" s="14" t="s">
        <v>34</v>
      </c>
      <c r="D107" s="14">
        <v>224</v>
      </c>
      <c r="E107" s="14">
        <v>1.0000000000000001E-5</v>
      </c>
      <c r="F107" s="14">
        <v>50</v>
      </c>
      <c r="G107" s="14">
        <v>30</v>
      </c>
      <c r="H107" s="14">
        <v>97.199705230000006</v>
      </c>
      <c r="I107" s="14">
        <v>98.206018520000001</v>
      </c>
      <c r="J107" s="14">
        <v>97.416762340000005</v>
      </c>
      <c r="K107" s="14">
        <v>97.416762340000005</v>
      </c>
      <c r="L107" s="14">
        <v>96.810699589999999</v>
      </c>
      <c r="M107" s="14">
        <v>95.436105479999995</v>
      </c>
      <c r="N107" s="14">
        <v>97.809798270000002</v>
      </c>
      <c r="O107" s="14">
        <v>95.436105479999995</v>
      </c>
      <c r="P107" s="14">
        <v>96.810699589999999</v>
      </c>
      <c r="Q107" s="14">
        <v>96.810699589999999</v>
      </c>
      <c r="R107" s="14">
        <v>97.416762340000005</v>
      </c>
      <c r="S107" s="14">
        <v>98.206018520000001</v>
      </c>
      <c r="T107" s="14">
        <v>96.118488249999999</v>
      </c>
      <c r="U107" s="14">
        <v>94.698085419999998</v>
      </c>
      <c r="V107" s="14">
        <v>95.454545449999998</v>
      </c>
      <c r="W107" s="14">
        <v>96.330275229999998</v>
      </c>
      <c r="X107" s="14">
        <v>96.330275229999998</v>
      </c>
      <c r="Y107" s="14">
        <v>91.769547329999995</v>
      </c>
      <c r="Z107" s="14">
        <v>93.305439329999999</v>
      </c>
      <c r="AA107" s="14">
        <v>95.890410959999997</v>
      </c>
      <c r="AB107" s="14">
        <v>93.305439329999999</v>
      </c>
      <c r="AC107" s="14">
        <v>91.769547329999995</v>
      </c>
      <c r="AD107" s="14">
        <v>91.769547329999995</v>
      </c>
      <c r="AE107" s="14">
        <v>96.330275229999998</v>
      </c>
      <c r="AF107" s="14">
        <v>95.454545449999998</v>
      </c>
      <c r="AG107" s="14">
        <v>92.531120329999993</v>
      </c>
      <c r="AH107" s="14">
        <v>95.631641090000002</v>
      </c>
      <c r="AI107" s="14">
        <v>97.383177570000001</v>
      </c>
      <c r="AJ107" s="14">
        <v>95.772058819999998</v>
      </c>
      <c r="AK107" s="14">
        <v>95.772058819999998</v>
      </c>
      <c r="AL107" s="14">
        <v>95.37953795</v>
      </c>
      <c r="AM107" s="14">
        <v>92.628205129999998</v>
      </c>
      <c r="AN107" s="14">
        <v>96.570898979999996</v>
      </c>
      <c r="AO107" s="14">
        <v>92.628205129999998</v>
      </c>
      <c r="AP107" s="14">
        <v>95.37953795</v>
      </c>
      <c r="AQ107" s="14">
        <v>95.37953795</v>
      </c>
      <c r="AR107" s="14">
        <v>95.772058819999998</v>
      </c>
      <c r="AS107" s="14">
        <v>97.383177570000001</v>
      </c>
      <c r="AT107" s="14">
        <v>93.983739839999998</v>
      </c>
    </row>
    <row r="108" spans="1:46" s="14" customFormat="1">
      <c r="A108" s="14" t="s">
        <v>98</v>
      </c>
      <c r="B108" s="14" t="s">
        <v>42</v>
      </c>
      <c r="C108" s="14" t="s">
        <v>34</v>
      </c>
      <c r="D108" s="14">
        <v>224</v>
      </c>
      <c r="E108" s="14">
        <v>1.0000000000000001E-5</v>
      </c>
      <c r="F108" s="14">
        <v>50</v>
      </c>
      <c r="G108" s="14">
        <v>44</v>
      </c>
      <c r="H108" s="14">
        <v>97.495395950000002</v>
      </c>
      <c r="I108" s="14">
        <v>99.005266239999997</v>
      </c>
      <c r="J108" s="14">
        <v>97.074010329999993</v>
      </c>
      <c r="K108" s="14">
        <v>97.074010329999993</v>
      </c>
      <c r="L108" s="14">
        <v>98.251028809999994</v>
      </c>
      <c r="M108" s="14">
        <v>94.930417500000004</v>
      </c>
      <c r="N108" s="14">
        <v>98.030127460000003</v>
      </c>
      <c r="O108" s="14">
        <v>94.930417500000004</v>
      </c>
      <c r="P108" s="14">
        <v>98.251028809999994</v>
      </c>
      <c r="Q108" s="14">
        <v>98.251028809999994</v>
      </c>
      <c r="R108" s="14">
        <v>97.074010329999993</v>
      </c>
      <c r="S108" s="14">
        <v>99.005266239999997</v>
      </c>
      <c r="T108" s="14">
        <v>96.562184020000004</v>
      </c>
      <c r="U108" s="14">
        <v>94.690265490000002</v>
      </c>
      <c r="V108" s="14">
        <v>95.444191340000003</v>
      </c>
      <c r="W108" s="14">
        <v>96.321839080000004</v>
      </c>
      <c r="X108" s="14">
        <v>96.321839080000004</v>
      </c>
      <c r="Y108" s="14">
        <v>91.769547329999995</v>
      </c>
      <c r="Z108" s="14">
        <v>93.305439329999999</v>
      </c>
      <c r="AA108" s="14">
        <v>95.881006859999999</v>
      </c>
      <c r="AB108" s="14">
        <v>93.305439329999999</v>
      </c>
      <c r="AC108" s="14">
        <v>91.769547329999995</v>
      </c>
      <c r="AD108" s="14">
        <v>91.769547329999995</v>
      </c>
      <c r="AE108" s="14">
        <v>96.321839080000004</v>
      </c>
      <c r="AF108" s="14">
        <v>95.444191340000003</v>
      </c>
      <c r="AG108" s="14">
        <v>92.531120329999993</v>
      </c>
      <c r="AH108" s="14">
        <v>95.041322309999998</v>
      </c>
      <c r="AI108" s="14">
        <v>97.003745319999993</v>
      </c>
      <c r="AJ108" s="14">
        <v>95.220588239999998</v>
      </c>
      <c r="AK108" s="14">
        <v>95.220588239999998</v>
      </c>
      <c r="AL108" s="14">
        <v>94.719471949999999</v>
      </c>
      <c r="AM108" s="14">
        <v>91.693290730000001</v>
      </c>
      <c r="AN108" s="14">
        <v>96.1038961</v>
      </c>
      <c r="AO108" s="14">
        <v>91.693290730000001</v>
      </c>
      <c r="AP108" s="14">
        <v>94.719471949999999</v>
      </c>
      <c r="AQ108" s="14">
        <v>94.719471949999999</v>
      </c>
      <c r="AR108" s="14">
        <v>95.220588239999998</v>
      </c>
      <c r="AS108" s="14">
        <v>97.003745319999993</v>
      </c>
      <c r="AT108" s="14">
        <v>93.181818179999993</v>
      </c>
    </row>
    <row r="109" spans="1:46">
      <c r="A109" s="14" t="s">
        <v>175</v>
      </c>
      <c r="B109" s="14" t="s">
        <v>42</v>
      </c>
      <c r="C109" s="14" t="s">
        <v>34</v>
      </c>
      <c r="D109" s="14">
        <v>224</v>
      </c>
      <c r="E109" s="14">
        <v>1.0000000000000001E-5</v>
      </c>
      <c r="F109" s="14">
        <v>50</v>
      </c>
      <c r="G109" s="14">
        <v>48</v>
      </c>
      <c r="H109" s="14">
        <v>97.900552489999995</v>
      </c>
      <c r="I109" s="14">
        <v>98.841251450000001</v>
      </c>
      <c r="J109" s="14">
        <v>97.877223180000001</v>
      </c>
      <c r="K109" s="14">
        <v>97.877223180000001</v>
      </c>
      <c r="L109" s="14">
        <v>97.942386830000004</v>
      </c>
      <c r="M109" s="14">
        <v>96.258847320000001</v>
      </c>
      <c r="N109" s="14">
        <v>98.356875180000003</v>
      </c>
      <c r="O109" s="14">
        <v>96.258847320000001</v>
      </c>
      <c r="P109" s="14">
        <v>97.942386830000004</v>
      </c>
      <c r="Q109" s="14">
        <v>97.942386830000004</v>
      </c>
      <c r="R109" s="14">
        <v>97.877223180000001</v>
      </c>
      <c r="S109" s="14">
        <v>98.841251450000001</v>
      </c>
      <c r="T109" s="14">
        <v>97.093319730000005</v>
      </c>
      <c r="U109" s="14">
        <v>94.837758109999996</v>
      </c>
      <c r="V109" s="14">
        <v>95.871559629999993</v>
      </c>
      <c r="W109" s="14">
        <v>96.091954020000003</v>
      </c>
      <c r="X109" s="14">
        <v>96.091954020000003</v>
      </c>
      <c r="Y109" s="14">
        <v>92.592592589999995</v>
      </c>
      <c r="Z109" s="14">
        <v>92.975206610000001</v>
      </c>
      <c r="AA109" s="14">
        <v>95.98163031</v>
      </c>
      <c r="AB109" s="14">
        <v>92.975206610000001</v>
      </c>
      <c r="AC109" s="14">
        <v>92.592592589999995</v>
      </c>
      <c r="AD109" s="14">
        <v>92.592592589999995</v>
      </c>
      <c r="AE109" s="14">
        <v>96.091954020000003</v>
      </c>
      <c r="AF109" s="14">
        <v>95.871559629999993</v>
      </c>
      <c r="AG109" s="14">
        <v>92.783505149999996</v>
      </c>
      <c r="AH109" s="14">
        <v>95.867768600000005</v>
      </c>
      <c r="AI109" s="14">
        <v>97.39292365</v>
      </c>
      <c r="AJ109" s="14">
        <v>96.139705879999994</v>
      </c>
      <c r="AK109" s="14">
        <v>96.139705879999994</v>
      </c>
      <c r="AL109" s="14">
        <v>95.37953795</v>
      </c>
      <c r="AM109" s="14">
        <v>93.225806449999993</v>
      </c>
      <c r="AN109" s="14">
        <v>96.762257169999998</v>
      </c>
      <c r="AO109" s="14">
        <v>93.225806449999993</v>
      </c>
      <c r="AP109" s="14">
        <v>95.37953795</v>
      </c>
      <c r="AQ109" s="14">
        <v>95.37953795</v>
      </c>
      <c r="AR109" s="14">
        <v>96.139705879999994</v>
      </c>
      <c r="AS109" s="14">
        <v>97.39292365</v>
      </c>
      <c r="AT109" s="14">
        <v>94.2903752</v>
      </c>
    </row>
    <row r="110" spans="1:46">
      <c r="A110" t="s">
        <v>176</v>
      </c>
      <c r="H110" s="6">
        <f t="shared" ref="H110:AT110" si="13">AVERAGE(H105:H109)</f>
        <v>96.551555197999988</v>
      </c>
      <c r="I110" s="6">
        <f t="shared" si="13"/>
        <v>98.039800568000004</v>
      </c>
      <c r="J110" s="6">
        <f t="shared" si="13"/>
        <v>96.556262775999997</v>
      </c>
      <c r="K110" s="6">
        <f t="shared" si="13"/>
        <v>96.556262775999997</v>
      </c>
      <c r="L110" s="6">
        <f t="shared" si="13"/>
        <v>96.543209877999999</v>
      </c>
      <c r="M110" s="6">
        <f t="shared" si="13"/>
        <v>94.003609809999986</v>
      </c>
      <c r="N110" s="6">
        <f t="shared" si="13"/>
        <v>97.291713836000014</v>
      </c>
      <c r="O110" s="6">
        <f t="shared" si="13"/>
        <v>94.003609809999986</v>
      </c>
      <c r="P110" s="6">
        <f t="shared" si="13"/>
        <v>96.543209877999999</v>
      </c>
      <c r="Q110" s="6">
        <f t="shared" si="13"/>
        <v>96.543209877999999</v>
      </c>
      <c r="R110" s="6">
        <f t="shared" si="13"/>
        <v>96.556262775999997</v>
      </c>
      <c r="S110" s="6">
        <f t="shared" si="13"/>
        <v>98.039800568000004</v>
      </c>
      <c r="T110" s="6">
        <f t="shared" si="13"/>
        <v>95.254554492000011</v>
      </c>
      <c r="U110" s="6">
        <f t="shared" si="13"/>
        <v>95.019006781999991</v>
      </c>
      <c r="V110" s="6">
        <f t="shared" si="13"/>
        <v>96.413859950000003</v>
      </c>
      <c r="W110" s="6">
        <f t="shared" si="13"/>
        <v>95.82220816200001</v>
      </c>
      <c r="X110" s="6">
        <f t="shared" si="13"/>
        <v>95.82220816200001</v>
      </c>
      <c r="Y110" s="6">
        <f t="shared" si="13"/>
        <v>93.580246915999993</v>
      </c>
      <c r="Z110" s="6">
        <f t="shared" si="13"/>
        <v>92.621253276000004</v>
      </c>
      <c r="AA110" s="6">
        <f t="shared" si="13"/>
        <v>96.109565832000015</v>
      </c>
      <c r="AB110" s="6">
        <f t="shared" si="13"/>
        <v>92.621253276000004</v>
      </c>
      <c r="AC110" s="6">
        <f t="shared" si="13"/>
        <v>93.580246915999993</v>
      </c>
      <c r="AD110" s="6">
        <f t="shared" si="13"/>
        <v>93.580246915999993</v>
      </c>
      <c r="AE110" s="6">
        <f t="shared" si="13"/>
        <v>95.82220816200001</v>
      </c>
      <c r="AF110" s="6">
        <f t="shared" si="13"/>
        <v>96.413859950000003</v>
      </c>
      <c r="AG110" s="6">
        <f t="shared" si="13"/>
        <v>93.076356106000006</v>
      </c>
      <c r="AH110" s="7">
        <f t="shared" si="13"/>
        <v>95.419126329999997</v>
      </c>
      <c r="AI110" s="6">
        <f t="shared" si="13"/>
        <v>97.060514761999997</v>
      </c>
      <c r="AJ110" s="6">
        <f t="shared" si="13"/>
        <v>95.772058823999998</v>
      </c>
      <c r="AK110" s="6">
        <f t="shared" si="13"/>
        <v>95.772058823999998</v>
      </c>
      <c r="AL110" s="6">
        <f t="shared" si="13"/>
        <v>94.785478546000007</v>
      </c>
      <c r="AM110" s="6">
        <f t="shared" si="13"/>
        <v>92.623125852000001</v>
      </c>
      <c r="AN110" s="6">
        <f t="shared" si="13"/>
        <v>96.407629281999988</v>
      </c>
      <c r="AO110" s="6">
        <f t="shared" si="13"/>
        <v>92.623125852000001</v>
      </c>
      <c r="AP110" s="6">
        <f t="shared" si="13"/>
        <v>94.785478546000007</v>
      </c>
      <c r="AQ110" s="6">
        <f t="shared" si="13"/>
        <v>94.785478546000007</v>
      </c>
      <c r="AR110" s="6">
        <f t="shared" si="13"/>
        <v>95.772058823999998</v>
      </c>
      <c r="AS110" s="6">
        <f t="shared" si="13"/>
        <v>97.060514761999997</v>
      </c>
      <c r="AT110" s="6">
        <f t="shared" si="13"/>
        <v>93.67875363200001</v>
      </c>
    </row>
    <row r="111" spans="1:46" s="12" customFormat="1">
      <c r="AH111" s="20"/>
    </row>
    <row r="112" spans="1:46">
      <c r="A112" s="14" t="s">
        <v>99</v>
      </c>
      <c r="B112" s="14" t="s">
        <v>6</v>
      </c>
      <c r="C112" s="14" t="s">
        <v>34</v>
      </c>
      <c r="D112" s="14">
        <v>224</v>
      </c>
      <c r="E112" s="14">
        <v>1.0000000000000001E-5</v>
      </c>
      <c r="F112" s="14">
        <v>50</v>
      </c>
      <c r="G112" s="14">
        <v>31</v>
      </c>
      <c r="H112" s="14">
        <v>95.173176119999994</v>
      </c>
      <c r="I112" s="14">
        <v>96.002284410000001</v>
      </c>
      <c r="J112" s="14">
        <v>96.49827784</v>
      </c>
      <c r="K112" s="14">
        <v>96.49827784</v>
      </c>
      <c r="L112" s="14">
        <v>92.798353910000003</v>
      </c>
      <c r="M112" s="14">
        <v>93.665628249999997</v>
      </c>
      <c r="N112" s="14">
        <v>96.249642140000006</v>
      </c>
      <c r="O112" s="14">
        <v>93.665628249999997</v>
      </c>
      <c r="P112" s="14">
        <v>92.798353910000003</v>
      </c>
      <c r="Q112" s="14">
        <v>92.798353910000003</v>
      </c>
      <c r="R112" s="14">
        <v>96.49827784</v>
      </c>
      <c r="S112" s="14">
        <v>96.002284410000001</v>
      </c>
      <c r="T112" s="14">
        <v>93.229974159999998</v>
      </c>
      <c r="U112" s="14">
        <v>94.403534609999994</v>
      </c>
      <c r="V112" s="14">
        <v>97.156398100000004</v>
      </c>
      <c r="W112" s="14">
        <v>94.036697250000003</v>
      </c>
      <c r="X112" s="14">
        <v>94.036697250000003</v>
      </c>
      <c r="Y112" s="14">
        <v>95.061728400000007</v>
      </c>
      <c r="Z112" s="14">
        <v>89.883268479999998</v>
      </c>
      <c r="AA112" s="14">
        <v>95.571095569999997</v>
      </c>
      <c r="AB112" s="14">
        <v>89.883268479999998</v>
      </c>
      <c r="AC112" s="14">
        <v>95.061728400000007</v>
      </c>
      <c r="AD112" s="14">
        <v>95.061728400000007</v>
      </c>
      <c r="AE112" s="14">
        <v>94.036697250000003</v>
      </c>
      <c r="AF112" s="14">
        <v>97.156398100000004</v>
      </c>
      <c r="AG112" s="14">
        <v>92.4</v>
      </c>
      <c r="AH112" s="14">
        <v>94.332939789999998</v>
      </c>
      <c r="AI112" s="14">
        <v>96.969696970000001</v>
      </c>
      <c r="AJ112" s="14">
        <v>94.117647059999996</v>
      </c>
      <c r="AK112" s="14">
        <v>94.117647059999996</v>
      </c>
      <c r="AL112" s="14">
        <v>94.719471949999999</v>
      </c>
      <c r="AM112" s="14">
        <v>89.968652039999995</v>
      </c>
      <c r="AN112" s="14">
        <v>95.522388059999997</v>
      </c>
      <c r="AO112" s="14">
        <v>89.968652039999995</v>
      </c>
      <c r="AP112" s="14">
        <v>94.719471949999999</v>
      </c>
      <c r="AQ112" s="14">
        <v>94.719471949999999</v>
      </c>
      <c r="AR112" s="14">
        <v>94.117647059999996</v>
      </c>
      <c r="AS112" s="14">
        <v>96.969696970000001</v>
      </c>
      <c r="AT112" s="14">
        <v>92.282958199999996</v>
      </c>
    </row>
    <row r="113" spans="1:46">
      <c r="A113" s="14" t="s">
        <v>100</v>
      </c>
      <c r="B113" s="14" t="s">
        <v>6</v>
      </c>
      <c r="C113" s="14" t="s">
        <v>34</v>
      </c>
      <c r="D113" s="14">
        <v>224</v>
      </c>
      <c r="E113" s="14">
        <v>1.0000000000000001E-5</v>
      </c>
      <c r="F113" s="14">
        <v>50</v>
      </c>
      <c r="G113" s="14">
        <v>49</v>
      </c>
      <c r="H113" s="14">
        <v>96.241709650000004</v>
      </c>
      <c r="I113" s="14">
        <v>97.126436780000006</v>
      </c>
      <c r="J113" s="14">
        <v>97.01492537</v>
      </c>
      <c r="K113" s="14">
        <v>97.01492537</v>
      </c>
      <c r="L113" s="14">
        <v>94.855967079999999</v>
      </c>
      <c r="M113" s="14">
        <v>94.661190970000007</v>
      </c>
      <c r="N113" s="14">
        <v>97.07064905</v>
      </c>
      <c r="O113" s="14">
        <v>94.661190970000007</v>
      </c>
      <c r="P113" s="14">
        <v>94.855967079999999</v>
      </c>
      <c r="Q113" s="14">
        <v>94.855967079999999</v>
      </c>
      <c r="R113" s="14">
        <v>97.01492537</v>
      </c>
      <c r="S113" s="14">
        <v>97.126436780000006</v>
      </c>
      <c r="T113" s="14">
        <v>94.758478929999995</v>
      </c>
      <c r="U113" s="14">
        <v>94.992636230000002</v>
      </c>
      <c r="V113" s="14">
        <v>95.475113120000003</v>
      </c>
      <c r="W113" s="14">
        <v>96.788990830000003</v>
      </c>
      <c r="X113" s="14">
        <v>96.788990830000003</v>
      </c>
      <c r="Y113" s="14">
        <v>91.769547329999995</v>
      </c>
      <c r="Z113" s="14">
        <v>94.092827</v>
      </c>
      <c r="AA113" s="14">
        <v>96.127562639999994</v>
      </c>
      <c r="AB113" s="14">
        <v>94.092827</v>
      </c>
      <c r="AC113" s="14">
        <v>91.769547329999995</v>
      </c>
      <c r="AD113" s="14">
        <v>91.769547329999995</v>
      </c>
      <c r="AE113" s="14">
        <v>96.788990830000003</v>
      </c>
      <c r="AF113" s="14">
        <v>95.475113120000003</v>
      </c>
      <c r="AG113" s="14">
        <v>92.916666669999998</v>
      </c>
      <c r="AH113" s="14">
        <v>95.159386069999996</v>
      </c>
      <c r="AI113" s="14">
        <v>95.644283119999997</v>
      </c>
      <c r="AJ113" s="14">
        <v>96.875</v>
      </c>
      <c r="AK113" s="14">
        <v>96.875</v>
      </c>
      <c r="AL113" s="14">
        <v>92.079207920000002</v>
      </c>
      <c r="AM113" s="14">
        <v>94.256756760000002</v>
      </c>
      <c r="AN113" s="14">
        <v>96.255707760000007</v>
      </c>
      <c r="AO113" s="14">
        <v>94.256756760000002</v>
      </c>
      <c r="AP113" s="14">
        <v>92.079207920000002</v>
      </c>
      <c r="AQ113" s="14">
        <v>92.079207920000002</v>
      </c>
      <c r="AR113" s="14">
        <v>96.875</v>
      </c>
      <c r="AS113" s="14">
        <v>95.644283119999997</v>
      </c>
      <c r="AT113" s="14">
        <v>93.155258759999995</v>
      </c>
    </row>
    <row r="114" spans="1:46">
      <c r="A114" s="14" t="s">
        <v>101</v>
      </c>
      <c r="B114" s="14" t="s">
        <v>6</v>
      </c>
      <c r="C114" s="14" t="s">
        <v>34</v>
      </c>
      <c r="D114" s="14">
        <v>224</v>
      </c>
      <c r="E114" s="14">
        <v>1.0000000000000001E-5</v>
      </c>
      <c r="F114" s="14">
        <v>50</v>
      </c>
      <c r="G114" s="14">
        <v>41</v>
      </c>
      <c r="H114" s="14">
        <v>95.394252030000004</v>
      </c>
      <c r="I114" s="14">
        <v>96.385542169999994</v>
      </c>
      <c r="J114" s="14">
        <v>96.440872560000003</v>
      </c>
      <c r="K114" s="14">
        <v>96.440872560000003</v>
      </c>
      <c r="L114" s="14">
        <v>93.518518520000001</v>
      </c>
      <c r="M114" s="14">
        <v>93.614830069999996</v>
      </c>
      <c r="N114" s="14">
        <v>96.413199430000006</v>
      </c>
      <c r="O114" s="14">
        <v>93.614830069999996</v>
      </c>
      <c r="P114" s="14">
        <v>93.518518520000001</v>
      </c>
      <c r="Q114" s="14">
        <v>93.518518520000001</v>
      </c>
      <c r="R114" s="14">
        <v>96.440872560000003</v>
      </c>
      <c r="S114" s="14">
        <v>96.385542169999994</v>
      </c>
      <c r="T114" s="14">
        <v>93.566649510000005</v>
      </c>
      <c r="U114" s="14">
        <v>93.372606770000004</v>
      </c>
      <c r="V114" s="14">
        <v>92.778993439999994</v>
      </c>
      <c r="W114" s="14">
        <v>97.24770642</v>
      </c>
      <c r="X114" s="14">
        <v>97.24770642</v>
      </c>
      <c r="Y114" s="14">
        <v>86.41975309</v>
      </c>
      <c r="Z114" s="14">
        <v>94.59459459</v>
      </c>
      <c r="AA114" s="14">
        <v>94.960806270000006</v>
      </c>
      <c r="AB114" s="14">
        <v>94.59459459</v>
      </c>
      <c r="AC114" s="14">
        <v>86.41975309</v>
      </c>
      <c r="AD114" s="14">
        <v>86.41975309</v>
      </c>
      <c r="AE114" s="14">
        <v>97.24770642</v>
      </c>
      <c r="AF114" s="14">
        <v>92.778993439999994</v>
      </c>
      <c r="AG114" s="14">
        <v>90.322580650000006</v>
      </c>
      <c r="AH114" s="14">
        <v>95.867768600000005</v>
      </c>
      <c r="AI114" s="14">
        <v>95.527728089999997</v>
      </c>
      <c r="AJ114" s="14">
        <v>98.16176471</v>
      </c>
      <c r="AK114" s="14">
        <v>98.16176471</v>
      </c>
      <c r="AL114" s="14">
        <v>91.749174920000002</v>
      </c>
      <c r="AM114" s="14">
        <v>96.527777779999994</v>
      </c>
      <c r="AN114" s="14">
        <v>96.826835900000006</v>
      </c>
      <c r="AO114" s="14">
        <v>96.527777779999994</v>
      </c>
      <c r="AP114" s="14">
        <v>91.749174920000002</v>
      </c>
      <c r="AQ114" s="14">
        <v>91.749174920000002</v>
      </c>
      <c r="AR114" s="14">
        <v>98.16176471</v>
      </c>
      <c r="AS114" s="14">
        <v>95.527728089999997</v>
      </c>
      <c r="AT114" s="14">
        <v>94.077834179999996</v>
      </c>
    </row>
    <row r="115" spans="1:46">
      <c r="A115" s="14" t="s">
        <v>102</v>
      </c>
      <c r="B115" s="14" t="s">
        <v>6</v>
      </c>
      <c r="C115" s="14" t="s">
        <v>34</v>
      </c>
      <c r="D115" s="14">
        <v>224</v>
      </c>
      <c r="E115" s="14">
        <v>1.0000000000000001E-5</v>
      </c>
      <c r="F115" s="14">
        <v>50</v>
      </c>
      <c r="G115" s="14">
        <v>47</v>
      </c>
      <c r="H115" s="14">
        <v>96.316758750000005</v>
      </c>
      <c r="I115" s="14">
        <v>96.862521389999998</v>
      </c>
      <c r="J115" s="14">
        <v>97.41824441</v>
      </c>
      <c r="K115" s="14">
        <v>97.41824441</v>
      </c>
      <c r="L115" s="14">
        <v>94.341563789999995</v>
      </c>
      <c r="M115" s="14">
        <v>95.322245319999993</v>
      </c>
      <c r="N115" s="14">
        <v>97.139588099999997</v>
      </c>
      <c r="O115" s="14">
        <v>95.322245319999993</v>
      </c>
      <c r="P115" s="14">
        <v>94.341563789999995</v>
      </c>
      <c r="Q115" s="14">
        <v>94.341563789999995</v>
      </c>
      <c r="R115" s="14">
        <v>97.41824441</v>
      </c>
      <c r="S115" s="14">
        <v>96.862521389999998</v>
      </c>
      <c r="T115" s="14">
        <v>94.82936918</v>
      </c>
      <c r="U115" s="14">
        <v>94.690265490000002</v>
      </c>
      <c r="V115" s="14">
        <v>95.444191340000003</v>
      </c>
      <c r="W115" s="14">
        <v>96.321839080000004</v>
      </c>
      <c r="X115" s="14">
        <v>96.321839080000004</v>
      </c>
      <c r="Y115" s="14">
        <v>91.769547329999995</v>
      </c>
      <c r="Z115" s="14">
        <v>93.305439329999999</v>
      </c>
      <c r="AA115" s="14">
        <v>95.881006859999999</v>
      </c>
      <c r="AB115" s="14">
        <v>93.305439329999999</v>
      </c>
      <c r="AC115" s="14">
        <v>91.769547329999995</v>
      </c>
      <c r="AD115" s="14">
        <v>91.769547329999995</v>
      </c>
      <c r="AE115" s="14">
        <v>96.321839080000004</v>
      </c>
      <c r="AF115" s="14">
        <v>95.444191340000003</v>
      </c>
      <c r="AG115" s="14">
        <v>92.531120329999993</v>
      </c>
      <c r="AH115" s="14">
        <v>95.159386069999996</v>
      </c>
      <c r="AI115" s="14">
        <v>94.991055459999998</v>
      </c>
      <c r="AJ115" s="14">
        <v>97.610294120000006</v>
      </c>
      <c r="AK115" s="14">
        <v>97.610294120000006</v>
      </c>
      <c r="AL115" s="14">
        <v>90.759075910000007</v>
      </c>
      <c r="AM115" s="14">
        <v>95.486111109999996</v>
      </c>
      <c r="AN115" s="14">
        <v>96.282864910000001</v>
      </c>
      <c r="AO115" s="14">
        <v>95.486111109999996</v>
      </c>
      <c r="AP115" s="14">
        <v>90.759075910000007</v>
      </c>
      <c r="AQ115" s="14">
        <v>90.759075910000007</v>
      </c>
      <c r="AR115" s="14">
        <v>97.610294120000006</v>
      </c>
      <c r="AS115" s="14">
        <v>94.991055459999998</v>
      </c>
      <c r="AT115" s="14">
        <v>93.062605750000003</v>
      </c>
    </row>
    <row r="116" spans="1:46">
      <c r="A116" s="14" t="s">
        <v>173</v>
      </c>
      <c r="B116" s="14" t="s">
        <v>6</v>
      </c>
      <c r="C116" s="14" t="s">
        <v>34</v>
      </c>
      <c r="D116" s="14">
        <v>224</v>
      </c>
      <c r="E116" s="14">
        <v>1.0000000000000001E-5</v>
      </c>
      <c r="F116" s="14">
        <v>50</v>
      </c>
      <c r="G116" s="14">
        <v>13</v>
      </c>
      <c r="H116" s="14">
        <v>93.885819519999998</v>
      </c>
      <c r="I116" s="14">
        <v>94.826606029999994</v>
      </c>
      <c r="J116" s="14">
        <v>95.697074009999994</v>
      </c>
      <c r="K116" s="14">
        <v>95.697074009999994</v>
      </c>
      <c r="L116" s="14">
        <v>90.637860079999996</v>
      </c>
      <c r="M116" s="14">
        <v>92.154811719999998</v>
      </c>
      <c r="N116" s="14">
        <v>95.259851510000004</v>
      </c>
      <c r="O116" s="14">
        <v>92.154811719999998</v>
      </c>
      <c r="P116" s="14">
        <v>90.637860079999996</v>
      </c>
      <c r="Q116" s="14">
        <v>90.637860079999996</v>
      </c>
      <c r="R116" s="14">
        <v>95.697074009999994</v>
      </c>
      <c r="S116" s="14">
        <v>94.826606029999994</v>
      </c>
      <c r="T116" s="14">
        <v>91.390041490000002</v>
      </c>
      <c r="U116" s="14">
        <v>94.837758109999996</v>
      </c>
      <c r="V116" s="14">
        <v>95.248868779999995</v>
      </c>
      <c r="W116" s="14">
        <v>96.781609200000005</v>
      </c>
      <c r="X116" s="14">
        <v>96.781609200000005</v>
      </c>
      <c r="Y116" s="14">
        <v>91.358024689999993</v>
      </c>
      <c r="Z116" s="14">
        <v>94.067796610000002</v>
      </c>
      <c r="AA116" s="14">
        <v>96.009122009999999</v>
      </c>
      <c r="AB116" s="14">
        <v>94.067796610000002</v>
      </c>
      <c r="AC116" s="14">
        <v>91.358024689999993</v>
      </c>
      <c r="AD116" s="14">
        <v>91.358024689999993</v>
      </c>
      <c r="AE116" s="14">
        <v>96.781609200000005</v>
      </c>
      <c r="AF116" s="14">
        <v>95.248868779999995</v>
      </c>
      <c r="AG116" s="14">
        <v>92.693110649999994</v>
      </c>
      <c r="AH116" s="14">
        <v>95.867768600000005</v>
      </c>
      <c r="AI116" s="14">
        <v>96.357012749999996</v>
      </c>
      <c r="AJ116" s="14">
        <v>97.242647059999996</v>
      </c>
      <c r="AK116" s="14">
        <v>97.242647059999996</v>
      </c>
      <c r="AL116" s="14">
        <v>93.399339929999996</v>
      </c>
      <c r="AM116" s="14">
        <v>94.966442950000001</v>
      </c>
      <c r="AN116" s="14">
        <v>96.797804209999995</v>
      </c>
      <c r="AO116" s="14">
        <v>94.966442950000001</v>
      </c>
      <c r="AP116" s="14">
        <v>93.399339929999996</v>
      </c>
      <c r="AQ116" s="14">
        <v>93.399339929999996</v>
      </c>
      <c r="AR116" s="14">
        <v>97.242647059999996</v>
      </c>
      <c r="AS116" s="14">
        <v>96.357012749999996</v>
      </c>
      <c r="AT116" s="14">
        <v>94.176372709999995</v>
      </c>
    </row>
    <row r="117" spans="1:46">
      <c r="A117" t="s">
        <v>174</v>
      </c>
      <c r="H117" s="6">
        <f t="shared" ref="H117:AT117" si="14">AVERAGE(H112:H116)</f>
        <v>95.402343214000012</v>
      </c>
      <c r="I117" s="6">
        <f t="shared" si="14"/>
        <v>96.240678156000001</v>
      </c>
      <c r="J117" s="6">
        <f t="shared" si="14"/>
        <v>96.613878838000005</v>
      </c>
      <c r="K117" s="6">
        <f t="shared" si="14"/>
        <v>96.613878838000005</v>
      </c>
      <c r="L117" s="6">
        <f t="shared" si="14"/>
        <v>93.230452675999999</v>
      </c>
      <c r="M117" s="6">
        <f t="shared" si="14"/>
        <v>93.883741265999987</v>
      </c>
      <c r="N117" s="6">
        <f t="shared" si="14"/>
        <v>96.426586045999983</v>
      </c>
      <c r="O117" s="6">
        <f t="shared" si="14"/>
        <v>93.883741265999987</v>
      </c>
      <c r="P117" s="6">
        <f t="shared" si="14"/>
        <v>93.230452675999999</v>
      </c>
      <c r="Q117" s="6">
        <f t="shared" si="14"/>
        <v>93.230452675999999</v>
      </c>
      <c r="R117" s="6">
        <f t="shared" si="14"/>
        <v>96.613878838000005</v>
      </c>
      <c r="S117" s="6">
        <f t="shared" si="14"/>
        <v>96.240678156000001</v>
      </c>
      <c r="T117" s="6">
        <f t="shared" si="14"/>
        <v>93.554902654000003</v>
      </c>
      <c r="U117" s="6">
        <f t="shared" si="14"/>
        <v>94.459360242000002</v>
      </c>
      <c r="V117" s="6">
        <f t="shared" si="14"/>
        <v>95.220712956</v>
      </c>
      <c r="W117" s="6">
        <f t="shared" si="14"/>
        <v>96.235368555999997</v>
      </c>
      <c r="X117" s="6">
        <f t="shared" si="14"/>
        <v>96.235368555999997</v>
      </c>
      <c r="Y117" s="6">
        <f t="shared" si="14"/>
        <v>91.275720167999992</v>
      </c>
      <c r="Z117" s="6">
        <f t="shared" si="14"/>
        <v>93.188785202000005</v>
      </c>
      <c r="AA117" s="6">
        <f t="shared" si="14"/>
        <v>95.709918670000008</v>
      </c>
      <c r="AB117" s="6">
        <f t="shared" si="14"/>
        <v>93.188785202000005</v>
      </c>
      <c r="AC117" s="6">
        <f t="shared" si="14"/>
        <v>91.275720167999992</v>
      </c>
      <c r="AD117" s="6">
        <f t="shared" si="14"/>
        <v>91.275720167999992</v>
      </c>
      <c r="AE117" s="6">
        <f t="shared" si="14"/>
        <v>96.235368555999997</v>
      </c>
      <c r="AF117" s="6">
        <f t="shared" si="14"/>
        <v>95.220712956</v>
      </c>
      <c r="AG117" s="6">
        <f t="shared" si="14"/>
        <v>92.172695660000002</v>
      </c>
      <c r="AH117" s="7">
        <f t="shared" si="14"/>
        <v>95.277449825999994</v>
      </c>
      <c r="AI117" s="6">
        <f t="shared" si="14"/>
        <v>95.897955277999998</v>
      </c>
      <c r="AJ117" s="6">
        <f t="shared" si="14"/>
        <v>96.801470590000008</v>
      </c>
      <c r="AK117" s="6">
        <f t="shared" si="14"/>
        <v>96.801470590000008</v>
      </c>
      <c r="AL117" s="6">
        <f t="shared" si="14"/>
        <v>92.541254125999984</v>
      </c>
      <c r="AM117" s="6">
        <f t="shared" si="14"/>
        <v>94.241148127999992</v>
      </c>
      <c r="AN117" s="6">
        <f t="shared" si="14"/>
        <v>96.337120167999998</v>
      </c>
      <c r="AO117" s="6">
        <f t="shared" si="14"/>
        <v>94.241148127999992</v>
      </c>
      <c r="AP117" s="6">
        <f t="shared" si="14"/>
        <v>92.541254125999984</v>
      </c>
      <c r="AQ117" s="6">
        <f t="shared" si="14"/>
        <v>92.541254125999984</v>
      </c>
      <c r="AR117" s="6">
        <f t="shared" si="14"/>
        <v>96.801470590000008</v>
      </c>
      <c r="AS117" s="6">
        <f t="shared" si="14"/>
        <v>95.897955277999998</v>
      </c>
      <c r="AT117" s="6">
        <f t="shared" si="14"/>
        <v>93.351005919999992</v>
      </c>
    </row>
    <row r="118" spans="1:46" s="12" customFormat="1">
      <c r="AH118" s="20"/>
    </row>
    <row r="119" spans="1:46" ht="23.25">
      <c r="A119" s="21" t="s">
        <v>16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1:46" s="14" customFormat="1"/>
    <row r="121" spans="1:46">
      <c r="A121" s="14" t="s">
        <v>113</v>
      </c>
      <c r="B121" s="14" t="s">
        <v>214</v>
      </c>
      <c r="C121" s="14" t="s">
        <v>104</v>
      </c>
      <c r="D121" s="14">
        <v>384</v>
      </c>
      <c r="E121" s="14">
        <v>1.0000000000000001E-5</v>
      </c>
      <c r="F121" s="14">
        <v>50</v>
      </c>
      <c r="G121" s="14">
        <v>49</v>
      </c>
      <c r="H121" s="14">
        <v>97.715549010000004</v>
      </c>
      <c r="I121" s="14">
        <v>98.220436280000001</v>
      </c>
      <c r="J121" s="14">
        <v>98.220436280000001</v>
      </c>
      <c r="K121" s="14">
        <v>98.220436280000001</v>
      </c>
      <c r="L121" s="14">
        <v>96.810699589999999</v>
      </c>
      <c r="M121" s="14">
        <v>96.810699589999999</v>
      </c>
      <c r="N121" s="14">
        <v>98.220436280000001</v>
      </c>
      <c r="O121" s="14">
        <v>96.810699589999999</v>
      </c>
      <c r="P121" s="14">
        <v>96.810699589999999</v>
      </c>
      <c r="Q121" s="14">
        <v>96.810699589999999</v>
      </c>
      <c r="R121" s="14">
        <v>98.220436280000001</v>
      </c>
      <c r="S121" s="14">
        <v>98.220436280000001</v>
      </c>
      <c r="T121" s="14">
        <v>96.810699589999999</v>
      </c>
      <c r="U121" s="14">
        <v>93.961708389999998</v>
      </c>
      <c r="V121" s="14">
        <v>95.612009240000006</v>
      </c>
      <c r="W121" s="14">
        <v>94.954128440000005</v>
      </c>
      <c r="X121" s="14">
        <v>94.954128440000005</v>
      </c>
      <c r="Y121" s="14">
        <v>92.181069960000002</v>
      </c>
      <c r="Z121" s="14">
        <v>91.056910569999999</v>
      </c>
      <c r="AA121" s="14">
        <v>95.281933260000002</v>
      </c>
      <c r="AB121" s="14">
        <v>91.056910569999999</v>
      </c>
      <c r="AC121" s="14">
        <v>92.181069960000002</v>
      </c>
      <c r="AD121" s="14">
        <v>92.181069960000002</v>
      </c>
      <c r="AE121" s="14">
        <v>94.954128440000005</v>
      </c>
      <c r="AF121" s="14">
        <v>95.612009240000006</v>
      </c>
      <c r="AG121" s="14">
        <v>91.615541919999998</v>
      </c>
      <c r="AH121" s="14">
        <v>95.513577330000004</v>
      </c>
      <c r="AI121" s="14">
        <v>96.167883209999999</v>
      </c>
      <c r="AJ121" s="14">
        <v>96.875</v>
      </c>
      <c r="AK121" s="14">
        <v>96.875</v>
      </c>
      <c r="AL121" s="14">
        <v>93.069306929999996</v>
      </c>
      <c r="AM121" s="14">
        <v>94.314381269999998</v>
      </c>
      <c r="AN121" s="14">
        <v>96.520146519999997</v>
      </c>
      <c r="AO121" s="14">
        <v>94.314381269999998</v>
      </c>
      <c r="AP121" s="14">
        <v>93.069306929999996</v>
      </c>
      <c r="AQ121" s="14">
        <v>93.069306929999996</v>
      </c>
      <c r="AR121" s="14">
        <v>96.875</v>
      </c>
      <c r="AS121" s="14">
        <v>96.167883209999999</v>
      </c>
      <c r="AT121" s="14">
        <v>93.687707639999999</v>
      </c>
    </row>
    <row r="122" spans="1:46" s="14" customFormat="1">
      <c r="A122" s="14" t="s">
        <v>114</v>
      </c>
      <c r="B122" s="14" t="s">
        <v>214</v>
      </c>
      <c r="C122" s="14" t="s">
        <v>104</v>
      </c>
      <c r="D122" s="14">
        <v>384</v>
      </c>
      <c r="E122" s="14">
        <v>1.0000000000000001E-5</v>
      </c>
      <c r="F122" s="14">
        <v>50</v>
      </c>
      <c r="G122" s="14">
        <v>40</v>
      </c>
      <c r="H122" s="14">
        <v>97.273397200000005</v>
      </c>
      <c r="I122" s="14">
        <v>97.821100920000006</v>
      </c>
      <c r="J122" s="14">
        <v>97.933409870000006</v>
      </c>
      <c r="K122" s="14">
        <v>97.933409870000006</v>
      </c>
      <c r="L122" s="14">
        <v>96.090534980000001</v>
      </c>
      <c r="M122" s="14">
        <v>96.288659789999997</v>
      </c>
      <c r="N122" s="14">
        <v>97.877223180000001</v>
      </c>
      <c r="O122" s="14">
        <v>96.288659789999997</v>
      </c>
      <c r="P122" s="14">
        <v>96.090534980000001</v>
      </c>
      <c r="Q122" s="14">
        <v>96.090534980000001</v>
      </c>
      <c r="R122" s="14">
        <v>97.933409870000006</v>
      </c>
      <c r="S122" s="14">
        <v>97.821100920000006</v>
      </c>
      <c r="T122" s="14">
        <v>96.189495370000003</v>
      </c>
      <c r="U122" s="14">
        <v>95.729013249999994</v>
      </c>
      <c r="V122" s="14">
        <v>95.936794579999997</v>
      </c>
      <c r="W122" s="14">
        <v>97.477064220000003</v>
      </c>
      <c r="X122" s="14">
        <v>97.477064220000003</v>
      </c>
      <c r="Y122" s="14">
        <v>92.592592589999995</v>
      </c>
      <c r="Z122" s="14">
        <v>95.338983049999996</v>
      </c>
      <c r="AA122" s="14">
        <v>96.700796359999998</v>
      </c>
      <c r="AB122" s="14">
        <v>95.338983049999996</v>
      </c>
      <c r="AC122" s="14">
        <v>92.592592589999995</v>
      </c>
      <c r="AD122" s="14">
        <v>92.592592589999995</v>
      </c>
      <c r="AE122" s="14">
        <v>97.477064220000003</v>
      </c>
      <c r="AF122" s="14">
        <v>95.936794579999997</v>
      </c>
      <c r="AG122" s="14">
        <v>93.945720249999994</v>
      </c>
      <c r="AH122" s="14">
        <v>94.214876029999999</v>
      </c>
      <c r="AI122" s="14">
        <v>96.786389409999998</v>
      </c>
      <c r="AJ122" s="14">
        <v>94.117647059999996</v>
      </c>
      <c r="AK122" s="14">
        <v>94.117647059999996</v>
      </c>
      <c r="AL122" s="14">
        <v>94.389438940000005</v>
      </c>
      <c r="AM122" s="14">
        <v>89.937106920000005</v>
      </c>
      <c r="AN122" s="14">
        <v>95.433364400000002</v>
      </c>
      <c r="AO122" s="14">
        <v>89.937106920000005</v>
      </c>
      <c r="AP122" s="14">
        <v>94.389438940000005</v>
      </c>
      <c r="AQ122" s="14">
        <v>94.389438940000005</v>
      </c>
      <c r="AR122" s="14">
        <v>94.117647059999996</v>
      </c>
      <c r="AS122" s="14">
        <v>96.786389409999998</v>
      </c>
      <c r="AT122" s="14">
        <v>92.10950081</v>
      </c>
    </row>
    <row r="123" spans="1:46" s="14" customFormat="1">
      <c r="A123" s="14" t="s">
        <v>115</v>
      </c>
      <c r="B123" s="14" t="s">
        <v>214</v>
      </c>
      <c r="C123" s="14" t="s">
        <v>104</v>
      </c>
      <c r="D123" s="14">
        <v>384</v>
      </c>
      <c r="E123" s="14">
        <v>1.0000000000000001E-5</v>
      </c>
      <c r="F123" s="14">
        <v>50</v>
      </c>
      <c r="G123" s="14">
        <v>44</v>
      </c>
      <c r="H123" s="14">
        <v>97.605011050000002</v>
      </c>
      <c r="I123" s="14">
        <v>98.440207970000003</v>
      </c>
      <c r="J123" s="14">
        <v>97.818599309999996</v>
      </c>
      <c r="K123" s="14">
        <v>97.818599309999996</v>
      </c>
      <c r="L123" s="14">
        <v>97.222222220000006</v>
      </c>
      <c r="M123" s="14">
        <v>96.134282810000002</v>
      </c>
      <c r="N123" s="14">
        <v>98.128419230000006</v>
      </c>
      <c r="O123" s="14">
        <v>96.134282810000002</v>
      </c>
      <c r="P123" s="14">
        <v>97.222222220000006</v>
      </c>
      <c r="Q123" s="14">
        <v>97.222222220000006</v>
      </c>
      <c r="R123" s="14">
        <v>97.818599309999996</v>
      </c>
      <c r="S123" s="14">
        <v>98.440207970000003</v>
      </c>
      <c r="T123" s="14">
        <v>96.675191819999995</v>
      </c>
      <c r="U123" s="14">
        <v>92.930780560000002</v>
      </c>
      <c r="V123" s="14">
        <v>94.292237439999994</v>
      </c>
      <c r="W123" s="14">
        <v>94.724770640000003</v>
      </c>
      <c r="X123" s="14">
        <v>94.724770640000003</v>
      </c>
      <c r="Y123" s="14">
        <v>89.711934159999998</v>
      </c>
      <c r="Z123" s="14">
        <v>90.456431539999997</v>
      </c>
      <c r="AA123" s="14">
        <v>94.508009150000007</v>
      </c>
      <c r="AB123" s="14">
        <v>90.456431539999997</v>
      </c>
      <c r="AC123" s="14">
        <v>89.711934159999998</v>
      </c>
      <c r="AD123" s="14">
        <v>89.711934159999998</v>
      </c>
      <c r="AE123" s="14">
        <v>94.724770640000003</v>
      </c>
      <c r="AF123" s="14">
        <v>94.292237439999994</v>
      </c>
      <c r="AG123" s="14">
        <v>90.082644630000004</v>
      </c>
      <c r="AH123" s="14">
        <v>95.041322309999998</v>
      </c>
      <c r="AI123" s="14">
        <v>97.180451129999994</v>
      </c>
      <c r="AJ123" s="14">
        <v>95.03676471</v>
      </c>
      <c r="AK123" s="14">
        <v>95.03676471</v>
      </c>
      <c r="AL123" s="14">
        <v>95.049504949999999</v>
      </c>
      <c r="AM123" s="14">
        <v>91.428571430000005</v>
      </c>
      <c r="AN123" s="14">
        <v>96.096654279999996</v>
      </c>
      <c r="AO123" s="14">
        <v>91.428571430000005</v>
      </c>
      <c r="AP123" s="14">
        <v>95.049504949999999</v>
      </c>
      <c r="AQ123" s="14">
        <v>95.049504949999999</v>
      </c>
      <c r="AR123" s="14">
        <v>95.03676471</v>
      </c>
      <c r="AS123" s="14">
        <v>97.180451129999994</v>
      </c>
      <c r="AT123" s="14">
        <v>93.203883500000003</v>
      </c>
    </row>
    <row r="124" spans="1:46" s="14" customFormat="1">
      <c r="A124" s="14" t="s">
        <v>116</v>
      </c>
      <c r="B124" s="14" t="s">
        <v>214</v>
      </c>
      <c r="C124" s="14" t="s">
        <v>104</v>
      </c>
      <c r="D124" s="14">
        <v>384</v>
      </c>
      <c r="E124" s="14">
        <v>1.0000000000000001E-5</v>
      </c>
      <c r="F124" s="14">
        <v>50</v>
      </c>
      <c r="G124" s="14">
        <v>47</v>
      </c>
      <c r="H124" s="14">
        <v>97.200736649999996</v>
      </c>
      <c r="I124" s="14">
        <v>97.874784610000006</v>
      </c>
      <c r="J124" s="14">
        <v>97.762478490000007</v>
      </c>
      <c r="K124" s="14">
        <v>97.762478490000007</v>
      </c>
      <c r="L124" s="14">
        <v>96.193415639999998</v>
      </c>
      <c r="M124" s="14">
        <v>95.995893219999999</v>
      </c>
      <c r="N124" s="14">
        <v>97.818599309999996</v>
      </c>
      <c r="O124" s="14">
        <v>95.995893219999999</v>
      </c>
      <c r="P124" s="14">
        <v>96.193415639999998</v>
      </c>
      <c r="Q124" s="14">
        <v>96.193415639999998</v>
      </c>
      <c r="R124" s="14">
        <v>97.762478490000007</v>
      </c>
      <c r="S124" s="14">
        <v>97.874784610000006</v>
      </c>
      <c r="T124" s="14">
        <v>96.094552930000006</v>
      </c>
      <c r="U124" s="14">
        <v>92.772861359999993</v>
      </c>
      <c r="V124" s="14">
        <v>94.470046080000003</v>
      </c>
      <c r="W124" s="14">
        <v>94.252873559999998</v>
      </c>
      <c r="X124" s="14">
        <v>94.252873559999998</v>
      </c>
      <c r="Y124" s="14">
        <v>90.123456790000006</v>
      </c>
      <c r="Z124" s="14">
        <v>89.75409836</v>
      </c>
      <c r="AA124" s="14">
        <v>94.361334869999993</v>
      </c>
      <c r="AB124" s="14">
        <v>89.75409836</v>
      </c>
      <c r="AC124" s="14">
        <v>90.123456790000006</v>
      </c>
      <c r="AD124" s="14">
        <v>90.123456790000006</v>
      </c>
      <c r="AE124" s="14">
        <v>94.252873559999998</v>
      </c>
      <c r="AF124" s="14">
        <v>94.470046080000003</v>
      </c>
      <c r="AG124" s="14">
        <v>89.938398359999994</v>
      </c>
      <c r="AH124" s="14">
        <v>95.159386069999996</v>
      </c>
      <c r="AI124" s="14">
        <v>96.834264430000005</v>
      </c>
      <c r="AJ124" s="14">
        <v>95.58823529</v>
      </c>
      <c r="AK124" s="14">
        <v>95.58823529</v>
      </c>
      <c r="AL124" s="14">
        <v>94.389438940000005</v>
      </c>
      <c r="AM124" s="14">
        <v>92.258064520000005</v>
      </c>
      <c r="AN124" s="14">
        <v>96.207215540000007</v>
      </c>
      <c r="AO124" s="14">
        <v>92.258064520000005</v>
      </c>
      <c r="AP124" s="14">
        <v>94.389438940000005</v>
      </c>
      <c r="AQ124" s="14">
        <v>94.389438940000005</v>
      </c>
      <c r="AR124" s="14">
        <v>95.58823529</v>
      </c>
      <c r="AS124" s="14">
        <v>96.834264430000005</v>
      </c>
      <c r="AT124" s="14">
        <v>93.311582380000004</v>
      </c>
    </row>
    <row r="125" spans="1:46" s="14" customFormat="1">
      <c r="A125" s="14" t="s">
        <v>171</v>
      </c>
      <c r="B125" s="14" t="s">
        <v>214</v>
      </c>
      <c r="C125" s="14" t="s">
        <v>104</v>
      </c>
      <c r="D125" s="14">
        <v>384</v>
      </c>
      <c r="E125" s="14">
        <v>1.0000000000000001E-5</v>
      </c>
      <c r="F125" s="14">
        <v>50</v>
      </c>
      <c r="G125" s="14">
        <v>21</v>
      </c>
      <c r="H125" s="14">
        <v>94.290976060000006</v>
      </c>
      <c r="I125" s="14">
        <v>95.632183909999995</v>
      </c>
      <c r="J125" s="14">
        <v>95.467584619999997</v>
      </c>
      <c r="K125" s="14">
        <v>95.467584619999997</v>
      </c>
      <c r="L125" s="14">
        <v>92.181069960000002</v>
      </c>
      <c r="M125" s="14">
        <v>91.897435900000005</v>
      </c>
      <c r="N125" s="14">
        <v>95.549813380000003</v>
      </c>
      <c r="O125" s="14">
        <v>91.897435900000005</v>
      </c>
      <c r="P125" s="14">
        <v>92.181069960000002</v>
      </c>
      <c r="Q125" s="14">
        <v>92.181069960000002</v>
      </c>
      <c r="R125" s="14">
        <v>95.467584619999997</v>
      </c>
      <c r="S125" s="14">
        <v>95.632183909999995</v>
      </c>
      <c r="T125" s="14">
        <v>92.039034409999999</v>
      </c>
      <c r="U125" s="14">
        <v>93.805309730000005</v>
      </c>
      <c r="V125" s="14">
        <v>93.377483440000006</v>
      </c>
      <c r="W125" s="14">
        <v>97.241379309999999</v>
      </c>
      <c r="X125" s="14">
        <v>97.241379309999999</v>
      </c>
      <c r="Y125" s="14">
        <v>87.654320990000002</v>
      </c>
      <c r="Z125" s="14">
        <v>94.666666669999998</v>
      </c>
      <c r="AA125" s="14">
        <v>95.270270269999997</v>
      </c>
      <c r="AB125" s="14">
        <v>94.666666669999998</v>
      </c>
      <c r="AC125" s="14">
        <v>87.654320990000002</v>
      </c>
      <c r="AD125" s="14">
        <v>87.654320990000002</v>
      </c>
      <c r="AE125" s="14">
        <v>97.241379309999999</v>
      </c>
      <c r="AF125" s="14">
        <v>93.377483440000006</v>
      </c>
      <c r="AG125" s="14">
        <v>91.025641030000003</v>
      </c>
      <c r="AH125" s="14">
        <v>94.5690673</v>
      </c>
      <c r="AI125" s="14">
        <v>95.272727270000004</v>
      </c>
      <c r="AJ125" s="14">
        <v>96.323529410000006</v>
      </c>
      <c r="AK125" s="14">
        <v>96.323529410000006</v>
      </c>
      <c r="AL125" s="14">
        <v>91.419141909999993</v>
      </c>
      <c r="AM125" s="14">
        <v>93.265993269999996</v>
      </c>
      <c r="AN125" s="14">
        <v>95.795246800000001</v>
      </c>
      <c r="AO125" s="14">
        <v>93.265993269999996</v>
      </c>
      <c r="AP125" s="14">
        <v>91.419141909999993</v>
      </c>
      <c r="AQ125" s="14">
        <v>91.419141909999993</v>
      </c>
      <c r="AR125" s="14">
        <v>96.323529410000006</v>
      </c>
      <c r="AS125" s="14">
        <v>95.272727270000004</v>
      </c>
      <c r="AT125" s="14">
        <v>92.333333330000002</v>
      </c>
    </row>
    <row r="126" spans="1:46">
      <c r="A126" t="s">
        <v>172</v>
      </c>
      <c r="H126" s="6">
        <f t="shared" ref="H126:AT126" si="15">AVERAGE(H121:H125)</f>
        <v>96.817133994000002</v>
      </c>
      <c r="I126" s="6">
        <f t="shared" si="15"/>
        <v>97.597742737999994</v>
      </c>
      <c r="J126" s="6">
        <f t="shared" si="15"/>
        <v>97.440501714000021</v>
      </c>
      <c r="K126" s="6">
        <f t="shared" si="15"/>
        <v>97.440501714000021</v>
      </c>
      <c r="L126" s="6">
        <f t="shared" si="15"/>
        <v>95.699588477999995</v>
      </c>
      <c r="M126" s="6">
        <f t="shared" si="15"/>
        <v>95.425394262000012</v>
      </c>
      <c r="N126" s="6">
        <f t="shared" si="15"/>
        <v>97.518898275999987</v>
      </c>
      <c r="O126" s="6">
        <f t="shared" si="15"/>
        <v>95.425394262000012</v>
      </c>
      <c r="P126" s="6">
        <f t="shared" si="15"/>
        <v>95.699588477999995</v>
      </c>
      <c r="Q126" s="6">
        <f t="shared" si="15"/>
        <v>95.699588477999995</v>
      </c>
      <c r="R126" s="6">
        <f t="shared" si="15"/>
        <v>97.440501714000021</v>
      </c>
      <c r="S126" s="6">
        <f t="shared" si="15"/>
        <v>97.597742737999994</v>
      </c>
      <c r="T126" s="6">
        <f t="shared" si="15"/>
        <v>95.561794824000003</v>
      </c>
      <c r="U126" s="6">
        <f t="shared" si="15"/>
        <v>93.83993465799999</v>
      </c>
      <c r="V126" s="6">
        <f t="shared" si="15"/>
        <v>94.737714155999996</v>
      </c>
      <c r="W126" s="6">
        <f t="shared" si="15"/>
        <v>95.730043234000021</v>
      </c>
      <c r="X126" s="6">
        <f t="shared" si="15"/>
        <v>95.730043234000021</v>
      </c>
      <c r="Y126" s="6">
        <f t="shared" si="15"/>
        <v>90.452674897999984</v>
      </c>
      <c r="Z126" s="6">
        <f t="shared" si="15"/>
        <v>92.25461803799999</v>
      </c>
      <c r="AA126" s="6">
        <f t="shared" si="15"/>
        <v>95.224468782000002</v>
      </c>
      <c r="AB126" s="6">
        <f t="shared" si="15"/>
        <v>92.25461803799999</v>
      </c>
      <c r="AC126" s="6">
        <f t="shared" si="15"/>
        <v>90.452674897999984</v>
      </c>
      <c r="AD126" s="6">
        <f t="shared" si="15"/>
        <v>90.452674897999984</v>
      </c>
      <c r="AE126" s="6">
        <f t="shared" si="15"/>
        <v>95.730043234000021</v>
      </c>
      <c r="AF126" s="6">
        <f t="shared" si="15"/>
        <v>94.737714155999996</v>
      </c>
      <c r="AG126" s="6">
        <f t="shared" si="15"/>
        <v>91.321589238000001</v>
      </c>
      <c r="AH126" s="7">
        <f t="shared" si="15"/>
        <v>94.899645807999988</v>
      </c>
      <c r="AI126" s="6">
        <f t="shared" si="15"/>
        <v>96.448343090000009</v>
      </c>
      <c r="AJ126" s="6">
        <f t="shared" si="15"/>
        <v>95.588235294</v>
      </c>
      <c r="AK126" s="6">
        <f t="shared" si="15"/>
        <v>95.588235294</v>
      </c>
      <c r="AL126" s="6">
        <f t="shared" si="15"/>
        <v>93.663366334000003</v>
      </c>
      <c r="AM126" s="6">
        <f t="shared" si="15"/>
        <v>92.240823481999996</v>
      </c>
      <c r="AN126" s="6">
        <f t="shared" si="15"/>
        <v>96.010525508000001</v>
      </c>
      <c r="AO126" s="6">
        <f t="shared" si="15"/>
        <v>92.240823481999996</v>
      </c>
      <c r="AP126" s="6">
        <f t="shared" si="15"/>
        <v>93.663366334000003</v>
      </c>
      <c r="AQ126" s="6">
        <f t="shared" si="15"/>
        <v>93.663366334000003</v>
      </c>
      <c r="AR126" s="6">
        <f t="shared" si="15"/>
        <v>95.588235294</v>
      </c>
      <c r="AS126" s="6">
        <f t="shared" si="15"/>
        <v>96.448343090000009</v>
      </c>
      <c r="AT126" s="6">
        <f t="shared" si="15"/>
        <v>92.929201532000008</v>
      </c>
    </row>
    <row r="127" spans="1:46" s="12" customFormat="1">
      <c r="AH127" s="20"/>
    </row>
    <row r="128" spans="1:46" s="14" customFormat="1">
      <c r="A128" s="14" t="s">
        <v>117</v>
      </c>
      <c r="B128" s="14" t="s">
        <v>118</v>
      </c>
      <c r="C128" s="14" t="s">
        <v>104</v>
      </c>
      <c r="D128" s="14">
        <v>384</v>
      </c>
      <c r="E128" s="14">
        <v>1.0000000000000001E-5</v>
      </c>
      <c r="F128" s="14">
        <v>50</v>
      </c>
      <c r="G128" s="14">
        <v>42</v>
      </c>
      <c r="H128" s="14">
        <v>97.089167279999998</v>
      </c>
      <c r="I128" s="14">
        <v>97.487150200000002</v>
      </c>
      <c r="J128" s="14">
        <v>97.990815150000003</v>
      </c>
      <c r="K128" s="14">
        <v>97.990815150000003</v>
      </c>
      <c r="L128" s="14">
        <v>95.47325103</v>
      </c>
      <c r="M128" s="14">
        <v>96.365524399999998</v>
      </c>
      <c r="N128" s="14">
        <v>97.73833381</v>
      </c>
      <c r="O128" s="14">
        <v>96.365524399999998</v>
      </c>
      <c r="P128" s="14">
        <v>95.47325103</v>
      </c>
      <c r="Q128" s="14">
        <v>95.47325103</v>
      </c>
      <c r="R128" s="14">
        <v>97.990815150000003</v>
      </c>
      <c r="S128" s="14">
        <v>97.487150200000002</v>
      </c>
      <c r="T128" s="14">
        <v>95.917312659999993</v>
      </c>
      <c r="U128" s="14">
        <v>93.961708389999998</v>
      </c>
      <c r="V128" s="14">
        <v>94.582392780000006</v>
      </c>
      <c r="W128" s="14">
        <v>96.100917429999996</v>
      </c>
      <c r="X128" s="14">
        <v>96.100917429999996</v>
      </c>
      <c r="Y128" s="14">
        <v>90.123456790000006</v>
      </c>
      <c r="Z128" s="14">
        <v>92.796610169999994</v>
      </c>
      <c r="AA128" s="14">
        <v>95.335608649999998</v>
      </c>
      <c r="AB128" s="14">
        <v>92.796610169999994</v>
      </c>
      <c r="AC128" s="14">
        <v>90.123456790000006</v>
      </c>
      <c r="AD128" s="14">
        <v>90.123456790000006</v>
      </c>
      <c r="AE128" s="14">
        <v>96.100917429999996</v>
      </c>
      <c r="AF128" s="14">
        <v>94.582392780000006</v>
      </c>
      <c r="AG128" s="14">
        <v>91.440501040000001</v>
      </c>
      <c r="AH128" s="14">
        <v>94.214876029999999</v>
      </c>
      <c r="AI128" s="14">
        <v>94.918330310000002</v>
      </c>
      <c r="AJ128" s="14">
        <v>96.139705879999994</v>
      </c>
      <c r="AK128" s="14">
        <v>96.139705879999994</v>
      </c>
      <c r="AL128" s="14">
        <v>90.759075910000007</v>
      </c>
      <c r="AM128" s="14">
        <v>92.90540541</v>
      </c>
      <c r="AN128" s="14">
        <v>95.525114160000001</v>
      </c>
      <c r="AO128" s="14">
        <v>92.90540541</v>
      </c>
      <c r="AP128" s="14">
        <v>90.759075910000007</v>
      </c>
      <c r="AQ128" s="14">
        <v>90.759075910000007</v>
      </c>
      <c r="AR128" s="14">
        <v>96.139705879999994</v>
      </c>
      <c r="AS128" s="14">
        <v>94.918330310000002</v>
      </c>
      <c r="AT128" s="14">
        <v>91.819699499999999</v>
      </c>
    </row>
    <row r="129" spans="1:46">
      <c r="A129" s="14" t="s">
        <v>119</v>
      </c>
      <c r="B129" s="14" t="s">
        <v>118</v>
      </c>
      <c r="C129" s="14" t="s">
        <v>104</v>
      </c>
      <c r="D129" s="14">
        <v>384</v>
      </c>
      <c r="E129" s="14">
        <v>1.0000000000000001E-5</v>
      </c>
      <c r="F129" s="14">
        <v>50</v>
      </c>
      <c r="G129" s="14">
        <v>33</v>
      </c>
      <c r="H129" s="14">
        <v>95.283714079999996</v>
      </c>
      <c r="I129" s="14">
        <v>96.432681239999994</v>
      </c>
      <c r="J129" s="14">
        <v>96.211251439999998</v>
      </c>
      <c r="K129" s="14">
        <v>96.211251439999998</v>
      </c>
      <c r="L129" s="14">
        <v>93.621399179999997</v>
      </c>
      <c r="M129" s="14">
        <v>93.237704919999999</v>
      </c>
      <c r="N129" s="14">
        <v>96.321839080000004</v>
      </c>
      <c r="O129" s="14">
        <v>93.237704919999999</v>
      </c>
      <c r="P129" s="14">
        <v>93.621399179999997</v>
      </c>
      <c r="Q129" s="14">
        <v>93.621399179999997</v>
      </c>
      <c r="R129" s="14">
        <v>96.211251439999998</v>
      </c>
      <c r="S129" s="14">
        <v>96.432681239999994</v>
      </c>
      <c r="T129" s="14">
        <v>93.429158110000003</v>
      </c>
      <c r="U129" s="14">
        <v>95.581737849999996</v>
      </c>
      <c r="V129" s="14">
        <v>95.111111109999996</v>
      </c>
      <c r="W129" s="14">
        <v>98.165137610000002</v>
      </c>
      <c r="X129" s="14">
        <v>98.165137610000002</v>
      </c>
      <c r="Y129" s="14">
        <v>90.94650206</v>
      </c>
      <c r="Z129" s="14">
        <v>96.506550219999994</v>
      </c>
      <c r="AA129" s="14">
        <v>96.613995489999994</v>
      </c>
      <c r="AB129" s="14">
        <v>96.506550219999994</v>
      </c>
      <c r="AC129" s="14">
        <v>90.94650206</v>
      </c>
      <c r="AD129" s="14">
        <v>90.94650206</v>
      </c>
      <c r="AE129" s="14">
        <v>98.165137610000002</v>
      </c>
      <c r="AF129" s="14">
        <v>95.111111109999996</v>
      </c>
      <c r="AG129" s="14">
        <v>93.644067800000002</v>
      </c>
      <c r="AH129" s="14">
        <v>95.041322309999998</v>
      </c>
      <c r="AI129" s="14">
        <v>94.821428569999995</v>
      </c>
      <c r="AJ129" s="14">
        <v>97.610294120000006</v>
      </c>
      <c r="AK129" s="14">
        <v>97.610294120000006</v>
      </c>
      <c r="AL129" s="14">
        <v>90.429042899999999</v>
      </c>
      <c r="AM129" s="14">
        <v>95.470383279999993</v>
      </c>
      <c r="AN129" s="14">
        <v>96.195652170000002</v>
      </c>
      <c r="AO129" s="14">
        <v>95.470383279999993</v>
      </c>
      <c r="AP129" s="14">
        <v>90.429042899999999</v>
      </c>
      <c r="AQ129" s="14">
        <v>90.429042899999999</v>
      </c>
      <c r="AR129" s="14">
        <v>97.610294120000006</v>
      </c>
      <c r="AS129" s="14">
        <v>94.821428569999995</v>
      </c>
      <c r="AT129" s="14">
        <v>92.881355929999998</v>
      </c>
    </row>
    <row r="130" spans="1:46" s="14" customFormat="1">
      <c r="A130" s="14" t="s">
        <v>120</v>
      </c>
      <c r="B130" s="14" t="s">
        <v>118</v>
      </c>
      <c r="C130" s="14" t="s">
        <v>104</v>
      </c>
      <c r="D130" s="14">
        <v>384</v>
      </c>
      <c r="E130" s="14">
        <v>1.0000000000000001E-5</v>
      </c>
      <c r="F130" s="14">
        <v>50</v>
      </c>
      <c r="G130" s="14">
        <v>40</v>
      </c>
      <c r="H130" s="14">
        <v>96.720707439999998</v>
      </c>
      <c r="I130" s="14">
        <v>97.41824441</v>
      </c>
      <c r="J130" s="14">
        <v>97.474167620000003</v>
      </c>
      <c r="K130" s="14">
        <v>97.474167620000003</v>
      </c>
      <c r="L130" s="14">
        <v>95.370370370000003</v>
      </c>
      <c r="M130" s="14">
        <v>95.468589080000001</v>
      </c>
      <c r="N130" s="14">
        <v>97.446197990000002</v>
      </c>
      <c r="O130" s="14">
        <v>95.468589080000001</v>
      </c>
      <c r="P130" s="14">
        <v>95.370370370000003</v>
      </c>
      <c r="Q130" s="14">
        <v>95.370370370000003</v>
      </c>
      <c r="R130" s="14">
        <v>97.474167620000003</v>
      </c>
      <c r="S130" s="14">
        <v>97.41824441</v>
      </c>
      <c r="T130" s="14">
        <v>95.419454450000003</v>
      </c>
      <c r="U130" s="14">
        <v>93.07805596</v>
      </c>
      <c r="V130" s="14">
        <v>94.508009150000007</v>
      </c>
      <c r="W130" s="14">
        <v>94.724770640000003</v>
      </c>
      <c r="X130" s="14">
        <v>94.724770640000003</v>
      </c>
      <c r="Y130" s="14">
        <v>90.123456790000006</v>
      </c>
      <c r="Z130" s="14">
        <v>90.495867770000004</v>
      </c>
      <c r="AA130" s="14">
        <v>94.616265749999997</v>
      </c>
      <c r="AB130" s="14">
        <v>90.495867770000004</v>
      </c>
      <c r="AC130" s="14">
        <v>90.123456790000006</v>
      </c>
      <c r="AD130" s="14">
        <v>90.123456790000006</v>
      </c>
      <c r="AE130" s="14">
        <v>94.724770640000003</v>
      </c>
      <c r="AF130" s="14">
        <v>94.508009150000007</v>
      </c>
      <c r="AG130" s="14">
        <v>90.30927835</v>
      </c>
      <c r="AH130" s="14">
        <v>95.749704840000007</v>
      </c>
      <c r="AI130" s="14">
        <v>96.86346863</v>
      </c>
      <c r="AJ130" s="14">
        <v>96.507352940000004</v>
      </c>
      <c r="AK130" s="14">
        <v>96.507352940000004</v>
      </c>
      <c r="AL130" s="14">
        <v>94.389438940000005</v>
      </c>
      <c r="AM130" s="14">
        <v>93.770491800000002</v>
      </c>
      <c r="AN130" s="14">
        <v>96.685082870000002</v>
      </c>
      <c r="AO130" s="14">
        <v>93.770491800000002</v>
      </c>
      <c r="AP130" s="14">
        <v>94.389438940000005</v>
      </c>
      <c r="AQ130" s="14">
        <v>94.389438940000005</v>
      </c>
      <c r="AR130" s="14">
        <v>96.507352940000004</v>
      </c>
      <c r="AS130" s="14">
        <v>96.86346863</v>
      </c>
      <c r="AT130" s="14">
        <v>94.078947369999995</v>
      </c>
    </row>
    <row r="131" spans="1:46" s="14" customFormat="1">
      <c r="A131" s="14" t="s">
        <v>121</v>
      </c>
      <c r="B131" s="14" t="s">
        <v>118</v>
      </c>
      <c r="C131" s="14" t="s">
        <v>104</v>
      </c>
      <c r="D131" s="14">
        <v>384</v>
      </c>
      <c r="E131" s="14">
        <v>1.0000000000000001E-5</v>
      </c>
      <c r="F131" s="14">
        <v>50</v>
      </c>
      <c r="G131" s="14">
        <v>46</v>
      </c>
      <c r="H131" s="14">
        <v>96.64825046</v>
      </c>
      <c r="I131" s="14">
        <v>97.25400458</v>
      </c>
      <c r="J131" s="14">
        <v>97.532989099999995</v>
      </c>
      <c r="K131" s="14">
        <v>97.532989099999995</v>
      </c>
      <c r="L131" s="14">
        <v>95.061728400000007</v>
      </c>
      <c r="M131" s="14">
        <v>95.553257500000001</v>
      </c>
      <c r="N131" s="14">
        <v>97.393297050000001</v>
      </c>
      <c r="O131" s="14">
        <v>95.553257500000001</v>
      </c>
      <c r="P131" s="14">
        <v>95.061728400000007</v>
      </c>
      <c r="Q131" s="14">
        <v>95.061728400000007</v>
      </c>
      <c r="R131" s="14">
        <v>97.532989099999995</v>
      </c>
      <c r="S131" s="14">
        <v>97.25400458</v>
      </c>
      <c r="T131" s="14">
        <v>95.306859209999999</v>
      </c>
      <c r="U131" s="14">
        <v>93.952802360000007</v>
      </c>
      <c r="V131" s="14">
        <v>95.183486239999993</v>
      </c>
      <c r="W131" s="14">
        <v>95.402298849999994</v>
      </c>
      <c r="X131" s="14">
        <v>95.402298849999994</v>
      </c>
      <c r="Y131" s="14">
        <v>91.358024689999993</v>
      </c>
      <c r="Z131" s="14">
        <v>91.735537190000002</v>
      </c>
      <c r="AA131" s="14">
        <v>95.292766929999999</v>
      </c>
      <c r="AB131" s="14">
        <v>91.735537190000002</v>
      </c>
      <c r="AC131" s="14">
        <v>91.358024689999993</v>
      </c>
      <c r="AD131" s="14">
        <v>91.358024689999993</v>
      </c>
      <c r="AE131" s="14">
        <v>95.402298849999994</v>
      </c>
      <c r="AF131" s="14">
        <v>95.183486239999993</v>
      </c>
      <c r="AG131" s="14">
        <v>91.546391749999998</v>
      </c>
      <c r="AH131" s="14">
        <v>94.5690673</v>
      </c>
      <c r="AI131" s="14">
        <v>95.604395600000004</v>
      </c>
      <c r="AJ131" s="14">
        <v>95.955882349999996</v>
      </c>
      <c r="AK131" s="14">
        <v>95.955882349999996</v>
      </c>
      <c r="AL131" s="14">
        <v>92.079207920000002</v>
      </c>
      <c r="AM131" s="14">
        <v>92.691029900000004</v>
      </c>
      <c r="AN131" s="14">
        <v>95.779816510000003</v>
      </c>
      <c r="AO131" s="14">
        <v>92.691029900000004</v>
      </c>
      <c r="AP131" s="14">
        <v>92.079207920000002</v>
      </c>
      <c r="AQ131" s="14">
        <v>92.079207920000002</v>
      </c>
      <c r="AR131" s="14">
        <v>95.955882349999996</v>
      </c>
      <c r="AS131" s="14">
        <v>95.604395600000004</v>
      </c>
      <c r="AT131" s="14">
        <v>92.384105959999999</v>
      </c>
    </row>
    <row r="132" spans="1:46" s="14" customFormat="1">
      <c r="A132" s="14" t="s">
        <v>169</v>
      </c>
      <c r="B132" s="14" t="s">
        <v>118</v>
      </c>
      <c r="C132" s="14" t="s">
        <v>104</v>
      </c>
      <c r="D132" s="14">
        <v>384</v>
      </c>
      <c r="E132" s="14">
        <v>1.0000000000000001E-5</v>
      </c>
      <c r="F132" s="14">
        <v>50</v>
      </c>
      <c r="G132" s="14">
        <v>35</v>
      </c>
      <c r="H132" s="14">
        <v>95.506445670000005</v>
      </c>
      <c r="I132" s="14">
        <v>96.446991400000002</v>
      </c>
      <c r="J132" s="14">
        <v>96.557659209999997</v>
      </c>
      <c r="K132" s="14">
        <v>96.557659209999997</v>
      </c>
      <c r="L132" s="14">
        <v>93.621399179999997</v>
      </c>
      <c r="M132" s="14">
        <v>93.81443299</v>
      </c>
      <c r="N132" s="14">
        <v>96.50229358</v>
      </c>
      <c r="O132" s="14">
        <v>93.81443299</v>
      </c>
      <c r="P132" s="14">
        <v>93.621399179999997</v>
      </c>
      <c r="Q132" s="14">
        <v>93.621399179999997</v>
      </c>
      <c r="R132" s="14">
        <v>96.557659209999997</v>
      </c>
      <c r="S132" s="14">
        <v>96.446991400000002</v>
      </c>
      <c r="T132" s="14">
        <v>93.717816679999999</v>
      </c>
      <c r="U132" s="14">
        <v>94.247787610000003</v>
      </c>
      <c r="V132" s="14">
        <v>94.394618829999999</v>
      </c>
      <c r="W132" s="14">
        <v>96.781609200000005</v>
      </c>
      <c r="X132" s="14">
        <v>96.781609200000005</v>
      </c>
      <c r="Y132" s="14">
        <v>89.711934159999998</v>
      </c>
      <c r="Z132" s="14">
        <v>93.965517239999997</v>
      </c>
      <c r="AA132" s="14">
        <v>95.573212260000005</v>
      </c>
      <c r="AB132" s="14">
        <v>93.965517239999997</v>
      </c>
      <c r="AC132" s="14">
        <v>89.711934159999998</v>
      </c>
      <c r="AD132" s="14">
        <v>89.711934159999998</v>
      </c>
      <c r="AE132" s="14">
        <v>96.781609200000005</v>
      </c>
      <c r="AF132" s="14">
        <v>94.394618829999999</v>
      </c>
      <c r="AG132" s="14">
        <v>91.78947368</v>
      </c>
      <c r="AH132" s="14">
        <v>94.096812279999995</v>
      </c>
      <c r="AI132" s="14">
        <v>94.424460429999996</v>
      </c>
      <c r="AJ132" s="14">
        <v>96.507352940000004</v>
      </c>
      <c r="AK132" s="14">
        <v>96.507352940000004</v>
      </c>
      <c r="AL132" s="14">
        <v>89.768976899999998</v>
      </c>
      <c r="AM132" s="14">
        <v>93.470790379999997</v>
      </c>
      <c r="AN132" s="14">
        <v>95.454545449999998</v>
      </c>
      <c r="AO132" s="14">
        <v>93.470790379999997</v>
      </c>
      <c r="AP132" s="14">
        <v>89.768976899999998</v>
      </c>
      <c r="AQ132" s="14">
        <v>89.768976899999998</v>
      </c>
      <c r="AR132" s="14">
        <v>96.507352940000004</v>
      </c>
      <c r="AS132" s="14">
        <v>94.424460429999996</v>
      </c>
      <c r="AT132" s="14">
        <v>91.582491579999996</v>
      </c>
    </row>
    <row r="133" spans="1:46">
      <c r="A133" t="s">
        <v>170</v>
      </c>
      <c r="H133" s="6">
        <f t="shared" ref="H133:AT133" si="16">AVERAGE(H128:H132)</f>
        <v>96.249656986000005</v>
      </c>
      <c r="I133" s="6">
        <f t="shared" si="16"/>
        <v>97.007814366000005</v>
      </c>
      <c r="J133" s="6">
        <f t="shared" si="16"/>
        <v>97.153376504000008</v>
      </c>
      <c r="K133" s="6">
        <f t="shared" si="16"/>
        <v>97.153376504000008</v>
      </c>
      <c r="L133" s="6">
        <f t="shared" si="16"/>
        <v>94.629629632000004</v>
      </c>
      <c r="M133" s="6">
        <f t="shared" si="16"/>
        <v>94.887901777999986</v>
      </c>
      <c r="N133" s="6">
        <f t="shared" si="16"/>
        <v>97.080392301999993</v>
      </c>
      <c r="O133" s="6">
        <f t="shared" si="16"/>
        <v>94.887901777999986</v>
      </c>
      <c r="P133" s="6">
        <f t="shared" si="16"/>
        <v>94.629629632000004</v>
      </c>
      <c r="Q133" s="6">
        <f t="shared" si="16"/>
        <v>94.629629632000004</v>
      </c>
      <c r="R133" s="6">
        <f t="shared" si="16"/>
        <v>97.153376504000008</v>
      </c>
      <c r="S133" s="6">
        <f t="shared" si="16"/>
        <v>97.007814366000005</v>
      </c>
      <c r="T133" s="6">
        <f t="shared" si="16"/>
        <v>94.758120221999988</v>
      </c>
      <c r="U133" s="6">
        <f t="shared" si="16"/>
        <v>94.164418433999998</v>
      </c>
      <c r="V133" s="6">
        <f t="shared" si="16"/>
        <v>94.755923621999997</v>
      </c>
      <c r="W133" s="6">
        <f t="shared" si="16"/>
        <v>96.234946746000006</v>
      </c>
      <c r="X133" s="6">
        <f t="shared" si="16"/>
        <v>96.234946746000006</v>
      </c>
      <c r="Y133" s="6">
        <f t="shared" si="16"/>
        <v>90.452674897999998</v>
      </c>
      <c r="Z133" s="6">
        <f t="shared" si="16"/>
        <v>93.10001651799999</v>
      </c>
      <c r="AA133" s="6">
        <f t="shared" si="16"/>
        <v>95.486369816000007</v>
      </c>
      <c r="AB133" s="6">
        <f t="shared" si="16"/>
        <v>93.10001651799999</v>
      </c>
      <c r="AC133" s="6">
        <f t="shared" si="16"/>
        <v>90.452674897999998</v>
      </c>
      <c r="AD133" s="6">
        <f t="shared" si="16"/>
        <v>90.452674897999998</v>
      </c>
      <c r="AE133" s="6">
        <f t="shared" si="16"/>
        <v>96.234946746000006</v>
      </c>
      <c r="AF133" s="6">
        <f t="shared" si="16"/>
        <v>94.755923621999997</v>
      </c>
      <c r="AG133" s="6">
        <f t="shared" si="16"/>
        <v>91.745942524</v>
      </c>
      <c r="AH133" s="7">
        <f t="shared" si="16"/>
        <v>94.734356552000008</v>
      </c>
      <c r="AI133" s="6">
        <f t="shared" si="16"/>
        <v>95.326416707999996</v>
      </c>
      <c r="AJ133" s="6">
        <f t="shared" si="16"/>
        <v>96.544117646000018</v>
      </c>
      <c r="AK133" s="6">
        <f t="shared" si="16"/>
        <v>96.544117646000018</v>
      </c>
      <c r="AL133" s="6">
        <f t="shared" si="16"/>
        <v>91.485148513999988</v>
      </c>
      <c r="AM133" s="6">
        <f t="shared" si="16"/>
        <v>93.661620153999991</v>
      </c>
      <c r="AN133" s="6">
        <f t="shared" si="16"/>
        <v>95.92804223200001</v>
      </c>
      <c r="AO133" s="6">
        <f t="shared" si="16"/>
        <v>93.661620153999991</v>
      </c>
      <c r="AP133" s="6">
        <f t="shared" si="16"/>
        <v>91.485148513999988</v>
      </c>
      <c r="AQ133" s="6">
        <f t="shared" si="16"/>
        <v>91.485148513999988</v>
      </c>
      <c r="AR133" s="6">
        <f t="shared" si="16"/>
        <v>96.544117646000018</v>
      </c>
      <c r="AS133" s="6">
        <f t="shared" si="16"/>
        <v>95.326416707999996</v>
      </c>
      <c r="AT133" s="6">
        <f t="shared" si="16"/>
        <v>92.549320068</v>
      </c>
    </row>
    <row r="134" spans="1:46" s="12" customFormat="1">
      <c r="AH134" s="20"/>
    </row>
    <row r="135" spans="1:46" s="14" customFormat="1">
      <c r="A135" s="14" t="s">
        <v>122</v>
      </c>
      <c r="B135" s="14" t="s">
        <v>215</v>
      </c>
      <c r="C135" s="14" t="s">
        <v>104</v>
      </c>
      <c r="D135" s="14">
        <v>384</v>
      </c>
      <c r="E135" s="14">
        <v>1.0000000000000001E-5</v>
      </c>
      <c r="F135" s="14">
        <v>50</v>
      </c>
      <c r="G135" s="14">
        <v>30</v>
      </c>
      <c r="H135" s="14">
        <v>96.057479729999997</v>
      </c>
      <c r="I135" s="14">
        <v>96.740994850000007</v>
      </c>
      <c r="J135" s="14">
        <v>97.129735940000003</v>
      </c>
      <c r="K135" s="14">
        <v>97.129735940000003</v>
      </c>
      <c r="L135" s="14">
        <v>94.135802470000002</v>
      </c>
      <c r="M135" s="14">
        <v>94.818652850000007</v>
      </c>
      <c r="N135" s="14">
        <v>96.934975649999998</v>
      </c>
      <c r="O135" s="14">
        <v>94.818652850000007</v>
      </c>
      <c r="P135" s="14">
        <v>94.135802470000002</v>
      </c>
      <c r="Q135" s="14">
        <v>94.135802470000002</v>
      </c>
      <c r="R135" s="14">
        <v>97.129735940000003</v>
      </c>
      <c r="S135" s="14">
        <v>96.740994850000007</v>
      </c>
      <c r="T135" s="14">
        <v>94.475993799999998</v>
      </c>
      <c r="U135" s="14">
        <v>93.81443299</v>
      </c>
      <c r="V135" s="14">
        <v>93.777777779999994</v>
      </c>
      <c r="W135" s="14">
        <v>96.788990830000003</v>
      </c>
      <c r="X135" s="14">
        <v>96.788990830000003</v>
      </c>
      <c r="Y135" s="14">
        <v>88.477366259999997</v>
      </c>
      <c r="Z135" s="14">
        <v>93.886462879999996</v>
      </c>
      <c r="AA135" s="14">
        <v>95.259593679999995</v>
      </c>
      <c r="AB135" s="14">
        <v>93.886462879999996</v>
      </c>
      <c r="AC135" s="14">
        <v>88.477366259999997</v>
      </c>
      <c r="AD135" s="14">
        <v>88.477366259999997</v>
      </c>
      <c r="AE135" s="14">
        <v>96.788990830000003</v>
      </c>
      <c r="AF135" s="14">
        <v>93.777777779999994</v>
      </c>
      <c r="AG135" s="14">
        <v>91.10169492</v>
      </c>
      <c r="AH135" s="14">
        <v>95.631641090000002</v>
      </c>
      <c r="AI135" s="14">
        <v>95.348837209999999</v>
      </c>
      <c r="AJ135" s="14">
        <v>97.977941180000002</v>
      </c>
      <c r="AK135" s="14">
        <v>97.977941180000002</v>
      </c>
      <c r="AL135" s="14">
        <v>91.419141909999993</v>
      </c>
      <c r="AM135" s="14">
        <v>96.180555560000002</v>
      </c>
      <c r="AN135" s="14">
        <v>96.645512240000002</v>
      </c>
      <c r="AO135" s="14">
        <v>96.180555560000002</v>
      </c>
      <c r="AP135" s="14">
        <v>91.419141909999993</v>
      </c>
      <c r="AQ135" s="14">
        <v>91.419141909999993</v>
      </c>
      <c r="AR135" s="14">
        <v>97.977941180000002</v>
      </c>
      <c r="AS135" s="14">
        <v>95.348837209999999</v>
      </c>
      <c r="AT135" s="14">
        <v>93.739424700000001</v>
      </c>
    </row>
    <row r="136" spans="1:46" s="14" customFormat="1">
      <c r="A136" s="14" t="s">
        <v>123</v>
      </c>
      <c r="B136" s="14" t="s">
        <v>215</v>
      </c>
      <c r="C136" s="14" t="s">
        <v>104</v>
      </c>
      <c r="D136" s="14">
        <v>384</v>
      </c>
      <c r="E136" s="14">
        <v>1.0000000000000001E-5</v>
      </c>
      <c r="F136" s="14">
        <v>50</v>
      </c>
      <c r="G136" s="14">
        <v>37</v>
      </c>
      <c r="H136" s="14">
        <v>96.831245390000007</v>
      </c>
      <c r="I136" s="14">
        <v>97.586206899999993</v>
      </c>
      <c r="J136" s="14">
        <v>97.474167620000003</v>
      </c>
      <c r="K136" s="14">
        <v>97.474167620000003</v>
      </c>
      <c r="L136" s="14">
        <v>95.679012349999994</v>
      </c>
      <c r="M136" s="14">
        <v>95.482546200000002</v>
      </c>
      <c r="N136" s="14">
        <v>97.53015508</v>
      </c>
      <c r="O136" s="14">
        <v>95.482546200000002</v>
      </c>
      <c r="P136" s="14">
        <v>95.679012349999994</v>
      </c>
      <c r="Q136" s="14">
        <v>95.679012349999994</v>
      </c>
      <c r="R136" s="14">
        <v>97.474167620000003</v>
      </c>
      <c r="S136" s="14">
        <v>97.586206899999993</v>
      </c>
      <c r="T136" s="14">
        <v>95.580678309999996</v>
      </c>
      <c r="U136" s="14">
        <v>95.287187040000006</v>
      </c>
      <c r="V136" s="14">
        <v>95.495495500000004</v>
      </c>
      <c r="W136" s="14">
        <v>97.24770642</v>
      </c>
      <c r="X136" s="14">
        <v>97.24770642</v>
      </c>
      <c r="Y136" s="14">
        <v>91.769547329999995</v>
      </c>
      <c r="Z136" s="14">
        <v>94.893617019999994</v>
      </c>
      <c r="AA136" s="14">
        <v>96.363636360000001</v>
      </c>
      <c r="AB136" s="14">
        <v>94.893617019999994</v>
      </c>
      <c r="AC136" s="14">
        <v>91.769547329999995</v>
      </c>
      <c r="AD136" s="14">
        <v>91.769547329999995</v>
      </c>
      <c r="AE136" s="14">
        <v>97.24770642</v>
      </c>
      <c r="AF136" s="14">
        <v>95.495495500000004</v>
      </c>
      <c r="AG136" s="14">
        <v>93.305439329999999</v>
      </c>
      <c r="AH136" s="14">
        <v>95.513577330000004</v>
      </c>
      <c r="AI136" s="14">
        <v>96.336996339999999</v>
      </c>
      <c r="AJ136" s="14">
        <v>96.691176470000002</v>
      </c>
      <c r="AK136" s="14">
        <v>96.691176470000002</v>
      </c>
      <c r="AL136" s="14">
        <v>93.399339929999996</v>
      </c>
      <c r="AM136" s="14">
        <v>94.019933550000005</v>
      </c>
      <c r="AN136" s="14">
        <v>96.513761470000006</v>
      </c>
      <c r="AO136" s="14">
        <v>94.019933550000005</v>
      </c>
      <c r="AP136" s="14">
        <v>93.399339929999996</v>
      </c>
      <c r="AQ136" s="14">
        <v>93.399339929999996</v>
      </c>
      <c r="AR136" s="14">
        <v>96.691176470000002</v>
      </c>
      <c r="AS136" s="14">
        <v>96.336996339999999</v>
      </c>
      <c r="AT136" s="14">
        <v>93.708609269999997</v>
      </c>
    </row>
    <row r="137" spans="1:46">
      <c r="A137" s="14" t="s">
        <v>124</v>
      </c>
      <c r="B137" s="14" t="s">
        <v>215</v>
      </c>
      <c r="C137" s="14" t="s">
        <v>104</v>
      </c>
      <c r="D137" s="14">
        <v>384</v>
      </c>
      <c r="E137" s="14">
        <v>1.0000000000000001E-5</v>
      </c>
      <c r="F137" s="14">
        <v>50</v>
      </c>
      <c r="G137" s="14">
        <v>18</v>
      </c>
      <c r="H137" s="14">
        <v>93.551952839999998</v>
      </c>
      <c r="I137" s="14">
        <v>94.745859510000003</v>
      </c>
      <c r="J137" s="14">
        <v>95.235361650000002</v>
      </c>
      <c r="K137" s="14">
        <v>95.235361650000002</v>
      </c>
      <c r="L137" s="14">
        <v>90.534979419999999</v>
      </c>
      <c r="M137" s="14">
        <v>91.38110073</v>
      </c>
      <c r="N137" s="14">
        <v>94.989979959999999</v>
      </c>
      <c r="O137" s="14">
        <v>91.38110073</v>
      </c>
      <c r="P137" s="14">
        <v>90.534979419999999</v>
      </c>
      <c r="Q137" s="14">
        <v>90.534979419999999</v>
      </c>
      <c r="R137" s="14">
        <v>95.235361650000002</v>
      </c>
      <c r="S137" s="14">
        <v>94.745859510000003</v>
      </c>
      <c r="T137" s="14">
        <v>90.956072349999999</v>
      </c>
      <c r="U137" s="14">
        <v>92.341678939999994</v>
      </c>
      <c r="V137" s="14">
        <v>93.835616439999995</v>
      </c>
      <c r="W137" s="14">
        <v>94.266055050000006</v>
      </c>
      <c r="X137" s="14">
        <v>94.266055050000006</v>
      </c>
      <c r="Y137" s="14">
        <v>88.888888890000004</v>
      </c>
      <c r="Z137" s="14">
        <v>89.626556019999995</v>
      </c>
      <c r="AA137" s="14">
        <v>94.050343249999997</v>
      </c>
      <c r="AB137" s="14">
        <v>89.626556019999995</v>
      </c>
      <c r="AC137" s="14">
        <v>88.888888890000004</v>
      </c>
      <c r="AD137" s="14">
        <v>88.888888890000004</v>
      </c>
      <c r="AE137" s="14">
        <v>94.266055050000006</v>
      </c>
      <c r="AF137" s="14">
        <v>93.835616439999995</v>
      </c>
      <c r="AG137" s="14">
        <v>89.256198350000005</v>
      </c>
      <c r="AH137" s="14">
        <v>94.096812279999995</v>
      </c>
      <c r="AI137" s="14">
        <v>95.740740740000007</v>
      </c>
      <c r="AJ137" s="14">
        <v>95.03676471</v>
      </c>
      <c r="AK137" s="14">
        <v>95.03676471</v>
      </c>
      <c r="AL137" s="14">
        <v>92.409240920000002</v>
      </c>
      <c r="AM137" s="14">
        <v>91.205211730000002</v>
      </c>
      <c r="AN137" s="14">
        <v>95.387453870000002</v>
      </c>
      <c r="AO137" s="14">
        <v>91.205211730000002</v>
      </c>
      <c r="AP137" s="14">
        <v>92.409240920000002</v>
      </c>
      <c r="AQ137" s="14">
        <v>92.409240920000002</v>
      </c>
      <c r="AR137" s="14">
        <v>95.03676471</v>
      </c>
      <c r="AS137" s="14">
        <v>95.740740740000007</v>
      </c>
      <c r="AT137" s="14">
        <v>91.803278689999999</v>
      </c>
    </row>
    <row r="138" spans="1:46" s="14" customFormat="1">
      <c r="A138" s="14" t="s">
        <v>125</v>
      </c>
      <c r="B138" s="14" t="s">
        <v>215</v>
      </c>
      <c r="C138" s="14" t="s">
        <v>104</v>
      </c>
      <c r="D138" s="14">
        <v>384</v>
      </c>
      <c r="E138" s="14">
        <v>1.0000000000000001E-5</v>
      </c>
      <c r="F138" s="14">
        <v>50</v>
      </c>
      <c r="G138" s="14">
        <v>40</v>
      </c>
      <c r="H138" s="14">
        <v>96.832412520000005</v>
      </c>
      <c r="I138" s="14">
        <v>97.4241557</v>
      </c>
      <c r="J138" s="14">
        <v>97.647733790000004</v>
      </c>
      <c r="K138" s="14">
        <v>97.647733790000004</v>
      </c>
      <c r="L138" s="14">
        <v>95.370370370000003</v>
      </c>
      <c r="M138" s="14">
        <v>95.764462809999998</v>
      </c>
      <c r="N138" s="14">
        <v>97.535816620000006</v>
      </c>
      <c r="O138" s="14">
        <v>95.764462809999998</v>
      </c>
      <c r="P138" s="14">
        <v>95.370370370000003</v>
      </c>
      <c r="Q138" s="14">
        <v>95.370370370000003</v>
      </c>
      <c r="R138" s="14">
        <v>97.647733790000004</v>
      </c>
      <c r="S138" s="14">
        <v>97.4241557</v>
      </c>
      <c r="T138" s="14">
        <v>95.567010310000001</v>
      </c>
      <c r="U138" s="14">
        <v>92.920353980000002</v>
      </c>
      <c r="V138" s="14">
        <v>92.904656320000001</v>
      </c>
      <c r="W138" s="14">
        <v>96.321839080000004</v>
      </c>
      <c r="X138" s="14">
        <v>96.321839080000004</v>
      </c>
      <c r="Y138" s="14">
        <v>86.831275719999994</v>
      </c>
      <c r="Z138" s="14">
        <v>92.951541849999998</v>
      </c>
      <c r="AA138" s="14">
        <v>94.582392780000006</v>
      </c>
      <c r="AB138" s="14">
        <v>92.951541849999998</v>
      </c>
      <c r="AC138" s="14">
        <v>86.831275719999994</v>
      </c>
      <c r="AD138" s="14">
        <v>86.831275719999994</v>
      </c>
      <c r="AE138" s="14">
        <v>96.321839080000004</v>
      </c>
      <c r="AF138" s="14">
        <v>92.904656320000001</v>
      </c>
      <c r="AG138" s="14">
        <v>89.787234040000001</v>
      </c>
      <c r="AH138" s="14">
        <v>93.860684770000006</v>
      </c>
      <c r="AI138" s="14">
        <v>94.565217390000001</v>
      </c>
      <c r="AJ138" s="14">
        <v>95.955882349999996</v>
      </c>
      <c r="AK138" s="14">
        <v>95.955882349999996</v>
      </c>
      <c r="AL138" s="14">
        <v>90.099009899999999</v>
      </c>
      <c r="AM138" s="14">
        <v>92.542372880000002</v>
      </c>
      <c r="AN138" s="14">
        <v>95.255474449999994</v>
      </c>
      <c r="AO138" s="14">
        <v>92.542372880000002</v>
      </c>
      <c r="AP138" s="14">
        <v>90.099009899999999</v>
      </c>
      <c r="AQ138" s="14">
        <v>90.099009899999999</v>
      </c>
      <c r="AR138" s="14">
        <v>95.955882349999996</v>
      </c>
      <c r="AS138" s="14">
        <v>94.565217390000001</v>
      </c>
      <c r="AT138" s="14">
        <v>91.304347829999998</v>
      </c>
    </row>
    <row r="139" spans="1:46" s="14" customFormat="1">
      <c r="A139" s="14" t="s">
        <v>167</v>
      </c>
      <c r="B139" s="14" t="s">
        <v>215</v>
      </c>
      <c r="C139" s="14" t="s">
        <v>104</v>
      </c>
      <c r="D139" s="14">
        <v>384</v>
      </c>
      <c r="E139" s="14">
        <v>1.0000000000000001E-5</v>
      </c>
      <c r="F139" s="14">
        <v>50</v>
      </c>
      <c r="G139" s="14">
        <v>21</v>
      </c>
      <c r="H139" s="14">
        <v>93.222836099999995</v>
      </c>
      <c r="I139" s="14">
        <v>94.568324759999996</v>
      </c>
      <c r="J139" s="14">
        <v>94.89386116</v>
      </c>
      <c r="K139" s="14">
        <v>94.89386116</v>
      </c>
      <c r="L139" s="14">
        <v>90.226337450000003</v>
      </c>
      <c r="M139" s="14">
        <v>90.786749479999997</v>
      </c>
      <c r="N139" s="14">
        <v>94.73081329</v>
      </c>
      <c r="O139" s="14">
        <v>90.786749479999997</v>
      </c>
      <c r="P139" s="14">
        <v>90.226337450000003</v>
      </c>
      <c r="Q139" s="14">
        <v>90.226337450000003</v>
      </c>
      <c r="R139" s="14">
        <v>94.89386116</v>
      </c>
      <c r="S139" s="14">
        <v>94.568324759999996</v>
      </c>
      <c r="T139" s="14">
        <v>90.505675949999997</v>
      </c>
      <c r="U139" s="14">
        <v>93.805309730000005</v>
      </c>
      <c r="V139" s="14">
        <v>93.959731540000007</v>
      </c>
      <c r="W139" s="14">
        <v>96.551724140000005</v>
      </c>
      <c r="X139" s="14">
        <v>96.551724140000005</v>
      </c>
      <c r="Y139" s="14">
        <v>88.888888890000004</v>
      </c>
      <c r="Z139" s="14">
        <v>93.506493509999999</v>
      </c>
      <c r="AA139" s="14">
        <v>95.238095240000007</v>
      </c>
      <c r="AB139" s="14">
        <v>93.506493509999999</v>
      </c>
      <c r="AC139" s="14">
        <v>88.888888890000004</v>
      </c>
      <c r="AD139" s="14">
        <v>88.888888890000004</v>
      </c>
      <c r="AE139" s="14">
        <v>96.551724140000005</v>
      </c>
      <c r="AF139" s="14">
        <v>93.959731540000007</v>
      </c>
      <c r="AG139" s="14">
        <v>91.139240509999993</v>
      </c>
      <c r="AH139" s="14">
        <v>95.159386069999996</v>
      </c>
      <c r="AI139" s="14">
        <v>96.834264430000005</v>
      </c>
      <c r="AJ139" s="14">
        <v>95.58823529</v>
      </c>
      <c r="AK139" s="14">
        <v>95.58823529</v>
      </c>
      <c r="AL139" s="14">
        <v>94.389438940000005</v>
      </c>
      <c r="AM139" s="14">
        <v>92.258064520000005</v>
      </c>
      <c r="AN139" s="14">
        <v>96.207215540000007</v>
      </c>
      <c r="AO139" s="14">
        <v>92.258064520000005</v>
      </c>
      <c r="AP139" s="14">
        <v>94.389438940000005</v>
      </c>
      <c r="AQ139" s="14">
        <v>94.389438940000005</v>
      </c>
      <c r="AR139" s="14">
        <v>95.58823529</v>
      </c>
      <c r="AS139" s="14">
        <v>96.834264430000005</v>
      </c>
      <c r="AT139" s="14">
        <v>93.311582380000004</v>
      </c>
    </row>
    <row r="140" spans="1:46">
      <c r="A140" t="s">
        <v>168</v>
      </c>
      <c r="H140" s="6">
        <f t="shared" ref="H140:AT140" si="17">AVERAGE(H135:H139)</f>
        <v>95.299185316000006</v>
      </c>
      <c r="I140" s="6">
        <f t="shared" si="17"/>
        <v>96.213108344000005</v>
      </c>
      <c r="J140" s="6">
        <f t="shared" si="17"/>
        <v>96.476172031999994</v>
      </c>
      <c r="K140" s="6">
        <f t="shared" si="17"/>
        <v>96.476172031999994</v>
      </c>
      <c r="L140" s="6">
        <f t="shared" si="17"/>
        <v>93.189300411999994</v>
      </c>
      <c r="M140" s="6">
        <f t="shared" si="17"/>
        <v>93.646702413999989</v>
      </c>
      <c r="N140" s="6">
        <f t="shared" si="17"/>
        <v>96.344348119999992</v>
      </c>
      <c r="O140" s="6">
        <f t="shared" si="17"/>
        <v>93.646702413999989</v>
      </c>
      <c r="P140" s="6">
        <f t="shared" si="17"/>
        <v>93.189300411999994</v>
      </c>
      <c r="Q140" s="6">
        <f t="shared" si="17"/>
        <v>93.189300411999994</v>
      </c>
      <c r="R140" s="6">
        <f t="shared" si="17"/>
        <v>96.476172031999994</v>
      </c>
      <c r="S140" s="6">
        <f t="shared" si="17"/>
        <v>96.213108344000005</v>
      </c>
      <c r="T140" s="6">
        <f t="shared" si="17"/>
        <v>93.41708614400001</v>
      </c>
      <c r="U140" s="6">
        <f t="shared" si="17"/>
        <v>93.633792536000016</v>
      </c>
      <c r="V140" s="6">
        <f t="shared" si="17"/>
        <v>93.994655515999995</v>
      </c>
      <c r="W140" s="6">
        <f t="shared" si="17"/>
        <v>96.235263103999998</v>
      </c>
      <c r="X140" s="6">
        <f t="shared" si="17"/>
        <v>96.235263103999998</v>
      </c>
      <c r="Y140" s="6">
        <f t="shared" si="17"/>
        <v>88.971193418000013</v>
      </c>
      <c r="Z140" s="6">
        <f t="shared" si="17"/>
        <v>92.972934256000002</v>
      </c>
      <c r="AA140" s="6">
        <f t="shared" si="17"/>
        <v>95.09881226200001</v>
      </c>
      <c r="AB140" s="6">
        <f t="shared" si="17"/>
        <v>92.972934256000002</v>
      </c>
      <c r="AC140" s="6">
        <f t="shared" si="17"/>
        <v>88.971193418000013</v>
      </c>
      <c r="AD140" s="6">
        <f t="shared" si="17"/>
        <v>88.971193418000013</v>
      </c>
      <c r="AE140" s="6">
        <f t="shared" si="17"/>
        <v>96.235263103999998</v>
      </c>
      <c r="AF140" s="6">
        <f t="shared" si="17"/>
        <v>93.994655515999995</v>
      </c>
      <c r="AG140" s="6">
        <f t="shared" si="17"/>
        <v>90.917961429999991</v>
      </c>
      <c r="AH140" s="7">
        <f t="shared" si="17"/>
        <v>94.852420308000006</v>
      </c>
      <c r="AI140" s="6">
        <f t="shared" si="17"/>
        <v>95.765211221999991</v>
      </c>
      <c r="AJ140" s="6">
        <f t="shared" si="17"/>
        <v>96.250000000000014</v>
      </c>
      <c r="AK140" s="6">
        <f t="shared" si="17"/>
        <v>96.250000000000014</v>
      </c>
      <c r="AL140" s="6">
        <f t="shared" si="17"/>
        <v>92.343234319999993</v>
      </c>
      <c r="AM140" s="6">
        <f t="shared" si="17"/>
        <v>93.241227648000006</v>
      </c>
      <c r="AN140" s="6">
        <f t="shared" si="17"/>
        <v>96.001883514000014</v>
      </c>
      <c r="AO140" s="6">
        <f t="shared" si="17"/>
        <v>93.241227648000006</v>
      </c>
      <c r="AP140" s="6">
        <f t="shared" si="17"/>
        <v>92.343234319999993</v>
      </c>
      <c r="AQ140" s="6">
        <f t="shared" si="17"/>
        <v>92.343234319999993</v>
      </c>
      <c r="AR140" s="6">
        <f t="shared" si="17"/>
        <v>96.250000000000014</v>
      </c>
      <c r="AS140" s="6">
        <f t="shared" si="17"/>
        <v>95.765211221999991</v>
      </c>
      <c r="AT140" s="6">
        <f t="shared" si="17"/>
        <v>92.773448574</v>
      </c>
    </row>
    <row r="141" spans="1:46" s="12" customFormat="1">
      <c r="AH141" s="20"/>
    </row>
    <row r="142" spans="1:46" s="14" customFormat="1">
      <c r="A142" s="14" t="s">
        <v>126</v>
      </c>
      <c r="B142" s="14" t="s">
        <v>216</v>
      </c>
      <c r="C142" s="14" t="s">
        <v>104</v>
      </c>
      <c r="D142" s="14">
        <v>384</v>
      </c>
      <c r="E142" s="14">
        <v>1.0000000000000001E-5</v>
      </c>
      <c r="F142" s="14">
        <v>50</v>
      </c>
      <c r="G142" s="14">
        <v>30</v>
      </c>
      <c r="H142" s="14">
        <v>96.389093590000002</v>
      </c>
      <c r="I142" s="14">
        <v>97.079037799999995</v>
      </c>
      <c r="J142" s="14">
        <v>97.301951779999996</v>
      </c>
      <c r="K142" s="14">
        <v>97.301951779999996</v>
      </c>
      <c r="L142" s="14">
        <v>94.753086420000002</v>
      </c>
      <c r="M142" s="14">
        <v>95.144628100000006</v>
      </c>
      <c r="N142" s="14">
        <v>97.190366969999999</v>
      </c>
      <c r="O142" s="14">
        <v>95.144628100000006</v>
      </c>
      <c r="P142" s="14">
        <v>94.753086420000002</v>
      </c>
      <c r="Q142" s="14">
        <v>94.753086420000002</v>
      </c>
      <c r="R142" s="14">
        <v>97.301951779999996</v>
      </c>
      <c r="S142" s="14">
        <v>97.079037799999995</v>
      </c>
      <c r="T142" s="14">
        <v>94.948453610000001</v>
      </c>
      <c r="U142" s="14">
        <v>94.108983800000004</v>
      </c>
      <c r="V142" s="14">
        <v>93.421052630000005</v>
      </c>
      <c r="W142" s="14">
        <v>97.706422020000005</v>
      </c>
      <c r="X142" s="14">
        <v>97.706422020000005</v>
      </c>
      <c r="Y142" s="14">
        <v>87.654320990000002</v>
      </c>
      <c r="Z142" s="14">
        <v>95.515695070000007</v>
      </c>
      <c r="AA142" s="14">
        <v>95.515695070000007</v>
      </c>
      <c r="AB142" s="14">
        <v>95.515695070000007</v>
      </c>
      <c r="AC142" s="14">
        <v>87.654320990000002</v>
      </c>
      <c r="AD142" s="14">
        <v>87.654320990000002</v>
      </c>
      <c r="AE142" s="14">
        <v>97.706422020000005</v>
      </c>
      <c r="AF142" s="14">
        <v>93.421052630000005</v>
      </c>
      <c r="AG142" s="14">
        <v>91.416309010000006</v>
      </c>
      <c r="AH142" s="14">
        <v>93.860684770000006</v>
      </c>
      <c r="AI142" s="14">
        <v>93.157894740000003</v>
      </c>
      <c r="AJ142" s="14">
        <v>97.610294120000006</v>
      </c>
      <c r="AK142" s="14">
        <v>97.610294120000006</v>
      </c>
      <c r="AL142" s="14">
        <v>87.128712870000001</v>
      </c>
      <c r="AM142" s="14">
        <v>95.306859209999999</v>
      </c>
      <c r="AN142" s="14">
        <v>95.332136449999993</v>
      </c>
      <c r="AO142" s="14">
        <v>95.306859209999999</v>
      </c>
      <c r="AP142" s="14">
        <v>87.128712870000001</v>
      </c>
      <c r="AQ142" s="14">
        <v>87.128712870000001</v>
      </c>
      <c r="AR142" s="14">
        <v>97.610294120000006</v>
      </c>
      <c r="AS142" s="14">
        <v>93.157894740000003</v>
      </c>
      <c r="AT142" s="14">
        <v>91.034482760000003</v>
      </c>
    </row>
    <row r="143" spans="1:46" s="14" customFormat="1">
      <c r="A143" s="14" t="s">
        <v>127</v>
      </c>
      <c r="B143" s="14" t="s">
        <v>216</v>
      </c>
      <c r="C143" s="14" t="s">
        <v>104</v>
      </c>
      <c r="D143" s="14">
        <v>384</v>
      </c>
      <c r="E143" s="14">
        <v>1.0000000000000001E-5</v>
      </c>
      <c r="F143" s="14">
        <v>50</v>
      </c>
      <c r="G143" s="14">
        <v>37</v>
      </c>
      <c r="H143" s="14">
        <v>95.762711859999996</v>
      </c>
      <c r="I143" s="14">
        <v>96.618911170000004</v>
      </c>
      <c r="J143" s="14">
        <v>96.785304249999996</v>
      </c>
      <c r="K143" s="14">
        <v>96.785304249999996</v>
      </c>
      <c r="L143" s="14">
        <v>93.930041149999994</v>
      </c>
      <c r="M143" s="14">
        <v>94.220846230000006</v>
      </c>
      <c r="N143" s="14">
        <v>96.702036129999996</v>
      </c>
      <c r="O143" s="14">
        <v>94.220846230000006</v>
      </c>
      <c r="P143" s="14">
        <v>93.930041149999994</v>
      </c>
      <c r="Q143" s="14">
        <v>93.930041149999994</v>
      </c>
      <c r="R143" s="14">
        <v>96.785304249999996</v>
      </c>
      <c r="S143" s="14">
        <v>96.618911170000004</v>
      </c>
      <c r="T143" s="14">
        <v>94.075218960000001</v>
      </c>
      <c r="U143" s="14">
        <v>95.287187040000006</v>
      </c>
      <c r="V143" s="14">
        <v>95.291479820000006</v>
      </c>
      <c r="W143" s="14">
        <v>97.477064220000003</v>
      </c>
      <c r="X143" s="14">
        <v>97.477064220000003</v>
      </c>
      <c r="Y143" s="14">
        <v>91.358024689999993</v>
      </c>
      <c r="Z143" s="14">
        <v>95.278969959999998</v>
      </c>
      <c r="AA143" s="14">
        <v>96.37188209</v>
      </c>
      <c r="AB143" s="14">
        <v>95.278969959999998</v>
      </c>
      <c r="AC143" s="14">
        <v>91.358024689999993</v>
      </c>
      <c r="AD143" s="14">
        <v>91.358024689999993</v>
      </c>
      <c r="AE143" s="14">
        <v>97.477064220000003</v>
      </c>
      <c r="AF143" s="14">
        <v>95.291479820000006</v>
      </c>
      <c r="AG143" s="14">
        <v>93.277310920000005</v>
      </c>
      <c r="AH143" s="14">
        <v>94.5690673</v>
      </c>
      <c r="AI143" s="14">
        <v>96.282527880000004</v>
      </c>
      <c r="AJ143" s="14">
        <v>95.220588239999998</v>
      </c>
      <c r="AK143" s="14">
        <v>95.220588239999998</v>
      </c>
      <c r="AL143" s="14">
        <v>93.399339929999996</v>
      </c>
      <c r="AM143" s="14">
        <v>91.585760519999994</v>
      </c>
      <c r="AN143" s="14">
        <v>95.748613680000005</v>
      </c>
      <c r="AO143" s="14">
        <v>91.585760519999994</v>
      </c>
      <c r="AP143" s="14">
        <v>93.399339929999996</v>
      </c>
      <c r="AQ143" s="14">
        <v>93.399339929999996</v>
      </c>
      <c r="AR143" s="14">
        <v>95.220588239999998</v>
      </c>
      <c r="AS143" s="14">
        <v>96.282527880000004</v>
      </c>
      <c r="AT143" s="14">
        <v>92.483660130000004</v>
      </c>
    </row>
    <row r="144" spans="1:46" s="14" customFormat="1">
      <c r="A144" s="14" t="s">
        <v>128</v>
      </c>
      <c r="B144" s="14" t="s">
        <v>216</v>
      </c>
      <c r="C144" s="14" t="s">
        <v>104</v>
      </c>
      <c r="D144" s="14">
        <v>384</v>
      </c>
      <c r="E144" s="14">
        <v>1.0000000000000001E-5</v>
      </c>
      <c r="F144" s="14">
        <v>50</v>
      </c>
      <c r="G144" s="14">
        <v>48</v>
      </c>
      <c r="H144" s="14">
        <v>98.04716286</v>
      </c>
      <c r="I144" s="14">
        <v>98.450946639999998</v>
      </c>
      <c r="J144" s="14">
        <v>98.507462689999997</v>
      </c>
      <c r="K144" s="14">
        <v>98.507462689999997</v>
      </c>
      <c r="L144" s="14">
        <v>97.222222220000006</v>
      </c>
      <c r="M144" s="14">
        <v>97.322348090000006</v>
      </c>
      <c r="N144" s="14">
        <v>98.479196560000005</v>
      </c>
      <c r="O144" s="14">
        <v>97.322348090000006</v>
      </c>
      <c r="P144" s="14">
        <v>97.222222220000006</v>
      </c>
      <c r="Q144" s="14">
        <v>97.222222220000006</v>
      </c>
      <c r="R144" s="14">
        <v>98.507462689999997</v>
      </c>
      <c r="S144" s="14">
        <v>98.450946639999998</v>
      </c>
      <c r="T144" s="14">
        <v>97.272259390000002</v>
      </c>
      <c r="U144" s="14">
        <v>93.07805596</v>
      </c>
      <c r="V144" s="14">
        <v>93.318485519999996</v>
      </c>
      <c r="W144" s="14">
        <v>96.100917429999996</v>
      </c>
      <c r="X144" s="14">
        <v>96.100917429999996</v>
      </c>
      <c r="Y144" s="14">
        <v>87.654320990000002</v>
      </c>
      <c r="Z144" s="14">
        <v>92.608695650000001</v>
      </c>
      <c r="AA144" s="14">
        <v>94.689265539999994</v>
      </c>
      <c r="AB144" s="14">
        <v>92.608695650000001</v>
      </c>
      <c r="AC144" s="14">
        <v>87.654320990000002</v>
      </c>
      <c r="AD144" s="14">
        <v>87.654320990000002</v>
      </c>
      <c r="AE144" s="14">
        <v>96.100917429999996</v>
      </c>
      <c r="AF144" s="14">
        <v>93.318485519999996</v>
      </c>
      <c r="AG144" s="14">
        <v>90.063424949999998</v>
      </c>
      <c r="AH144" s="14">
        <v>95.041322309999998</v>
      </c>
      <c r="AI144" s="14">
        <v>96.309963100000004</v>
      </c>
      <c r="AJ144" s="14">
        <v>95.955882349999996</v>
      </c>
      <c r="AK144" s="14">
        <v>95.955882349999996</v>
      </c>
      <c r="AL144" s="14">
        <v>93.399339929999996</v>
      </c>
      <c r="AM144" s="14">
        <v>92.786885249999997</v>
      </c>
      <c r="AN144" s="14">
        <v>96.13259669</v>
      </c>
      <c r="AO144" s="14">
        <v>92.786885249999997</v>
      </c>
      <c r="AP144" s="14">
        <v>93.399339929999996</v>
      </c>
      <c r="AQ144" s="14">
        <v>93.399339929999996</v>
      </c>
      <c r="AR144" s="14">
        <v>95.955882349999996</v>
      </c>
      <c r="AS144" s="14">
        <v>96.309963100000004</v>
      </c>
      <c r="AT144" s="14">
        <v>93.092105259999997</v>
      </c>
    </row>
    <row r="145" spans="1:46">
      <c r="A145" s="14" t="s">
        <v>129</v>
      </c>
      <c r="B145" s="14" t="s">
        <v>216</v>
      </c>
      <c r="C145" s="14" t="s">
        <v>104</v>
      </c>
      <c r="D145" s="14">
        <v>384</v>
      </c>
      <c r="E145" s="14">
        <v>1.0000000000000001E-5</v>
      </c>
      <c r="F145" s="14">
        <v>50</v>
      </c>
      <c r="G145" s="14">
        <v>43</v>
      </c>
      <c r="H145" s="14">
        <v>96.795580110000003</v>
      </c>
      <c r="I145" s="14">
        <v>97.750865050000002</v>
      </c>
      <c r="J145" s="14">
        <v>97.246127369999996</v>
      </c>
      <c r="K145" s="14">
        <v>97.246127369999996</v>
      </c>
      <c r="L145" s="14">
        <v>95.987654320000004</v>
      </c>
      <c r="M145" s="14">
        <v>95.107033639999997</v>
      </c>
      <c r="N145" s="14">
        <v>97.497842969999994</v>
      </c>
      <c r="O145" s="14">
        <v>95.107033639999997</v>
      </c>
      <c r="P145" s="14">
        <v>95.987654320000004</v>
      </c>
      <c r="Q145" s="14">
        <v>95.987654320000004</v>
      </c>
      <c r="R145" s="14">
        <v>97.246127369999996</v>
      </c>
      <c r="S145" s="14">
        <v>97.750865050000002</v>
      </c>
      <c r="T145" s="14">
        <v>95.545314899999994</v>
      </c>
      <c r="U145" s="14">
        <v>93.36283186</v>
      </c>
      <c r="V145" s="14">
        <v>94.930875580000006</v>
      </c>
      <c r="W145" s="14">
        <v>94.712643679999999</v>
      </c>
      <c r="X145" s="14">
        <v>94.712643679999999</v>
      </c>
      <c r="Y145" s="14">
        <v>90.94650206</v>
      </c>
      <c r="Z145" s="14">
        <v>90.573770490000001</v>
      </c>
      <c r="AA145" s="14">
        <v>94.821634059999994</v>
      </c>
      <c r="AB145" s="14">
        <v>90.573770490000001</v>
      </c>
      <c r="AC145" s="14">
        <v>90.94650206</v>
      </c>
      <c r="AD145" s="14">
        <v>90.94650206</v>
      </c>
      <c r="AE145" s="14">
        <v>94.712643679999999</v>
      </c>
      <c r="AF145" s="14">
        <v>94.930875580000006</v>
      </c>
      <c r="AG145" s="14">
        <v>90.759753590000003</v>
      </c>
      <c r="AH145" s="14">
        <v>94.923258559999994</v>
      </c>
      <c r="AI145" s="14">
        <v>96.474953619999994</v>
      </c>
      <c r="AJ145" s="14">
        <v>95.58823529</v>
      </c>
      <c r="AK145" s="14">
        <v>95.58823529</v>
      </c>
      <c r="AL145" s="14">
        <v>93.729372940000005</v>
      </c>
      <c r="AM145" s="14">
        <v>92.207792209999994</v>
      </c>
      <c r="AN145" s="14">
        <v>96.029547550000004</v>
      </c>
      <c r="AO145" s="14">
        <v>92.207792209999994</v>
      </c>
      <c r="AP145" s="14">
        <v>93.729372940000005</v>
      </c>
      <c r="AQ145" s="14">
        <v>93.729372940000005</v>
      </c>
      <c r="AR145" s="14">
        <v>95.58823529</v>
      </c>
      <c r="AS145" s="14">
        <v>96.474953619999994</v>
      </c>
      <c r="AT145" s="14">
        <v>92.962356790000001</v>
      </c>
    </row>
    <row r="146" spans="1:46" s="14" customFormat="1">
      <c r="A146" s="14" t="s">
        <v>165</v>
      </c>
      <c r="B146" s="14" t="s">
        <v>216</v>
      </c>
      <c r="C146" s="14" t="s">
        <v>104</v>
      </c>
      <c r="D146" s="14">
        <v>384</v>
      </c>
      <c r="E146" s="14">
        <v>1.0000000000000001E-5</v>
      </c>
      <c r="F146" s="14">
        <v>50</v>
      </c>
      <c r="G146" s="14">
        <v>21</v>
      </c>
      <c r="H146" s="14">
        <v>93.848987109999996</v>
      </c>
      <c r="I146" s="14">
        <v>95.339470660000003</v>
      </c>
      <c r="J146" s="14">
        <v>95.065978200000004</v>
      </c>
      <c r="K146" s="14">
        <v>95.065978200000004</v>
      </c>
      <c r="L146" s="14">
        <v>91.666666669999998</v>
      </c>
      <c r="M146" s="14">
        <v>91.197543499999995</v>
      </c>
      <c r="N146" s="14">
        <v>95.202528009999995</v>
      </c>
      <c r="O146" s="14">
        <v>91.197543499999995</v>
      </c>
      <c r="P146" s="14">
        <v>91.666666669999998</v>
      </c>
      <c r="Q146" s="14">
        <v>91.666666669999998</v>
      </c>
      <c r="R146" s="14">
        <v>95.065978200000004</v>
      </c>
      <c r="S146" s="14">
        <v>95.339470660000003</v>
      </c>
      <c r="T146" s="14">
        <v>91.431503340000006</v>
      </c>
      <c r="U146" s="14">
        <v>93.510324479999994</v>
      </c>
      <c r="V146" s="14">
        <v>93.736017899999993</v>
      </c>
      <c r="W146" s="14">
        <v>96.321839080000004</v>
      </c>
      <c r="X146" s="14">
        <v>96.321839080000004</v>
      </c>
      <c r="Y146" s="14">
        <v>88.477366259999997</v>
      </c>
      <c r="Z146" s="14">
        <v>93.073593070000001</v>
      </c>
      <c r="AA146" s="14">
        <v>95.011337870000006</v>
      </c>
      <c r="AB146" s="14">
        <v>93.073593070000001</v>
      </c>
      <c r="AC146" s="14">
        <v>88.477366259999997</v>
      </c>
      <c r="AD146" s="14">
        <v>88.477366259999997</v>
      </c>
      <c r="AE146" s="14">
        <v>96.321839080000004</v>
      </c>
      <c r="AF146" s="14">
        <v>93.736017899999993</v>
      </c>
      <c r="AG146" s="14">
        <v>90.717299580000002</v>
      </c>
      <c r="AH146" s="14">
        <v>95.159386069999996</v>
      </c>
      <c r="AI146" s="14">
        <v>96.316758750000005</v>
      </c>
      <c r="AJ146" s="14">
        <v>96.139705879999994</v>
      </c>
      <c r="AK146" s="14">
        <v>96.139705879999994</v>
      </c>
      <c r="AL146" s="14">
        <v>93.399339929999996</v>
      </c>
      <c r="AM146" s="14">
        <v>93.092105259999997</v>
      </c>
      <c r="AN146" s="14">
        <v>96.228150869999993</v>
      </c>
      <c r="AO146" s="14">
        <v>93.092105259999997</v>
      </c>
      <c r="AP146" s="14">
        <v>93.399339929999996</v>
      </c>
      <c r="AQ146" s="14">
        <v>93.399339929999996</v>
      </c>
      <c r="AR146" s="14">
        <v>96.139705879999994</v>
      </c>
      <c r="AS146" s="14">
        <v>96.316758750000005</v>
      </c>
      <c r="AT146" s="14">
        <v>93.24546952</v>
      </c>
    </row>
    <row r="147" spans="1:46">
      <c r="A147" t="s">
        <v>166</v>
      </c>
      <c r="H147" s="6">
        <f t="shared" ref="H147:AT147" si="18">AVERAGE(H142:H146)</f>
        <v>96.168707105999999</v>
      </c>
      <c r="I147" s="6">
        <f t="shared" si="18"/>
        <v>97.047846264000015</v>
      </c>
      <c r="J147" s="6">
        <f t="shared" si="18"/>
        <v>96.981364858000006</v>
      </c>
      <c r="K147" s="6">
        <f t="shared" si="18"/>
        <v>96.981364858000006</v>
      </c>
      <c r="L147" s="6">
        <f t="shared" si="18"/>
        <v>94.711934155999998</v>
      </c>
      <c r="M147" s="6">
        <f t="shared" si="18"/>
        <v>94.598479912000002</v>
      </c>
      <c r="N147" s="6">
        <f t="shared" si="18"/>
        <v>97.014394127999992</v>
      </c>
      <c r="O147" s="6">
        <f t="shared" si="18"/>
        <v>94.598479912000002</v>
      </c>
      <c r="P147" s="6">
        <f t="shared" si="18"/>
        <v>94.711934155999998</v>
      </c>
      <c r="Q147" s="6">
        <f t="shared" si="18"/>
        <v>94.711934155999998</v>
      </c>
      <c r="R147" s="6">
        <f t="shared" si="18"/>
        <v>96.981364858000006</v>
      </c>
      <c r="S147" s="6">
        <f t="shared" si="18"/>
        <v>97.047846264000015</v>
      </c>
      <c r="T147" s="6">
        <f t="shared" si="18"/>
        <v>94.654550040000004</v>
      </c>
      <c r="U147" s="6">
        <f t="shared" si="18"/>
        <v>93.869476628000001</v>
      </c>
      <c r="V147" s="6">
        <f t="shared" si="18"/>
        <v>94.139582289999993</v>
      </c>
      <c r="W147" s="6">
        <f t="shared" si="18"/>
        <v>96.46377728600001</v>
      </c>
      <c r="X147" s="6">
        <f t="shared" si="18"/>
        <v>96.46377728600001</v>
      </c>
      <c r="Y147" s="6">
        <f t="shared" si="18"/>
        <v>89.21810699800001</v>
      </c>
      <c r="Z147" s="6">
        <f t="shared" si="18"/>
        <v>93.410144848000002</v>
      </c>
      <c r="AA147" s="6">
        <f t="shared" si="18"/>
        <v>95.281962926000006</v>
      </c>
      <c r="AB147" s="6">
        <f t="shared" si="18"/>
        <v>93.410144848000002</v>
      </c>
      <c r="AC147" s="6">
        <f t="shared" si="18"/>
        <v>89.21810699800001</v>
      </c>
      <c r="AD147" s="6">
        <f t="shared" si="18"/>
        <v>89.21810699800001</v>
      </c>
      <c r="AE147" s="6">
        <f t="shared" si="18"/>
        <v>96.46377728600001</v>
      </c>
      <c r="AF147" s="6">
        <f t="shared" si="18"/>
        <v>94.139582289999993</v>
      </c>
      <c r="AG147" s="6">
        <f t="shared" si="18"/>
        <v>91.246819610000017</v>
      </c>
      <c r="AH147" s="7">
        <f t="shared" si="18"/>
        <v>94.710743801999996</v>
      </c>
      <c r="AI147" s="6">
        <f t="shared" si="18"/>
        <v>95.708419618000008</v>
      </c>
      <c r="AJ147" s="6">
        <f t="shared" si="18"/>
        <v>96.102941176000002</v>
      </c>
      <c r="AK147" s="6">
        <f t="shared" si="18"/>
        <v>96.102941176000002</v>
      </c>
      <c r="AL147" s="6">
        <f t="shared" si="18"/>
        <v>92.211221120000005</v>
      </c>
      <c r="AM147" s="6">
        <f t="shared" si="18"/>
        <v>92.99588048999999</v>
      </c>
      <c r="AN147" s="6">
        <f t="shared" si="18"/>
        <v>95.894209048000008</v>
      </c>
      <c r="AO147" s="6">
        <f t="shared" si="18"/>
        <v>92.99588048999999</v>
      </c>
      <c r="AP147" s="6">
        <f t="shared" si="18"/>
        <v>92.211221120000005</v>
      </c>
      <c r="AQ147" s="6">
        <f t="shared" si="18"/>
        <v>92.211221120000005</v>
      </c>
      <c r="AR147" s="6">
        <f t="shared" si="18"/>
        <v>96.102941176000002</v>
      </c>
      <c r="AS147" s="6">
        <f t="shared" si="18"/>
        <v>95.708419618000008</v>
      </c>
      <c r="AT147" s="6">
        <f t="shared" si="18"/>
        <v>92.563614892000004</v>
      </c>
    </row>
    <row r="148" spans="1:46" s="12" customFormat="1">
      <c r="AH148" s="20"/>
    </row>
    <row r="149" spans="1:46" s="14" customFormat="1">
      <c r="A149" s="14" t="s">
        <v>130</v>
      </c>
      <c r="B149" s="14" t="s">
        <v>217</v>
      </c>
      <c r="C149" s="14" t="s">
        <v>104</v>
      </c>
      <c r="D149" s="14">
        <v>384</v>
      </c>
      <c r="E149" s="14">
        <v>1.0000000000000001E-5</v>
      </c>
      <c r="F149" s="14">
        <v>50</v>
      </c>
      <c r="G149" s="14">
        <v>12</v>
      </c>
      <c r="H149" s="14">
        <v>90.825350040000004</v>
      </c>
      <c r="I149" s="14">
        <v>92.246745899999993</v>
      </c>
      <c r="J149" s="14">
        <v>93.570608500000006</v>
      </c>
      <c r="K149" s="14">
        <v>93.570608500000006</v>
      </c>
      <c r="L149" s="14">
        <v>85.905349790000002</v>
      </c>
      <c r="M149" s="14">
        <v>88.173178460000003</v>
      </c>
      <c r="N149" s="14">
        <v>92.903961240000001</v>
      </c>
      <c r="O149" s="14">
        <v>88.173178460000003</v>
      </c>
      <c r="P149" s="14">
        <v>85.905349790000002</v>
      </c>
      <c r="Q149" s="14">
        <v>85.905349790000002</v>
      </c>
      <c r="R149" s="14">
        <v>93.570608500000006</v>
      </c>
      <c r="S149" s="14">
        <v>92.246745899999993</v>
      </c>
      <c r="T149" s="14">
        <v>87.024491920000003</v>
      </c>
      <c r="U149" s="14">
        <v>93.961708389999998</v>
      </c>
      <c r="V149" s="14">
        <v>94.784580500000004</v>
      </c>
      <c r="W149" s="14">
        <v>95.871559629999993</v>
      </c>
      <c r="X149" s="14">
        <v>95.871559629999993</v>
      </c>
      <c r="Y149" s="14">
        <v>90.534979419999999</v>
      </c>
      <c r="Z149" s="14">
        <v>92.436974789999994</v>
      </c>
      <c r="AA149" s="14">
        <v>95.324971489999996</v>
      </c>
      <c r="AB149" s="14">
        <v>92.436974789999994</v>
      </c>
      <c r="AC149" s="14">
        <v>90.534979419999999</v>
      </c>
      <c r="AD149" s="14">
        <v>90.534979419999999</v>
      </c>
      <c r="AE149" s="14">
        <v>95.871559629999993</v>
      </c>
      <c r="AF149" s="14">
        <v>94.784580500000004</v>
      </c>
      <c r="AG149" s="14">
        <v>91.476091479999994</v>
      </c>
      <c r="AH149" s="14">
        <v>93.742621020000001</v>
      </c>
      <c r="AI149" s="14">
        <v>94.075403949999995</v>
      </c>
      <c r="AJ149" s="14">
        <v>96.323529410000006</v>
      </c>
      <c r="AK149" s="14">
        <v>96.323529410000006</v>
      </c>
      <c r="AL149" s="14">
        <v>89.108910890000004</v>
      </c>
      <c r="AM149" s="14">
        <v>93.103448279999995</v>
      </c>
      <c r="AN149" s="14">
        <v>95.186194369999996</v>
      </c>
      <c r="AO149" s="14">
        <v>93.103448279999995</v>
      </c>
      <c r="AP149" s="14">
        <v>89.108910890000004</v>
      </c>
      <c r="AQ149" s="14">
        <v>89.108910890000004</v>
      </c>
      <c r="AR149" s="14">
        <v>96.323529410000006</v>
      </c>
      <c r="AS149" s="14">
        <v>94.075403949999995</v>
      </c>
      <c r="AT149" s="14">
        <v>91.062394600000005</v>
      </c>
    </row>
    <row r="150" spans="1:46" s="14" customFormat="1">
      <c r="A150" s="14" t="s">
        <v>131</v>
      </c>
      <c r="B150" s="14" t="s">
        <v>217</v>
      </c>
      <c r="C150" s="14" t="s">
        <v>104</v>
      </c>
      <c r="D150" s="14">
        <v>384</v>
      </c>
      <c r="E150" s="14">
        <v>1.0000000000000001E-5</v>
      </c>
      <c r="F150" s="14">
        <v>50</v>
      </c>
      <c r="G150" s="14">
        <v>42</v>
      </c>
      <c r="H150" s="14">
        <v>97.199705230000006</v>
      </c>
      <c r="I150" s="14">
        <v>97.763761470000006</v>
      </c>
      <c r="J150" s="14">
        <v>97.876004589999994</v>
      </c>
      <c r="K150" s="14">
        <v>97.876004589999994</v>
      </c>
      <c r="L150" s="14">
        <v>95.987654320000004</v>
      </c>
      <c r="M150" s="14">
        <v>96.18556701</v>
      </c>
      <c r="N150" s="14">
        <v>97.819850829999993</v>
      </c>
      <c r="O150" s="14">
        <v>96.18556701</v>
      </c>
      <c r="P150" s="14">
        <v>95.987654320000004</v>
      </c>
      <c r="Q150" s="14">
        <v>95.987654320000004</v>
      </c>
      <c r="R150" s="14">
        <v>97.876004589999994</v>
      </c>
      <c r="S150" s="14">
        <v>97.763761470000006</v>
      </c>
      <c r="T150" s="14">
        <v>96.086508749999993</v>
      </c>
      <c r="U150" s="14">
        <v>95.434462440000004</v>
      </c>
      <c r="V150" s="14">
        <v>95.505617979999997</v>
      </c>
      <c r="W150" s="14">
        <v>97.477064220000003</v>
      </c>
      <c r="X150" s="14">
        <v>97.477064220000003</v>
      </c>
      <c r="Y150" s="14">
        <v>91.769547329999995</v>
      </c>
      <c r="Z150" s="14">
        <v>95.299145300000006</v>
      </c>
      <c r="AA150" s="14">
        <v>96.481271280000001</v>
      </c>
      <c r="AB150" s="14">
        <v>95.299145300000006</v>
      </c>
      <c r="AC150" s="14">
        <v>91.769547329999995</v>
      </c>
      <c r="AD150" s="14">
        <v>91.769547329999995</v>
      </c>
      <c r="AE150" s="14">
        <v>97.477064220000003</v>
      </c>
      <c r="AF150" s="14">
        <v>95.505617979999997</v>
      </c>
      <c r="AG150" s="14">
        <v>93.501048220000001</v>
      </c>
      <c r="AH150" s="14">
        <v>95.513577330000004</v>
      </c>
      <c r="AI150" s="14">
        <v>96.507352940000004</v>
      </c>
      <c r="AJ150" s="14">
        <v>96.507352940000004</v>
      </c>
      <c r="AK150" s="14">
        <v>96.507352940000004</v>
      </c>
      <c r="AL150" s="14">
        <v>93.729372940000005</v>
      </c>
      <c r="AM150" s="14">
        <v>93.729372940000005</v>
      </c>
      <c r="AN150" s="14">
        <v>96.507352940000004</v>
      </c>
      <c r="AO150" s="14">
        <v>93.729372940000005</v>
      </c>
      <c r="AP150" s="14">
        <v>93.729372940000005</v>
      </c>
      <c r="AQ150" s="14">
        <v>93.729372940000005</v>
      </c>
      <c r="AR150" s="14">
        <v>96.507352940000004</v>
      </c>
      <c r="AS150" s="14">
        <v>96.507352940000004</v>
      </c>
      <c r="AT150" s="14">
        <v>93.729372940000005</v>
      </c>
    </row>
    <row r="151" spans="1:46" s="14" customFormat="1">
      <c r="A151" s="14" t="s">
        <v>132</v>
      </c>
      <c r="B151" s="14" t="s">
        <v>217</v>
      </c>
      <c r="C151" s="14" t="s">
        <v>104</v>
      </c>
      <c r="D151" s="14">
        <v>384</v>
      </c>
      <c r="E151" s="14">
        <v>1.0000000000000001E-5</v>
      </c>
      <c r="F151" s="14">
        <v>50</v>
      </c>
      <c r="G151" s="14">
        <v>18</v>
      </c>
      <c r="H151" s="14">
        <v>94.030950630000007</v>
      </c>
      <c r="I151" s="14">
        <v>95.142857140000004</v>
      </c>
      <c r="J151" s="14">
        <v>95.579793339999995</v>
      </c>
      <c r="K151" s="14">
        <v>95.579793339999995</v>
      </c>
      <c r="L151" s="14">
        <v>91.255144029999997</v>
      </c>
      <c r="M151" s="14">
        <v>92.012448129999996</v>
      </c>
      <c r="N151" s="14">
        <v>95.360824739999998</v>
      </c>
      <c r="O151" s="14">
        <v>92.012448129999996</v>
      </c>
      <c r="P151" s="14">
        <v>91.255144029999997</v>
      </c>
      <c r="Q151" s="14">
        <v>91.255144029999997</v>
      </c>
      <c r="R151" s="14">
        <v>95.579793339999995</v>
      </c>
      <c r="S151" s="14">
        <v>95.142857140000004</v>
      </c>
      <c r="T151" s="14">
        <v>91.632231399999995</v>
      </c>
      <c r="U151" s="14">
        <v>92.636229749999998</v>
      </c>
      <c r="V151" s="14">
        <v>93.66515837</v>
      </c>
      <c r="W151" s="14">
        <v>94.954128440000005</v>
      </c>
      <c r="X151" s="14">
        <v>94.954128440000005</v>
      </c>
      <c r="Y151" s="14">
        <v>88.477366259999997</v>
      </c>
      <c r="Z151" s="14">
        <v>90.717299580000002</v>
      </c>
      <c r="AA151" s="14">
        <v>94.305239180000001</v>
      </c>
      <c r="AB151" s="14">
        <v>90.717299580000002</v>
      </c>
      <c r="AC151" s="14">
        <v>88.477366259999997</v>
      </c>
      <c r="AD151" s="14">
        <v>88.477366259999997</v>
      </c>
      <c r="AE151" s="14">
        <v>94.954128440000005</v>
      </c>
      <c r="AF151" s="14">
        <v>93.66515837</v>
      </c>
      <c r="AG151" s="14">
        <v>89.583333330000002</v>
      </c>
      <c r="AH151" s="14">
        <v>94.805194810000003</v>
      </c>
      <c r="AI151" s="14">
        <v>96.125461250000001</v>
      </c>
      <c r="AJ151" s="14">
        <v>95.772058819999998</v>
      </c>
      <c r="AK151" s="14">
        <v>95.772058819999998</v>
      </c>
      <c r="AL151" s="14">
        <v>93.069306929999996</v>
      </c>
      <c r="AM151" s="14">
        <v>92.459016390000002</v>
      </c>
      <c r="AN151" s="14">
        <v>95.94843462</v>
      </c>
      <c r="AO151" s="14">
        <v>92.459016390000002</v>
      </c>
      <c r="AP151" s="14">
        <v>93.069306929999996</v>
      </c>
      <c r="AQ151" s="14">
        <v>93.069306929999996</v>
      </c>
      <c r="AR151" s="14">
        <v>95.772058819999998</v>
      </c>
      <c r="AS151" s="14">
        <v>96.125461250000001</v>
      </c>
      <c r="AT151" s="14">
        <v>92.763157890000002</v>
      </c>
    </row>
    <row r="152" spans="1:46" s="14" customFormat="1">
      <c r="A152" s="14" t="s">
        <v>133</v>
      </c>
      <c r="B152" s="14" t="s">
        <v>217</v>
      </c>
      <c r="C152" s="14" t="s">
        <v>104</v>
      </c>
      <c r="D152" s="14">
        <v>384</v>
      </c>
      <c r="E152" s="14">
        <v>1.0000000000000001E-5</v>
      </c>
      <c r="F152" s="14">
        <v>50</v>
      </c>
      <c r="G152" s="14">
        <v>37</v>
      </c>
      <c r="H152" s="14">
        <v>96.758747700000001</v>
      </c>
      <c r="I152" s="14">
        <v>97.366914710000003</v>
      </c>
      <c r="J152" s="14">
        <v>97.590361450000003</v>
      </c>
      <c r="K152" s="14">
        <v>97.590361450000003</v>
      </c>
      <c r="L152" s="14">
        <v>95.267489710000007</v>
      </c>
      <c r="M152" s="14">
        <v>95.661157020000005</v>
      </c>
      <c r="N152" s="14">
        <v>97.478510029999995</v>
      </c>
      <c r="O152" s="14">
        <v>95.661157020000005</v>
      </c>
      <c r="P152" s="14">
        <v>95.267489710000007</v>
      </c>
      <c r="Q152" s="14">
        <v>95.267489710000007</v>
      </c>
      <c r="R152" s="14">
        <v>97.590361450000003</v>
      </c>
      <c r="S152" s="14">
        <v>97.366914710000003</v>
      </c>
      <c r="T152" s="14">
        <v>95.463917530000003</v>
      </c>
      <c r="U152" s="14">
        <v>93.510324479999994</v>
      </c>
      <c r="V152" s="14">
        <v>95.35962877</v>
      </c>
      <c r="W152" s="14">
        <v>94.482758619999998</v>
      </c>
      <c r="X152" s="14">
        <v>94.482758619999998</v>
      </c>
      <c r="Y152" s="14">
        <v>91.769547329999995</v>
      </c>
      <c r="Z152" s="14">
        <v>90.283400810000003</v>
      </c>
      <c r="AA152" s="14">
        <v>94.919168589999998</v>
      </c>
      <c r="AB152" s="14">
        <v>90.283400810000003</v>
      </c>
      <c r="AC152" s="14">
        <v>91.769547329999995</v>
      </c>
      <c r="AD152" s="14">
        <v>91.769547329999995</v>
      </c>
      <c r="AE152" s="14">
        <v>94.482758619999998</v>
      </c>
      <c r="AF152" s="14">
        <v>95.35962877</v>
      </c>
      <c r="AG152" s="14">
        <v>91.020408160000002</v>
      </c>
      <c r="AH152" s="14">
        <v>94.805194810000003</v>
      </c>
      <c r="AI152" s="14">
        <v>96.468401490000005</v>
      </c>
      <c r="AJ152" s="14">
        <v>95.404411760000002</v>
      </c>
      <c r="AK152" s="14">
        <v>95.404411760000002</v>
      </c>
      <c r="AL152" s="14">
        <v>93.729372940000005</v>
      </c>
      <c r="AM152" s="14">
        <v>91.909385110000002</v>
      </c>
      <c r="AN152" s="14">
        <v>95.933456559999996</v>
      </c>
      <c r="AO152" s="14">
        <v>91.909385110000002</v>
      </c>
      <c r="AP152" s="14">
        <v>93.729372940000005</v>
      </c>
      <c r="AQ152" s="14">
        <v>93.729372940000005</v>
      </c>
      <c r="AR152" s="14">
        <v>95.404411760000002</v>
      </c>
      <c r="AS152" s="14">
        <v>96.468401490000005</v>
      </c>
      <c r="AT152" s="14">
        <v>92.81045752</v>
      </c>
    </row>
    <row r="153" spans="1:46">
      <c r="A153" s="14" t="s">
        <v>163</v>
      </c>
      <c r="B153" s="14" t="s">
        <v>217</v>
      </c>
      <c r="C153" s="14" t="s">
        <v>104</v>
      </c>
      <c r="D153" s="14">
        <v>384</v>
      </c>
      <c r="E153" s="14">
        <v>1.0000000000000001E-5</v>
      </c>
      <c r="F153" s="14">
        <v>50</v>
      </c>
      <c r="G153" s="14">
        <v>13</v>
      </c>
      <c r="H153" s="14">
        <v>91.086556169999994</v>
      </c>
      <c r="I153" s="14">
        <v>92.714854869999996</v>
      </c>
      <c r="J153" s="14">
        <v>93.459552500000001</v>
      </c>
      <c r="K153" s="14">
        <v>93.459552500000001</v>
      </c>
      <c r="L153" s="14">
        <v>86.831275719999994</v>
      </c>
      <c r="M153" s="14">
        <v>88.100208769999995</v>
      </c>
      <c r="N153" s="14">
        <v>93.085714289999999</v>
      </c>
      <c r="O153" s="14">
        <v>88.100208769999995</v>
      </c>
      <c r="P153" s="14">
        <v>86.831275719999994</v>
      </c>
      <c r="Q153" s="14">
        <v>86.831275719999994</v>
      </c>
      <c r="R153" s="14">
        <v>93.459552500000001</v>
      </c>
      <c r="S153" s="14">
        <v>92.714854869999996</v>
      </c>
      <c r="T153" s="14">
        <v>87.461139900000006</v>
      </c>
      <c r="U153" s="14">
        <v>93.067846610000004</v>
      </c>
      <c r="V153" s="14">
        <v>93.693693690000003</v>
      </c>
      <c r="W153" s="14">
        <v>95.632183909999995</v>
      </c>
      <c r="X153" s="14">
        <v>95.632183909999995</v>
      </c>
      <c r="Y153" s="14">
        <v>88.477366259999997</v>
      </c>
      <c r="Z153" s="14">
        <v>91.880341880000003</v>
      </c>
      <c r="AA153" s="14">
        <v>94.65301479</v>
      </c>
      <c r="AB153" s="14">
        <v>91.880341880000003</v>
      </c>
      <c r="AC153" s="14">
        <v>88.477366259999997</v>
      </c>
      <c r="AD153" s="14">
        <v>88.477366259999997</v>
      </c>
      <c r="AE153" s="14">
        <v>95.632183909999995</v>
      </c>
      <c r="AF153" s="14">
        <v>93.693693690000003</v>
      </c>
      <c r="AG153" s="14">
        <v>90.146750519999998</v>
      </c>
      <c r="AH153" s="14">
        <v>93.742621020000001</v>
      </c>
      <c r="AI153" s="14">
        <v>96.940726580000003</v>
      </c>
      <c r="AJ153" s="14">
        <v>93.198529410000006</v>
      </c>
      <c r="AK153" s="14">
        <v>93.198529410000006</v>
      </c>
      <c r="AL153" s="14">
        <v>94.719471949999999</v>
      </c>
      <c r="AM153" s="14">
        <v>88.58024691</v>
      </c>
      <c r="AN153" s="14">
        <v>95.032802250000003</v>
      </c>
      <c r="AO153" s="14">
        <v>88.58024691</v>
      </c>
      <c r="AP153" s="14">
        <v>94.719471949999999</v>
      </c>
      <c r="AQ153" s="14">
        <v>94.719471949999999</v>
      </c>
      <c r="AR153" s="14">
        <v>93.198529410000006</v>
      </c>
      <c r="AS153" s="14">
        <v>96.940726580000003</v>
      </c>
      <c r="AT153" s="14">
        <v>91.547049439999995</v>
      </c>
    </row>
    <row r="154" spans="1:46">
      <c r="A154" t="s">
        <v>164</v>
      </c>
      <c r="H154" s="6">
        <f t="shared" ref="H154:AT154" si="19">AVERAGE(H149:H153)</f>
        <v>93.980261953999999</v>
      </c>
      <c r="I154" s="6">
        <f t="shared" si="19"/>
        <v>95.047026818000006</v>
      </c>
      <c r="J154" s="6">
        <f t="shared" si="19"/>
        <v>95.615264075999988</v>
      </c>
      <c r="K154" s="6">
        <f t="shared" si="19"/>
        <v>95.615264075999988</v>
      </c>
      <c r="L154" s="6">
        <f t="shared" si="19"/>
        <v>91.049382714000004</v>
      </c>
      <c r="M154" s="6">
        <f t="shared" si="19"/>
        <v>92.026511877999994</v>
      </c>
      <c r="N154" s="6">
        <f t="shared" si="19"/>
        <v>95.329772226000003</v>
      </c>
      <c r="O154" s="6">
        <f t="shared" si="19"/>
        <v>92.026511877999994</v>
      </c>
      <c r="P154" s="6">
        <f t="shared" si="19"/>
        <v>91.049382714000004</v>
      </c>
      <c r="Q154" s="6">
        <f t="shared" si="19"/>
        <v>91.049382714000004</v>
      </c>
      <c r="R154" s="6">
        <f t="shared" si="19"/>
        <v>95.615264075999988</v>
      </c>
      <c r="S154" s="6">
        <f t="shared" si="19"/>
        <v>95.047026818000006</v>
      </c>
      <c r="T154" s="6">
        <f t="shared" si="19"/>
        <v>91.533657900000009</v>
      </c>
      <c r="U154" s="6">
        <f t="shared" si="19"/>
        <v>93.722114333999997</v>
      </c>
      <c r="V154" s="6">
        <f t="shared" si="19"/>
        <v>94.601735862000012</v>
      </c>
      <c r="W154" s="6">
        <f t="shared" si="19"/>
        <v>95.683538963999993</v>
      </c>
      <c r="X154" s="6">
        <f t="shared" si="19"/>
        <v>95.683538963999993</v>
      </c>
      <c r="Y154" s="6">
        <f t="shared" si="19"/>
        <v>90.205761319999993</v>
      </c>
      <c r="Z154" s="6">
        <f t="shared" si="19"/>
        <v>92.123432472000005</v>
      </c>
      <c r="AA154" s="6">
        <f t="shared" si="19"/>
        <v>95.136733066000005</v>
      </c>
      <c r="AB154" s="6">
        <f t="shared" si="19"/>
        <v>92.123432472000005</v>
      </c>
      <c r="AC154" s="6">
        <f t="shared" si="19"/>
        <v>90.205761319999993</v>
      </c>
      <c r="AD154" s="6">
        <f t="shared" si="19"/>
        <v>90.205761319999993</v>
      </c>
      <c r="AE154" s="6">
        <f t="shared" si="19"/>
        <v>95.683538963999993</v>
      </c>
      <c r="AF154" s="6">
        <f t="shared" si="19"/>
        <v>94.601735862000012</v>
      </c>
      <c r="AG154" s="6">
        <f t="shared" si="19"/>
        <v>91.145526342000011</v>
      </c>
      <c r="AH154" s="7">
        <f t="shared" si="19"/>
        <v>94.521841797999997</v>
      </c>
      <c r="AI154" s="6">
        <f t="shared" si="19"/>
        <v>96.023469242000004</v>
      </c>
      <c r="AJ154" s="6">
        <f t="shared" si="19"/>
        <v>95.441176468000009</v>
      </c>
      <c r="AK154" s="6">
        <f t="shared" si="19"/>
        <v>95.441176468000009</v>
      </c>
      <c r="AL154" s="6">
        <f t="shared" si="19"/>
        <v>92.871287130000013</v>
      </c>
      <c r="AM154" s="6">
        <f t="shared" si="19"/>
        <v>91.956293926000015</v>
      </c>
      <c r="AN154" s="6">
        <f t="shared" si="19"/>
        <v>95.721648148000014</v>
      </c>
      <c r="AO154" s="6">
        <f t="shared" si="19"/>
        <v>91.956293926000015</v>
      </c>
      <c r="AP154" s="6">
        <f t="shared" si="19"/>
        <v>92.871287130000013</v>
      </c>
      <c r="AQ154" s="6">
        <f t="shared" si="19"/>
        <v>92.871287130000013</v>
      </c>
      <c r="AR154" s="6">
        <f t="shared" si="19"/>
        <v>95.441176468000009</v>
      </c>
      <c r="AS154" s="6">
        <f t="shared" si="19"/>
        <v>96.023469242000004</v>
      </c>
      <c r="AT154" s="6">
        <f t="shared" si="19"/>
        <v>92.382486478000004</v>
      </c>
    </row>
    <row r="155" spans="1:46" s="12" customFormat="1">
      <c r="AH155" s="20"/>
    </row>
    <row r="156" spans="1:46" s="14" customFormat="1">
      <c r="A156" s="14" t="s">
        <v>134</v>
      </c>
      <c r="B156" s="14" t="s">
        <v>218</v>
      </c>
      <c r="C156" s="14" t="s">
        <v>104</v>
      </c>
      <c r="D156" s="14">
        <v>384</v>
      </c>
      <c r="E156" s="14">
        <v>1.0000000000000001E-5</v>
      </c>
      <c r="F156" s="14">
        <v>50</v>
      </c>
      <c r="G156" s="14">
        <v>48</v>
      </c>
      <c r="H156" s="14">
        <v>97.457627119999998</v>
      </c>
      <c r="I156" s="14">
        <v>97.882083570000006</v>
      </c>
      <c r="J156" s="14">
        <v>98.163031000000004</v>
      </c>
      <c r="K156" s="14">
        <v>98.163031000000004</v>
      </c>
      <c r="L156" s="14">
        <v>96.193415639999998</v>
      </c>
      <c r="M156" s="14">
        <v>96.690796280000001</v>
      </c>
      <c r="N156" s="14">
        <v>98.02235598</v>
      </c>
      <c r="O156" s="14">
        <v>96.690796280000001</v>
      </c>
      <c r="P156" s="14">
        <v>96.193415639999998</v>
      </c>
      <c r="Q156" s="14">
        <v>96.193415639999998</v>
      </c>
      <c r="R156" s="14">
        <v>98.163031000000004</v>
      </c>
      <c r="S156" s="14">
        <v>97.882083570000006</v>
      </c>
      <c r="T156" s="14">
        <v>96.441464670000002</v>
      </c>
      <c r="U156" s="14">
        <v>93.961708389999998</v>
      </c>
      <c r="V156" s="14">
        <v>95.402298849999994</v>
      </c>
      <c r="W156" s="14">
        <v>95.183486239999993</v>
      </c>
      <c r="X156" s="14">
        <v>95.183486239999993</v>
      </c>
      <c r="Y156" s="14">
        <v>91.769547329999995</v>
      </c>
      <c r="Z156" s="14">
        <v>91.393442620000002</v>
      </c>
      <c r="AA156" s="14">
        <v>95.292766929999999</v>
      </c>
      <c r="AB156" s="14">
        <v>91.393442620000002</v>
      </c>
      <c r="AC156" s="14">
        <v>91.769547329999995</v>
      </c>
      <c r="AD156" s="14">
        <v>91.769547329999995</v>
      </c>
      <c r="AE156" s="14">
        <v>95.183486239999993</v>
      </c>
      <c r="AF156" s="14">
        <v>95.402298849999994</v>
      </c>
      <c r="AG156" s="14">
        <v>91.581108830000005</v>
      </c>
      <c r="AH156" s="14">
        <v>93.270365999999996</v>
      </c>
      <c r="AI156" s="14">
        <v>95.344506519999996</v>
      </c>
      <c r="AJ156" s="14">
        <v>94.117647059999996</v>
      </c>
      <c r="AK156" s="14">
        <v>94.117647059999996</v>
      </c>
      <c r="AL156" s="14">
        <v>91.749174920000002</v>
      </c>
      <c r="AM156" s="14">
        <v>89.677419349999994</v>
      </c>
      <c r="AN156" s="14">
        <v>94.727104530000005</v>
      </c>
      <c r="AO156" s="14">
        <v>89.677419349999994</v>
      </c>
      <c r="AP156" s="14">
        <v>91.749174920000002</v>
      </c>
      <c r="AQ156" s="14">
        <v>91.749174920000002</v>
      </c>
      <c r="AR156" s="14">
        <v>94.117647059999996</v>
      </c>
      <c r="AS156" s="14">
        <v>95.344506519999996</v>
      </c>
      <c r="AT156" s="14">
        <v>90.70146819</v>
      </c>
    </row>
    <row r="157" spans="1:46" s="14" customFormat="1">
      <c r="A157" s="14" t="s">
        <v>135</v>
      </c>
      <c r="B157" s="14" t="s">
        <v>218</v>
      </c>
      <c r="C157" s="14" t="s">
        <v>104</v>
      </c>
      <c r="D157" s="14">
        <v>384</v>
      </c>
      <c r="E157" s="14">
        <v>1.0000000000000001E-5</v>
      </c>
      <c r="F157" s="14">
        <v>50</v>
      </c>
      <c r="G157" s="14">
        <v>46</v>
      </c>
      <c r="H157" s="14">
        <v>97.052321300000003</v>
      </c>
      <c r="I157" s="14">
        <v>97.868663589999997</v>
      </c>
      <c r="J157" s="14">
        <v>97.5315729</v>
      </c>
      <c r="K157" s="14">
        <v>97.5315729</v>
      </c>
      <c r="L157" s="14">
        <v>96.193415639999998</v>
      </c>
      <c r="M157" s="14">
        <v>95.603271980000002</v>
      </c>
      <c r="N157" s="14">
        <v>97.699827490000004</v>
      </c>
      <c r="O157" s="14">
        <v>95.603271980000002</v>
      </c>
      <c r="P157" s="14">
        <v>96.193415639999998</v>
      </c>
      <c r="Q157" s="14">
        <v>96.193415639999998</v>
      </c>
      <c r="R157" s="14">
        <v>97.5315729</v>
      </c>
      <c r="S157" s="14">
        <v>97.868663589999997</v>
      </c>
      <c r="T157" s="14">
        <v>95.897435900000005</v>
      </c>
      <c r="U157" s="14">
        <v>95.287187040000006</v>
      </c>
      <c r="V157" s="14">
        <v>94.888888890000004</v>
      </c>
      <c r="W157" s="14">
        <v>97.935779819999993</v>
      </c>
      <c r="X157" s="14">
        <v>97.935779819999993</v>
      </c>
      <c r="Y157" s="14">
        <v>90.534979419999999</v>
      </c>
      <c r="Z157" s="14">
        <v>96.069868999999997</v>
      </c>
      <c r="AA157" s="14">
        <v>96.388261850000006</v>
      </c>
      <c r="AB157" s="14">
        <v>96.069868999999997</v>
      </c>
      <c r="AC157" s="14">
        <v>90.534979419999999</v>
      </c>
      <c r="AD157" s="14">
        <v>90.534979419999999</v>
      </c>
      <c r="AE157" s="14">
        <v>97.935779819999993</v>
      </c>
      <c r="AF157" s="14">
        <v>94.888888890000004</v>
      </c>
      <c r="AG157" s="14">
        <v>93.220338979999994</v>
      </c>
      <c r="AH157" s="14">
        <v>95.159386069999996</v>
      </c>
      <c r="AI157" s="14">
        <v>94.991055459999998</v>
      </c>
      <c r="AJ157" s="14">
        <v>97.610294120000006</v>
      </c>
      <c r="AK157" s="14">
        <v>97.610294120000006</v>
      </c>
      <c r="AL157" s="14">
        <v>90.759075910000007</v>
      </c>
      <c r="AM157" s="14">
        <v>95.486111109999996</v>
      </c>
      <c r="AN157" s="14">
        <v>96.282864910000001</v>
      </c>
      <c r="AO157" s="14">
        <v>95.486111109999996</v>
      </c>
      <c r="AP157" s="14">
        <v>90.759075910000007</v>
      </c>
      <c r="AQ157" s="14">
        <v>90.759075910000007</v>
      </c>
      <c r="AR157" s="14">
        <v>97.610294120000006</v>
      </c>
      <c r="AS157" s="14">
        <v>94.991055459999998</v>
      </c>
      <c r="AT157" s="14">
        <v>93.062605750000003</v>
      </c>
    </row>
    <row r="158" spans="1:46" s="14" customFormat="1">
      <c r="A158" s="14" t="s">
        <v>136</v>
      </c>
      <c r="B158" s="14" t="s">
        <v>218</v>
      </c>
      <c r="C158" s="14" t="s">
        <v>104</v>
      </c>
      <c r="D158" s="14">
        <v>384</v>
      </c>
      <c r="E158" s="14">
        <v>1.0000000000000001E-5</v>
      </c>
      <c r="F158" s="14">
        <v>50</v>
      </c>
      <c r="G158" s="14">
        <v>24</v>
      </c>
      <c r="H158" s="14">
        <v>94.731024320000003</v>
      </c>
      <c r="I158" s="14">
        <v>95.974698099999998</v>
      </c>
      <c r="J158" s="14">
        <v>95.809414469999993</v>
      </c>
      <c r="K158" s="14">
        <v>95.809414469999993</v>
      </c>
      <c r="L158" s="14">
        <v>92.798353910000003</v>
      </c>
      <c r="M158" s="14">
        <v>92.512820509999997</v>
      </c>
      <c r="N158" s="14">
        <v>95.891985059999996</v>
      </c>
      <c r="O158" s="14">
        <v>92.512820509999997</v>
      </c>
      <c r="P158" s="14">
        <v>92.798353910000003</v>
      </c>
      <c r="Q158" s="14">
        <v>92.798353910000003</v>
      </c>
      <c r="R158" s="14">
        <v>95.809414469999993</v>
      </c>
      <c r="S158" s="14">
        <v>95.974698099999998</v>
      </c>
      <c r="T158" s="14">
        <v>92.655367229999996</v>
      </c>
      <c r="U158" s="14">
        <v>92.783505149999996</v>
      </c>
      <c r="V158" s="14">
        <v>94.89559165</v>
      </c>
      <c r="W158" s="14">
        <v>93.807339450000001</v>
      </c>
      <c r="X158" s="14">
        <v>93.807339450000001</v>
      </c>
      <c r="Y158" s="14">
        <v>90.94650206</v>
      </c>
      <c r="Z158" s="14">
        <v>89.112903230000001</v>
      </c>
      <c r="AA158" s="14">
        <v>94.348327569999995</v>
      </c>
      <c r="AB158" s="14">
        <v>89.112903230000001</v>
      </c>
      <c r="AC158" s="14">
        <v>90.94650206</v>
      </c>
      <c r="AD158" s="14">
        <v>90.94650206</v>
      </c>
      <c r="AE158" s="14">
        <v>93.807339450000001</v>
      </c>
      <c r="AF158" s="14">
        <v>94.89559165</v>
      </c>
      <c r="AG158" s="14">
        <v>90.020366600000003</v>
      </c>
      <c r="AH158" s="14">
        <v>95.277449820000001</v>
      </c>
      <c r="AI158" s="14">
        <v>96.666666669999998</v>
      </c>
      <c r="AJ158" s="14">
        <v>95.955882349999996</v>
      </c>
      <c r="AK158" s="14">
        <v>95.955882349999996</v>
      </c>
      <c r="AL158" s="14">
        <v>94.059405940000005</v>
      </c>
      <c r="AM158" s="14">
        <v>92.833876219999993</v>
      </c>
      <c r="AN158" s="14">
        <v>96.309963100000004</v>
      </c>
      <c r="AO158" s="14">
        <v>92.833876219999993</v>
      </c>
      <c r="AP158" s="14">
        <v>94.059405940000005</v>
      </c>
      <c r="AQ158" s="14">
        <v>94.059405940000005</v>
      </c>
      <c r="AR158" s="14">
        <v>95.955882349999996</v>
      </c>
      <c r="AS158" s="14">
        <v>96.666666669999998</v>
      </c>
      <c r="AT158" s="14">
        <v>93.442622950000001</v>
      </c>
    </row>
    <row r="159" spans="1:46" s="14" customFormat="1">
      <c r="A159" s="14" t="s">
        <v>137</v>
      </c>
      <c r="B159" s="14" t="s">
        <v>218</v>
      </c>
      <c r="C159" s="14" t="s">
        <v>104</v>
      </c>
      <c r="D159" s="14">
        <v>384</v>
      </c>
      <c r="E159" s="14">
        <v>1.0000000000000001E-5</v>
      </c>
      <c r="F159" s="14">
        <v>50</v>
      </c>
      <c r="G159" s="14">
        <v>23</v>
      </c>
      <c r="H159" s="14">
        <v>94.069981580000004</v>
      </c>
      <c r="I159" s="14">
        <v>95.355504589999995</v>
      </c>
      <c r="J159" s="14">
        <v>95.410212279999996</v>
      </c>
      <c r="K159" s="14">
        <v>95.410212279999996</v>
      </c>
      <c r="L159" s="14">
        <v>91.666666669999998</v>
      </c>
      <c r="M159" s="14">
        <v>91.761071060000006</v>
      </c>
      <c r="N159" s="14">
        <v>95.382850590000004</v>
      </c>
      <c r="O159" s="14">
        <v>91.761071060000006</v>
      </c>
      <c r="P159" s="14">
        <v>91.666666669999998</v>
      </c>
      <c r="Q159" s="14">
        <v>91.666666669999998</v>
      </c>
      <c r="R159" s="14">
        <v>95.410212279999996</v>
      </c>
      <c r="S159" s="14">
        <v>95.355504589999995</v>
      </c>
      <c r="T159" s="14">
        <v>91.713844570000006</v>
      </c>
      <c r="U159" s="14">
        <v>93.067846610000004</v>
      </c>
      <c r="V159" s="14">
        <v>92.358078599999999</v>
      </c>
      <c r="W159" s="14">
        <v>97.241379309999999</v>
      </c>
      <c r="X159" s="14">
        <v>97.241379309999999</v>
      </c>
      <c r="Y159" s="14">
        <v>85.596707820000006</v>
      </c>
      <c r="Z159" s="14">
        <v>94.545454550000002</v>
      </c>
      <c r="AA159" s="14">
        <v>94.736842109999998</v>
      </c>
      <c r="AB159" s="14">
        <v>94.545454550000002</v>
      </c>
      <c r="AC159" s="14">
        <v>85.596707820000006</v>
      </c>
      <c r="AD159" s="14">
        <v>85.596707820000006</v>
      </c>
      <c r="AE159" s="14">
        <v>97.241379309999999</v>
      </c>
      <c r="AF159" s="14">
        <v>92.358078599999999</v>
      </c>
      <c r="AG159" s="14">
        <v>89.848812100000004</v>
      </c>
      <c r="AH159" s="14">
        <v>94.5690673</v>
      </c>
      <c r="AI159" s="14">
        <v>94.148936169999999</v>
      </c>
      <c r="AJ159" s="14">
        <v>97.610294120000006</v>
      </c>
      <c r="AK159" s="14">
        <v>97.610294120000006</v>
      </c>
      <c r="AL159" s="14">
        <v>89.108910890000004</v>
      </c>
      <c r="AM159" s="14">
        <v>95.406360419999999</v>
      </c>
      <c r="AN159" s="14">
        <v>95.848375450000006</v>
      </c>
      <c r="AO159" s="14">
        <v>95.406360419999999</v>
      </c>
      <c r="AP159" s="14">
        <v>89.108910890000004</v>
      </c>
      <c r="AQ159" s="14">
        <v>89.108910890000004</v>
      </c>
      <c r="AR159" s="14">
        <v>97.610294120000006</v>
      </c>
      <c r="AS159" s="14">
        <v>94.148936169999999</v>
      </c>
      <c r="AT159" s="14">
        <v>92.150170650000007</v>
      </c>
    </row>
    <row r="160" spans="1:46" s="14" customFormat="1">
      <c r="A160" s="14" t="s">
        <v>161</v>
      </c>
      <c r="B160" s="14" t="s">
        <v>218</v>
      </c>
      <c r="C160" s="14" t="s">
        <v>104</v>
      </c>
      <c r="D160" s="14">
        <v>384</v>
      </c>
      <c r="E160" s="14">
        <v>1.0000000000000001E-5</v>
      </c>
      <c r="F160" s="14">
        <v>50</v>
      </c>
      <c r="G160" s="14">
        <v>44</v>
      </c>
      <c r="H160" s="14">
        <v>96.64825046</v>
      </c>
      <c r="I160" s="14">
        <v>97.146118720000004</v>
      </c>
      <c r="J160" s="14">
        <v>97.647733790000004</v>
      </c>
      <c r="K160" s="14">
        <v>97.647733790000004</v>
      </c>
      <c r="L160" s="14">
        <v>94.855967079999999</v>
      </c>
      <c r="M160" s="14">
        <v>95.742471440000003</v>
      </c>
      <c r="N160" s="14">
        <v>97.396280399999995</v>
      </c>
      <c r="O160" s="14">
        <v>95.742471440000003</v>
      </c>
      <c r="P160" s="14">
        <v>94.855967079999999</v>
      </c>
      <c r="Q160" s="14">
        <v>94.855967079999999</v>
      </c>
      <c r="R160" s="14">
        <v>97.647733790000004</v>
      </c>
      <c r="S160" s="14">
        <v>97.146118720000004</v>
      </c>
      <c r="T160" s="14">
        <v>95.297157619999993</v>
      </c>
      <c r="U160" s="14">
        <v>93.36283186</v>
      </c>
      <c r="V160" s="14">
        <v>92.951541849999998</v>
      </c>
      <c r="W160" s="14">
        <v>97.011494249999998</v>
      </c>
      <c r="X160" s="14">
        <v>97.011494249999998</v>
      </c>
      <c r="Y160" s="14">
        <v>86.831275719999994</v>
      </c>
      <c r="Z160" s="14">
        <v>94.196428569999995</v>
      </c>
      <c r="AA160" s="14">
        <v>94.938132730000007</v>
      </c>
      <c r="AB160" s="14">
        <v>94.196428569999995</v>
      </c>
      <c r="AC160" s="14">
        <v>86.831275719999994</v>
      </c>
      <c r="AD160" s="14">
        <v>86.831275719999994</v>
      </c>
      <c r="AE160" s="14">
        <v>97.011494249999998</v>
      </c>
      <c r="AF160" s="14">
        <v>92.951541849999998</v>
      </c>
      <c r="AG160" s="14">
        <v>90.364025699999999</v>
      </c>
      <c r="AH160" s="14">
        <v>95.277449820000001</v>
      </c>
      <c r="AI160" s="14">
        <v>96.666666669999998</v>
      </c>
      <c r="AJ160" s="14">
        <v>95.955882349999996</v>
      </c>
      <c r="AK160" s="14">
        <v>95.955882349999996</v>
      </c>
      <c r="AL160" s="14">
        <v>94.059405940000005</v>
      </c>
      <c r="AM160" s="14">
        <v>92.833876219999993</v>
      </c>
      <c r="AN160" s="14">
        <v>96.309963100000004</v>
      </c>
      <c r="AO160" s="14">
        <v>92.833876219999993</v>
      </c>
      <c r="AP160" s="14">
        <v>94.059405940000005</v>
      </c>
      <c r="AQ160" s="14">
        <v>94.059405940000005</v>
      </c>
      <c r="AR160" s="14">
        <v>95.955882349999996</v>
      </c>
      <c r="AS160" s="14">
        <v>96.666666669999998</v>
      </c>
      <c r="AT160" s="14">
        <v>93.442622950000001</v>
      </c>
    </row>
    <row r="161" spans="1:46">
      <c r="A161" t="s">
        <v>162</v>
      </c>
      <c r="H161" s="6">
        <f t="shared" ref="H161:AT161" si="20">AVERAGE(H156:H160)</f>
        <v>95.991840956000004</v>
      </c>
      <c r="I161" s="6">
        <f t="shared" si="20"/>
        <v>96.845413714000003</v>
      </c>
      <c r="J161" s="6">
        <f t="shared" si="20"/>
        <v>96.912392887999999</v>
      </c>
      <c r="K161" s="6">
        <f t="shared" si="20"/>
        <v>96.912392887999999</v>
      </c>
      <c r="L161" s="6">
        <f t="shared" si="20"/>
        <v>94.341563787999988</v>
      </c>
      <c r="M161" s="6">
        <f t="shared" si="20"/>
        <v>94.462086253999999</v>
      </c>
      <c r="N161" s="6">
        <f t="shared" si="20"/>
        <v>96.878659904000003</v>
      </c>
      <c r="O161" s="6">
        <f t="shared" si="20"/>
        <v>94.462086253999999</v>
      </c>
      <c r="P161" s="6">
        <f t="shared" si="20"/>
        <v>94.341563787999988</v>
      </c>
      <c r="Q161" s="6">
        <f t="shared" si="20"/>
        <v>94.341563787999988</v>
      </c>
      <c r="R161" s="6">
        <f t="shared" si="20"/>
        <v>96.912392887999999</v>
      </c>
      <c r="S161" s="6">
        <f t="shared" si="20"/>
        <v>96.845413714000003</v>
      </c>
      <c r="T161" s="6">
        <f t="shared" si="20"/>
        <v>94.401053997999995</v>
      </c>
      <c r="U161" s="6">
        <f t="shared" si="20"/>
        <v>93.692615810000007</v>
      </c>
      <c r="V161" s="6">
        <f t="shared" si="20"/>
        <v>94.099279967999991</v>
      </c>
      <c r="W161" s="6">
        <f t="shared" si="20"/>
        <v>96.235895813999988</v>
      </c>
      <c r="X161" s="6">
        <f t="shared" si="20"/>
        <v>96.235895813999988</v>
      </c>
      <c r="Y161" s="6">
        <f t="shared" si="20"/>
        <v>89.135802470000002</v>
      </c>
      <c r="Z161" s="6">
        <f t="shared" si="20"/>
        <v>93.063619594000016</v>
      </c>
      <c r="AA161" s="6">
        <f t="shared" si="20"/>
        <v>95.140866238000001</v>
      </c>
      <c r="AB161" s="6">
        <f t="shared" si="20"/>
        <v>93.063619594000016</v>
      </c>
      <c r="AC161" s="6">
        <f t="shared" si="20"/>
        <v>89.135802470000002</v>
      </c>
      <c r="AD161" s="6">
        <f t="shared" si="20"/>
        <v>89.135802470000002</v>
      </c>
      <c r="AE161" s="6">
        <f t="shared" si="20"/>
        <v>96.235895813999988</v>
      </c>
      <c r="AF161" s="6">
        <f t="shared" si="20"/>
        <v>94.099279967999991</v>
      </c>
      <c r="AG161" s="6">
        <f t="shared" si="20"/>
        <v>91.006930442000012</v>
      </c>
      <c r="AH161" s="7">
        <f t="shared" si="20"/>
        <v>94.710743801999996</v>
      </c>
      <c r="AI161" s="6">
        <f t="shared" si="20"/>
        <v>95.563566297999998</v>
      </c>
      <c r="AJ161" s="6">
        <f t="shared" si="20"/>
        <v>96.25</v>
      </c>
      <c r="AK161" s="6">
        <f t="shared" si="20"/>
        <v>96.25</v>
      </c>
      <c r="AL161" s="6">
        <f t="shared" si="20"/>
        <v>91.947194719999999</v>
      </c>
      <c r="AM161" s="6">
        <f t="shared" si="20"/>
        <v>93.247528663999987</v>
      </c>
      <c r="AN161" s="6">
        <f t="shared" si="20"/>
        <v>95.895654218000004</v>
      </c>
      <c r="AO161" s="6">
        <f t="shared" si="20"/>
        <v>93.247528663999987</v>
      </c>
      <c r="AP161" s="6">
        <f t="shared" si="20"/>
        <v>91.947194719999999</v>
      </c>
      <c r="AQ161" s="6">
        <f t="shared" si="20"/>
        <v>91.947194719999999</v>
      </c>
      <c r="AR161" s="6">
        <f t="shared" si="20"/>
        <v>96.25</v>
      </c>
      <c r="AS161" s="6">
        <f t="shared" si="20"/>
        <v>95.563566297999998</v>
      </c>
      <c r="AT161" s="6">
        <f t="shared" si="20"/>
        <v>92.559898097999991</v>
      </c>
    </row>
    <row r="162" spans="1:46" s="12" customFormat="1">
      <c r="AH162" s="20"/>
    </row>
    <row r="163" spans="1:46" s="12" customFormat="1">
      <c r="A163" s="14" t="s">
        <v>138</v>
      </c>
      <c r="B163" s="14" t="s">
        <v>219</v>
      </c>
      <c r="C163" s="14" t="s">
        <v>104</v>
      </c>
      <c r="D163" s="14">
        <v>384</v>
      </c>
      <c r="E163" s="14">
        <v>1.0000000000000001E-5</v>
      </c>
      <c r="F163" s="14">
        <v>50</v>
      </c>
      <c r="G163" s="14">
        <v>39</v>
      </c>
      <c r="H163" s="14">
        <v>96.204863669999995</v>
      </c>
      <c r="I163" s="14">
        <v>96.962750720000003</v>
      </c>
      <c r="J163" s="14">
        <v>97.129735940000003</v>
      </c>
      <c r="K163" s="14">
        <v>97.129735940000003</v>
      </c>
      <c r="L163" s="14">
        <v>94.547325099999995</v>
      </c>
      <c r="M163" s="14">
        <v>94.840041279999994</v>
      </c>
      <c r="N163" s="14">
        <v>97.046171490000006</v>
      </c>
      <c r="O163" s="14">
        <v>94.840041279999994</v>
      </c>
      <c r="P163" s="14">
        <v>94.547325099999995</v>
      </c>
      <c r="Q163" s="14">
        <v>94.547325099999995</v>
      </c>
      <c r="R163" s="14">
        <v>97.129735940000003</v>
      </c>
      <c r="S163" s="14">
        <v>96.962750720000003</v>
      </c>
      <c r="T163" s="14">
        <v>94.693456979999993</v>
      </c>
      <c r="U163" s="14">
        <v>93.372606770000004</v>
      </c>
      <c r="V163" s="14">
        <v>96.217494090000002</v>
      </c>
      <c r="W163" s="14">
        <v>93.348623849999996</v>
      </c>
      <c r="X163" s="14">
        <v>93.348623849999996</v>
      </c>
      <c r="Y163" s="14">
        <v>93.415637860000004</v>
      </c>
      <c r="Z163" s="14">
        <v>88.671875</v>
      </c>
      <c r="AA163" s="14">
        <v>94.761350410000006</v>
      </c>
      <c r="AB163" s="14">
        <v>88.671875</v>
      </c>
      <c r="AC163" s="14">
        <v>93.415637860000004</v>
      </c>
      <c r="AD163" s="14">
        <v>93.415637860000004</v>
      </c>
      <c r="AE163" s="14">
        <v>93.348623849999996</v>
      </c>
      <c r="AF163" s="14">
        <v>96.217494090000002</v>
      </c>
      <c r="AG163" s="14">
        <v>90.981963930000006</v>
      </c>
      <c r="AH163" s="14">
        <v>94.451003540000002</v>
      </c>
      <c r="AI163" s="14">
        <v>97.153700189999995</v>
      </c>
      <c r="AJ163" s="14">
        <v>94.117647059999996</v>
      </c>
      <c r="AK163" s="14">
        <v>94.117647059999996</v>
      </c>
      <c r="AL163" s="14">
        <v>95.049504949999999</v>
      </c>
      <c r="AM163" s="14">
        <v>90</v>
      </c>
      <c r="AN163" s="14">
        <v>95.611577960000005</v>
      </c>
      <c r="AO163" s="14">
        <v>90</v>
      </c>
      <c r="AP163" s="14">
        <v>95.049504949999999</v>
      </c>
      <c r="AQ163" s="14">
        <v>95.049504949999999</v>
      </c>
      <c r="AR163" s="14">
        <v>94.117647059999996</v>
      </c>
      <c r="AS163" s="14">
        <v>97.153700189999995</v>
      </c>
      <c r="AT163" s="14">
        <v>92.455858750000004</v>
      </c>
    </row>
    <row r="164" spans="1:46" s="14" customFormat="1">
      <c r="A164" s="14" t="s">
        <v>139</v>
      </c>
      <c r="B164" s="14" t="s">
        <v>219</v>
      </c>
      <c r="C164" s="14" t="s">
        <v>104</v>
      </c>
      <c r="D164" s="14">
        <v>384</v>
      </c>
      <c r="E164" s="14">
        <v>1.0000000000000001E-5</v>
      </c>
      <c r="F164" s="14">
        <v>50</v>
      </c>
      <c r="G164" s="14">
        <v>48</v>
      </c>
      <c r="H164" s="14">
        <v>97.273397200000005</v>
      </c>
      <c r="I164" s="14">
        <v>98.041474649999998</v>
      </c>
      <c r="J164" s="14">
        <v>97.703788750000001</v>
      </c>
      <c r="K164" s="14">
        <v>97.703788750000001</v>
      </c>
      <c r="L164" s="14">
        <v>96.502057609999994</v>
      </c>
      <c r="M164" s="14">
        <v>95.910020450000005</v>
      </c>
      <c r="N164" s="14">
        <v>97.872340429999994</v>
      </c>
      <c r="O164" s="14">
        <v>95.910020450000005</v>
      </c>
      <c r="P164" s="14">
        <v>96.502057609999994</v>
      </c>
      <c r="Q164" s="14">
        <v>96.502057609999994</v>
      </c>
      <c r="R164" s="14">
        <v>97.703788750000001</v>
      </c>
      <c r="S164" s="14">
        <v>98.041474649999998</v>
      </c>
      <c r="T164" s="14">
        <v>96.205128209999998</v>
      </c>
      <c r="U164" s="14">
        <v>94.992636230000002</v>
      </c>
      <c r="V164" s="14">
        <v>95.270270269999997</v>
      </c>
      <c r="W164" s="14">
        <v>97.018348619999998</v>
      </c>
      <c r="X164" s="14">
        <v>97.018348619999998</v>
      </c>
      <c r="Y164" s="14">
        <v>91.358024689999993</v>
      </c>
      <c r="Z164" s="14">
        <v>94.468085110000004</v>
      </c>
      <c r="AA164" s="14">
        <v>96.136363639999999</v>
      </c>
      <c r="AB164" s="14">
        <v>94.468085110000004</v>
      </c>
      <c r="AC164" s="14">
        <v>91.358024689999993</v>
      </c>
      <c r="AD164" s="14">
        <v>91.358024689999993</v>
      </c>
      <c r="AE164" s="14">
        <v>97.018348619999998</v>
      </c>
      <c r="AF164" s="14">
        <v>95.270270269999997</v>
      </c>
      <c r="AG164" s="14">
        <v>92.887029290000001</v>
      </c>
      <c r="AH164" s="14">
        <v>95.277449820000001</v>
      </c>
      <c r="AI164" s="14">
        <v>96.153846150000007</v>
      </c>
      <c r="AJ164" s="14">
        <v>96.507352940000004</v>
      </c>
      <c r="AK164" s="14">
        <v>96.507352940000004</v>
      </c>
      <c r="AL164" s="14">
        <v>93.069306929999996</v>
      </c>
      <c r="AM164" s="14">
        <v>93.687707639999999</v>
      </c>
      <c r="AN164" s="14">
        <v>96.330275229999998</v>
      </c>
      <c r="AO164" s="14">
        <v>93.687707639999999</v>
      </c>
      <c r="AP164" s="14">
        <v>93.069306929999996</v>
      </c>
      <c r="AQ164" s="14">
        <v>93.069306929999996</v>
      </c>
      <c r="AR164" s="14">
        <v>96.507352940000004</v>
      </c>
      <c r="AS164" s="14">
        <v>96.153846150000007</v>
      </c>
      <c r="AT164" s="14">
        <v>93.377483440000006</v>
      </c>
    </row>
    <row r="165" spans="1:46" s="14" customFormat="1">
      <c r="A165" s="14" t="s">
        <v>140</v>
      </c>
      <c r="B165" s="14" t="s">
        <v>219</v>
      </c>
      <c r="C165" s="14" t="s">
        <v>104</v>
      </c>
      <c r="D165" s="14">
        <v>384</v>
      </c>
      <c r="E165" s="14">
        <v>1.0000000000000001E-5</v>
      </c>
      <c r="F165" s="14">
        <v>50</v>
      </c>
      <c r="G165" s="14">
        <v>38</v>
      </c>
      <c r="H165" s="14">
        <v>96.573323509999994</v>
      </c>
      <c r="I165" s="14">
        <v>97.303499709999997</v>
      </c>
      <c r="J165" s="14">
        <v>97.359357059999994</v>
      </c>
      <c r="K165" s="14">
        <v>97.359357059999994</v>
      </c>
      <c r="L165" s="14">
        <v>95.164609049999996</v>
      </c>
      <c r="M165" s="14">
        <v>95.262615859999997</v>
      </c>
      <c r="N165" s="14">
        <v>97.331420370000004</v>
      </c>
      <c r="O165" s="14">
        <v>95.262615859999997</v>
      </c>
      <c r="P165" s="14">
        <v>95.164609049999996</v>
      </c>
      <c r="Q165" s="14">
        <v>95.164609049999996</v>
      </c>
      <c r="R165" s="14">
        <v>97.359357059999994</v>
      </c>
      <c r="S165" s="14">
        <v>97.303499709999997</v>
      </c>
      <c r="T165" s="14">
        <v>95.213587239999995</v>
      </c>
      <c r="U165" s="14">
        <v>92.341678939999994</v>
      </c>
      <c r="V165" s="14">
        <v>93.243243239999998</v>
      </c>
      <c r="W165" s="14">
        <v>94.954128440000005</v>
      </c>
      <c r="X165" s="14">
        <v>94.954128440000005</v>
      </c>
      <c r="Y165" s="14">
        <v>87.654320990000002</v>
      </c>
      <c r="Z165" s="14">
        <v>90.638297870000002</v>
      </c>
      <c r="AA165" s="14">
        <v>94.090909089999997</v>
      </c>
      <c r="AB165" s="14">
        <v>90.638297870000002</v>
      </c>
      <c r="AC165" s="14">
        <v>87.654320990000002</v>
      </c>
      <c r="AD165" s="14">
        <v>87.654320990000002</v>
      </c>
      <c r="AE165" s="14">
        <v>94.954128440000005</v>
      </c>
      <c r="AF165" s="14">
        <v>93.243243239999998</v>
      </c>
      <c r="AG165" s="14">
        <v>89.121338910000006</v>
      </c>
      <c r="AH165" s="14">
        <v>95.513577330000004</v>
      </c>
      <c r="AI165" s="14">
        <v>96.678966790000004</v>
      </c>
      <c r="AJ165" s="14">
        <v>96.323529410000006</v>
      </c>
      <c r="AK165" s="14">
        <v>96.323529410000006</v>
      </c>
      <c r="AL165" s="14">
        <v>94.059405940000005</v>
      </c>
      <c r="AM165" s="14">
        <v>93.442622950000001</v>
      </c>
      <c r="AN165" s="14">
        <v>96.500920809999997</v>
      </c>
      <c r="AO165" s="14">
        <v>93.442622950000001</v>
      </c>
      <c r="AP165" s="14">
        <v>94.059405940000005</v>
      </c>
      <c r="AQ165" s="14">
        <v>94.059405940000005</v>
      </c>
      <c r="AR165" s="14">
        <v>96.323529410000006</v>
      </c>
      <c r="AS165" s="14">
        <v>96.678966790000004</v>
      </c>
      <c r="AT165" s="14">
        <v>93.75</v>
      </c>
    </row>
    <row r="166" spans="1:46" s="14" customFormat="1">
      <c r="A166" s="14" t="s">
        <v>141</v>
      </c>
      <c r="B166" s="14" t="s">
        <v>219</v>
      </c>
      <c r="C166" s="14" t="s">
        <v>104</v>
      </c>
      <c r="D166" s="14">
        <v>384</v>
      </c>
      <c r="E166" s="14">
        <v>1.0000000000000001E-5</v>
      </c>
      <c r="F166" s="14">
        <v>50</v>
      </c>
      <c r="G166" s="14">
        <v>38</v>
      </c>
      <c r="H166" s="14">
        <v>96.022099449999999</v>
      </c>
      <c r="I166" s="14">
        <v>96.794504869999997</v>
      </c>
      <c r="J166" s="14">
        <v>97.016637979999999</v>
      </c>
      <c r="K166" s="14">
        <v>97.016637979999999</v>
      </c>
      <c r="L166" s="14">
        <v>94.238683129999998</v>
      </c>
      <c r="M166" s="14">
        <v>94.628099169999999</v>
      </c>
      <c r="N166" s="14">
        <v>96.905444130000006</v>
      </c>
      <c r="O166" s="14">
        <v>94.628099169999999</v>
      </c>
      <c r="P166" s="14">
        <v>94.238683129999998</v>
      </c>
      <c r="Q166" s="14">
        <v>94.238683129999998</v>
      </c>
      <c r="R166" s="14">
        <v>97.016637979999999</v>
      </c>
      <c r="S166" s="14">
        <v>96.794504869999997</v>
      </c>
      <c r="T166" s="14">
        <v>94.432989689999999</v>
      </c>
      <c r="U166" s="14">
        <v>93.657817109999996</v>
      </c>
      <c r="V166" s="14">
        <v>94.343891400000004</v>
      </c>
      <c r="W166" s="14">
        <v>95.862068969999996</v>
      </c>
      <c r="X166" s="14">
        <v>95.862068969999996</v>
      </c>
      <c r="Y166" s="14">
        <v>89.711934159999998</v>
      </c>
      <c r="Z166" s="14">
        <v>92.372881359999994</v>
      </c>
      <c r="AA166" s="14">
        <v>95.096921320000007</v>
      </c>
      <c r="AB166" s="14">
        <v>92.372881359999994</v>
      </c>
      <c r="AC166" s="14">
        <v>89.711934159999998</v>
      </c>
      <c r="AD166" s="14">
        <v>89.711934159999998</v>
      </c>
      <c r="AE166" s="14">
        <v>95.862068969999996</v>
      </c>
      <c r="AF166" s="14">
        <v>94.343891400000004</v>
      </c>
      <c r="AG166" s="14">
        <v>91.022964509999994</v>
      </c>
      <c r="AH166" s="14">
        <v>95.513577330000004</v>
      </c>
      <c r="AI166" s="14">
        <v>96.678966790000004</v>
      </c>
      <c r="AJ166" s="14">
        <v>96.323529410000006</v>
      </c>
      <c r="AK166" s="14">
        <v>96.323529410000006</v>
      </c>
      <c r="AL166" s="14">
        <v>94.059405940000005</v>
      </c>
      <c r="AM166" s="14">
        <v>93.442622950000001</v>
      </c>
      <c r="AN166" s="14">
        <v>96.500920809999997</v>
      </c>
      <c r="AO166" s="14">
        <v>93.442622950000001</v>
      </c>
      <c r="AP166" s="14">
        <v>94.059405940000005</v>
      </c>
      <c r="AQ166" s="14">
        <v>94.059405940000005</v>
      </c>
      <c r="AR166" s="14">
        <v>96.323529410000006</v>
      </c>
      <c r="AS166" s="14">
        <v>96.678966790000004</v>
      </c>
      <c r="AT166" s="14">
        <v>93.75</v>
      </c>
    </row>
    <row r="167" spans="1:46" s="14" customFormat="1">
      <c r="A167" s="14" t="s">
        <v>159</v>
      </c>
      <c r="B167" s="14" t="s">
        <v>219</v>
      </c>
      <c r="C167" s="14" t="s">
        <v>104</v>
      </c>
      <c r="D167" s="14">
        <v>384</v>
      </c>
      <c r="E167" s="14">
        <v>1.0000000000000001E-5</v>
      </c>
      <c r="F167" s="14">
        <v>50</v>
      </c>
      <c r="G167" s="14">
        <v>33</v>
      </c>
      <c r="H167" s="14">
        <v>95.506445670000005</v>
      </c>
      <c r="I167" s="14">
        <v>96.340766149999993</v>
      </c>
      <c r="J167" s="14">
        <v>96.672403900000006</v>
      </c>
      <c r="K167" s="14">
        <v>96.672403900000006</v>
      </c>
      <c r="L167" s="14">
        <v>93.415637860000004</v>
      </c>
      <c r="M167" s="14">
        <v>93.995859210000006</v>
      </c>
      <c r="N167" s="14">
        <v>96.506300109999998</v>
      </c>
      <c r="O167" s="14">
        <v>93.995859210000006</v>
      </c>
      <c r="P167" s="14">
        <v>93.415637860000004</v>
      </c>
      <c r="Q167" s="14">
        <v>93.415637860000004</v>
      </c>
      <c r="R167" s="14">
        <v>96.672403900000006</v>
      </c>
      <c r="S167" s="14">
        <v>96.340766149999993</v>
      </c>
      <c r="T167" s="14">
        <v>93.704850359999995</v>
      </c>
      <c r="U167" s="14">
        <v>93.805309730000005</v>
      </c>
      <c r="V167" s="14">
        <v>93.377483440000006</v>
      </c>
      <c r="W167" s="14">
        <v>97.241379309999999</v>
      </c>
      <c r="X167" s="14">
        <v>97.241379309999999</v>
      </c>
      <c r="Y167" s="14">
        <v>87.654320990000002</v>
      </c>
      <c r="Z167" s="14">
        <v>94.666666669999998</v>
      </c>
      <c r="AA167" s="14">
        <v>95.270270269999997</v>
      </c>
      <c r="AB167" s="14">
        <v>94.666666669999998</v>
      </c>
      <c r="AC167" s="14">
        <v>87.654320990000002</v>
      </c>
      <c r="AD167" s="14">
        <v>87.654320990000002</v>
      </c>
      <c r="AE167" s="14">
        <v>97.241379309999999</v>
      </c>
      <c r="AF167" s="14">
        <v>93.377483440000006</v>
      </c>
      <c r="AG167" s="14">
        <v>91.025641030000003</v>
      </c>
      <c r="AH167" s="14">
        <v>94.805194810000003</v>
      </c>
      <c r="AI167" s="14">
        <v>95.454545449999998</v>
      </c>
      <c r="AJ167" s="14">
        <v>96.507352940000004</v>
      </c>
      <c r="AK167" s="14">
        <v>96.507352940000004</v>
      </c>
      <c r="AL167" s="14">
        <v>91.749174920000002</v>
      </c>
      <c r="AM167" s="14">
        <v>93.602693599999995</v>
      </c>
      <c r="AN167" s="14">
        <v>95.978062159999993</v>
      </c>
      <c r="AO167" s="14">
        <v>93.602693599999995</v>
      </c>
      <c r="AP167" s="14">
        <v>91.749174920000002</v>
      </c>
      <c r="AQ167" s="14">
        <v>91.749174920000002</v>
      </c>
      <c r="AR167" s="14">
        <v>96.507352940000004</v>
      </c>
      <c r="AS167" s="14">
        <v>95.454545449999998</v>
      </c>
      <c r="AT167" s="14">
        <v>92.666666669999998</v>
      </c>
    </row>
    <row r="168" spans="1:46">
      <c r="A168" t="s">
        <v>160</v>
      </c>
      <c r="H168" s="6">
        <f t="shared" ref="H168:AT168" si="21">AVERAGE(H163:H167)</f>
        <v>96.3160259</v>
      </c>
      <c r="I168" s="6">
        <f t="shared" si="21"/>
        <v>97.088599220000006</v>
      </c>
      <c r="J168" s="6">
        <f t="shared" si="21"/>
        <v>97.176384725999995</v>
      </c>
      <c r="K168" s="6">
        <f t="shared" si="21"/>
        <v>97.176384725999995</v>
      </c>
      <c r="L168" s="6">
        <f t="shared" si="21"/>
        <v>94.773662550000012</v>
      </c>
      <c r="M168" s="6">
        <f t="shared" si="21"/>
        <v>94.927327194</v>
      </c>
      <c r="N168" s="6">
        <f t="shared" si="21"/>
        <v>97.132335306000002</v>
      </c>
      <c r="O168" s="6">
        <f t="shared" si="21"/>
        <v>94.927327194</v>
      </c>
      <c r="P168" s="6">
        <f t="shared" si="21"/>
        <v>94.773662550000012</v>
      </c>
      <c r="Q168" s="6">
        <f t="shared" si="21"/>
        <v>94.773662550000012</v>
      </c>
      <c r="R168" s="6">
        <f t="shared" si="21"/>
        <v>97.176384725999995</v>
      </c>
      <c r="S168" s="6">
        <f t="shared" si="21"/>
        <v>97.088599220000006</v>
      </c>
      <c r="T168" s="6">
        <f t="shared" si="21"/>
        <v>94.850002496000002</v>
      </c>
      <c r="U168" s="6">
        <f t="shared" si="21"/>
        <v>93.634009755999998</v>
      </c>
      <c r="V168" s="6">
        <f t="shared" si="21"/>
        <v>94.490476487999999</v>
      </c>
      <c r="W168" s="6">
        <f t="shared" si="21"/>
        <v>95.68490983800001</v>
      </c>
      <c r="X168" s="6">
        <f t="shared" si="21"/>
        <v>95.68490983800001</v>
      </c>
      <c r="Y168" s="6">
        <f t="shared" si="21"/>
        <v>89.958847738000003</v>
      </c>
      <c r="Z168" s="6">
        <f t="shared" si="21"/>
        <v>92.163561202000011</v>
      </c>
      <c r="AA168" s="6">
        <f t="shared" si="21"/>
        <v>95.071162945999987</v>
      </c>
      <c r="AB168" s="6">
        <f t="shared" si="21"/>
        <v>92.163561202000011</v>
      </c>
      <c r="AC168" s="6">
        <f t="shared" si="21"/>
        <v>89.958847738000003</v>
      </c>
      <c r="AD168" s="6">
        <f t="shared" si="21"/>
        <v>89.958847738000003</v>
      </c>
      <c r="AE168" s="6">
        <f t="shared" si="21"/>
        <v>95.68490983800001</v>
      </c>
      <c r="AF168" s="6">
        <f t="shared" si="21"/>
        <v>94.490476487999999</v>
      </c>
      <c r="AG168" s="6">
        <f t="shared" si="21"/>
        <v>91.007787534000002</v>
      </c>
      <c r="AH168" s="7">
        <f t="shared" si="21"/>
        <v>95.112160565999986</v>
      </c>
      <c r="AI168" s="6">
        <f t="shared" si="21"/>
        <v>96.424005074000007</v>
      </c>
      <c r="AJ168" s="6">
        <f t="shared" si="21"/>
        <v>95.955882352000003</v>
      </c>
      <c r="AK168" s="6">
        <f t="shared" si="21"/>
        <v>95.955882352000003</v>
      </c>
      <c r="AL168" s="6">
        <f t="shared" si="21"/>
        <v>93.597359736000001</v>
      </c>
      <c r="AM168" s="6">
        <f t="shared" si="21"/>
        <v>92.835129427999988</v>
      </c>
      <c r="AN168" s="6">
        <f t="shared" si="21"/>
        <v>96.184351394000004</v>
      </c>
      <c r="AO168" s="6">
        <f t="shared" si="21"/>
        <v>92.835129427999988</v>
      </c>
      <c r="AP168" s="6">
        <f t="shared" si="21"/>
        <v>93.597359736000001</v>
      </c>
      <c r="AQ168" s="6">
        <f t="shared" si="21"/>
        <v>93.597359736000001</v>
      </c>
      <c r="AR168" s="6">
        <f t="shared" si="21"/>
        <v>95.955882352000003</v>
      </c>
      <c r="AS168" s="6">
        <f t="shared" si="21"/>
        <v>96.424005074000007</v>
      </c>
      <c r="AT168" s="6">
        <f t="shared" si="21"/>
        <v>93.200001771999993</v>
      </c>
    </row>
    <row r="169" spans="1:46" s="12" customFormat="1">
      <c r="AH169" s="20"/>
    </row>
    <row r="170" spans="1:46" s="14" customFormat="1">
      <c r="A170" s="14" t="s">
        <v>103</v>
      </c>
      <c r="B170" s="14" t="s">
        <v>220</v>
      </c>
      <c r="C170" s="14" t="s">
        <v>104</v>
      </c>
      <c r="D170" s="14">
        <v>384</v>
      </c>
      <c r="E170" s="14">
        <v>1.0000000000000001E-5</v>
      </c>
      <c r="F170" s="14">
        <v>50</v>
      </c>
      <c r="G170" s="14">
        <v>35</v>
      </c>
      <c r="H170" s="14">
        <v>96.720707439999998</v>
      </c>
      <c r="I170" s="14">
        <v>97.201599090000002</v>
      </c>
      <c r="J170" s="14">
        <v>97.703788750000001</v>
      </c>
      <c r="K170" s="14">
        <v>97.703788750000001</v>
      </c>
      <c r="L170" s="14">
        <v>94.958847739999996</v>
      </c>
      <c r="M170" s="14">
        <v>95.846313600000002</v>
      </c>
      <c r="N170" s="14">
        <v>97.452046949999996</v>
      </c>
      <c r="O170" s="14">
        <v>95.846313600000002</v>
      </c>
      <c r="P170" s="14">
        <v>94.958847739999996</v>
      </c>
      <c r="Q170" s="14">
        <v>94.958847739999996</v>
      </c>
      <c r="R170" s="14">
        <v>97.703788750000001</v>
      </c>
      <c r="S170" s="14">
        <v>97.201599090000002</v>
      </c>
      <c r="T170" s="14">
        <v>95.400516800000005</v>
      </c>
      <c r="U170" s="14">
        <v>93.961708389999998</v>
      </c>
      <c r="V170" s="14">
        <v>96.037296040000001</v>
      </c>
      <c r="W170" s="14">
        <v>94.49541284</v>
      </c>
      <c r="X170" s="14">
        <v>94.49541284</v>
      </c>
      <c r="Y170" s="14">
        <v>93.004115229999996</v>
      </c>
      <c r="Z170" s="14">
        <v>90.4</v>
      </c>
      <c r="AA170" s="14">
        <v>95.26011561</v>
      </c>
      <c r="AB170" s="14">
        <v>90.4</v>
      </c>
      <c r="AC170" s="14">
        <v>93.004115229999996</v>
      </c>
      <c r="AD170" s="14">
        <v>93.004115229999996</v>
      </c>
      <c r="AE170" s="14">
        <v>94.49541284</v>
      </c>
      <c r="AF170" s="14">
        <v>96.037296040000001</v>
      </c>
      <c r="AG170" s="14">
        <v>91.683569980000001</v>
      </c>
      <c r="AH170" s="14">
        <v>95.277449820000001</v>
      </c>
      <c r="AI170" s="14">
        <v>96.49446494</v>
      </c>
      <c r="AJ170" s="14">
        <v>96.139705879999994</v>
      </c>
      <c r="AK170" s="14">
        <v>96.139705879999994</v>
      </c>
      <c r="AL170" s="14">
        <v>93.729372940000005</v>
      </c>
      <c r="AM170" s="14">
        <v>93.114754099999999</v>
      </c>
      <c r="AN170" s="14">
        <v>96.316758750000005</v>
      </c>
      <c r="AO170" s="14">
        <v>93.114754099999999</v>
      </c>
      <c r="AP170" s="14">
        <v>93.729372940000005</v>
      </c>
      <c r="AQ170" s="14">
        <v>93.729372940000005</v>
      </c>
      <c r="AR170" s="14">
        <v>96.139705879999994</v>
      </c>
      <c r="AS170" s="14">
        <v>96.49446494</v>
      </c>
      <c r="AT170" s="14">
        <v>93.421052630000005</v>
      </c>
    </row>
    <row r="171" spans="1:46" s="14" customFormat="1">
      <c r="A171" s="14" t="s">
        <v>105</v>
      </c>
      <c r="B171" s="14" t="s">
        <v>220</v>
      </c>
      <c r="C171" s="14" t="s">
        <v>104</v>
      </c>
      <c r="D171" s="14">
        <v>384</v>
      </c>
      <c r="E171" s="14">
        <v>1.0000000000000001E-5</v>
      </c>
      <c r="F171" s="14">
        <v>50</v>
      </c>
      <c r="G171" s="14">
        <v>33</v>
      </c>
      <c r="H171" s="14">
        <v>95.799557849999999</v>
      </c>
      <c r="I171" s="14">
        <v>96.88940092</v>
      </c>
      <c r="J171" s="14">
        <v>96.555683119999998</v>
      </c>
      <c r="K171" s="14">
        <v>96.555683119999998</v>
      </c>
      <c r="L171" s="14">
        <v>94.444444439999998</v>
      </c>
      <c r="M171" s="14">
        <v>93.865030669999996</v>
      </c>
      <c r="N171" s="14">
        <v>96.722254169999999</v>
      </c>
      <c r="O171" s="14">
        <v>93.865030669999996</v>
      </c>
      <c r="P171" s="14">
        <v>94.444444439999998</v>
      </c>
      <c r="Q171" s="14">
        <v>94.444444439999998</v>
      </c>
      <c r="R171" s="14">
        <v>96.555683119999998</v>
      </c>
      <c r="S171" s="14">
        <v>96.88940092</v>
      </c>
      <c r="T171" s="14">
        <v>94.153846150000007</v>
      </c>
      <c r="U171" s="14">
        <v>95.13991163</v>
      </c>
      <c r="V171" s="14">
        <v>95.280898879999995</v>
      </c>
      <c r="W171" s="14">
        <v>97.24770642</v>
      </c>
      <c r="X171" s="14">
        <v>97.24770642</v>
      </c>
      <c r="Y171" s="14">
        <v>91.358024689999993</v>
      </c>
      <c r="Z171" s="14">
        <v>94.871794870000002</v>
      </c>
      <c r="AA171" s="14">
        <v>96.254256530000006</v>
      </c>
      <c r="AB171" s="14">
        <v>94.871794870000002</v>
      </c>
      <c r="AC171" s="14">
        <v>91.358024689999993</v>
      </c>
      <c r="AD171" s="14">
        <v>91.358024689999993</v>
      </c>
      <c r="AE171" s="14">
        <v>97.24770642</v>
      </c>
      <c r="AF171" s="14">
        <v>95.280898879999995</v>
      </c>
      <c r="AG171" s="14">
        <v>93.081761009999994</v>
      </c>
      <c r="AH171" s="14">
        <v>95.041322309999998</v>
      </c>
      <c r="AI171" s="14">
        <v>96.139705879999994</v>
      </c>
      <c r="AJ171" s="14">
        <v>96.139705879999994</v>
      </c>
      <c r="AK171" s="14">
        <v>96.139705879999994</v>
      </c>
      <c r="AL171" s="14">
        <v>93.069306929999996</v>
      </c>
      <c r="AM171" s="14">
        <v>93.069306929999996</v>
      </c>
      <c r="AN171" s="14">
        <v>96.139705879999994</v>
      </c>
      <c r="AO171" s="14">
        <v>93.069306929999996</v>
      </c>
      <c r="AP171" s="14">
        <v>93.069306929999996</v>
      </c>
      <c r="AQ171" s="14">
        <v>93.069306929999996</v>
      </c>
      <c r="AR171" s="14">
        <v>96.139705879999994</v>
      </c>
      <c r="AS171" s="14">
        <v>96.139705879999994</v>
      </c>
      <c r="AT171" s="14">
        <v>93.069306929999996</v>
      </c>
    </row>
    <row r="172" spans="1:46" s="14" customFormat="1">
      <c r="A172" s="14" t="s">
        <v>106</v>
      </c>
      <c r="B172" s="14" t="s">
        <v>220</v>
      </c>
      <c r="C172" s="14" t="s">
        <v>104</v>
      </c>
      <c r="D172" s="14">
        <v>384</v>
      </c>
      <c r="E172" s="14">
        <v>1.0000000000000001E-5</v>
      </c>
      <c r="F172" s="14">
        <v>50</v>
      </c>
      <c r="G172" s="14">
        <v>47</v>
      </c>
      <c r="H172" s="14">
        <v>97.531319089999997</v>
      </c>
      <c r="I172" s="14">
        <v>97.939324560000003</v>
      </c>
      <c r="J172" s="14">
        <v>98.220436280000001</v>
      </c>
      <c r="K172" s="14">
        <v>98.220436280000001</v>
      </c>
      <c r="L172" s="14">
        <v>96.296296299999995</v>
      </c>
      <c r="M172" s="14">
        <v>96.794208889999993</v>
      </c>
      <c r="N172" s="14">
        <v>98.079678990000005</v>
      </c>
      <c r="O172" s="14">
        <v>96.794208889999993</v>
      </c>
      <c r="P172" s="14">
        <v>96.296296299999995</v>
      </c>
      <c r="Q172" s="14">
        <v>96.296296299999995</v>
      </c>
      <c r="R172" s="14">
        <v>98.220436280000001</v>
      </c>
      <c r="S172" s="14">
        <v>97.939324560000003</v>
      </c>
      <c r="T172" s="14">
        <v>96.54461062</v>
      </c>
      <c r="U172" s="14">
        <v>92.047128130000004</v>
      </c>
      <c r="V172" s="14">
        <v>93.607305940000003</v>
      </c>
      <c r="W172" s="14">
        <v>94.036697250000003</v>
      </c>
      <c r="X172" s="14">
        <v>94.036697250000003</v>
      </c>
      <c r="Y172" s="14">
        <v>88.477366259999997</v>
      </c>
      <c r="Z172" s="14">
        <v>89.211618259999995</v>
      </c>
      <c r="AA172" s="14">
        <v>93.8215103</v>
      </c>
      <c r="AB172" s="14">
        <v>89.211618259999995</v>
      </c>
      <c r="AC172" s="14">
        <v>88.477366259999997</v>
      </c>
      <c r="AD172" s="14">
        <v>88.477366259999997</v>
      </c>
      <c r="AE172" s="14">
        <v>94.036697250000003</v>
      </c>
      <c r="AF172" s="14">
        <v>93.607305940000003</v>
      </c>
      <c r="AG172" s="14">
        <v>88.842975210000006</v>
      </c>
      <c r="AH172" s="14">
        <v>95.395513579999999</v>
      </c>
      <c r="AI172" s="14">
        <v>96.846011129999994</v>
      </c>
      <c r="AJ172" s="14">
        <v>95.955882349999996</v>
      </c>
      <c r="AK172" s="14">
        <v>95.955882349999996</v>
      </c>
      <c r="AL172" s="14">
        <v>94.389438940000005</v>
      </c>
      <c r="AM172" s="14">
        <v>92.857142859999996</v>
      </c>
      <c r="AN172" s="14">
        <v>96.398891969999994</v>
      </c>
      <c r="AO172" s="14">
        <v>92.857142859999996</v>
      </c>
      <c r="AP172" s="14">
        <v>94.389438940000005</v>
      </c>
      <c r="AQ172" s="14">
        <v>94.389438940000005</v>
      </c>
      <c r="AR172" s="14">
        <v>95.955882349999996</v>
      </c>
      <c r="AS172" s="14">
        <v>96.846011129999994</v>
      </c>
      <c r="AT172" s="14">
        <v>93.617021280000003</v>
      </c>
    </row>
    <row r="173" spans="1:46" s="14" customFormat="1">
      <c r="A173" s="14" t="s">
        <v>107</v>
      </c>
      <c r="B173" s="14" t="s">
        <v>220</v>
      </c>
      <c r="C173" s="14" t="s">
        <v>104</v>
      </c>
      <c r="D173" s="14">
        <v>384</v>
      </c>
      <c r="E173" s="14">
        <v>1.0000000000000001E-5</v>
      </c>
      <c r="F173" s="14">
        <v>50</v>
      </c>
      <c r="G173" s="14">
        <v>37</v>
      </c>
      <c r="H173" s="14">
        <v>96.721915289999998</v>
      </c>
      <c r="I173" s="14">
        <v>97.311212810000001</v>
      </c>
      <c r="J173" s="14">
        <v>97.590361450000003</v>
      </c>
      <c r="K173" s="14">
        <v>97.590361450000003</v>
      </c>
      <c r="L173" s="14">
        <v>95.164609049999996</v>
      </c>
      <c r="M173" s="14">
        <v>95.656670109999993</v>
      </c>
      <c r="N173" s="14">
        <v>97.450587220000003</v>
      </c>
      <c r="O173" s="14">
        <v>95.656670109999993</v>
      </c>
      <c r="P173" s="14">
        <v>95.164609049999996</v>
      </c>
      <c r="Q173" s="14">
        <v>95.164609049999996</v>
      </c>
      <c r="R173" s="14">
        <v>97.590361450000003</v>
      </c>
      <c r="S173" s="14">
        <v>97.311212810000001</v>
      </c>
      <c r="T173" s="14">
        <v>95.410005159999997</v>
      </c>
      <c r="U173" s="14">
        <v>93.510324479999994</v>
      </c>
      <c r="V173" s="14">
        <v>93.348115300000003</v>
      </c>
      <c r="W173" s="14">
        <v>96.781609200000005</v>
      </c>
      <c r="X173" s="14">
        <v>96.781609200000005</v>
      </c>
      <c r="Y173" s="14">
        <v>87.654320990000002</v>
      </c>
      <c r="Z173" s="14">
        <v>93.832599119999998</v>
      </c>
      <c r="AA173" s="14">
        <v>95.033860050000001</v>
      </c>
      <c r="AB173" s="14">
        <v>93.832599119999998</v>
      </c>
      <c r="AC173" s="14">
        <v>87.654320990000002</v>
      </c>
      <c r="AD173" s="14">
        <v>87.654320990000002</v>
      </c>
      <c r="AE173" s="14">
        <v>96.781609200000005</v>
      </c>
      <c r="AF173" s="14">
        <v>93.348115300000003</v>
      </c>
      <c r="AG173" s="14">
        <v>90.638297870000002</v>
      </c>
      <c r="AH173" s="14">
        <v>95.749704840000007</v>
      </c>
      <c r="AI173" s="14">
        <v>95.519713260000003</v>
      </c>
      <c r="AJ173" s="14">
        <v>97.977941180000002</v>
      </c>
      <c r="AK173" s="14">
        <v>97.977941180000002</v>
      </c>
      <c r="AL173" s="14">
        <v>91.749174920000002</v>
      </c>
      <c r="AM173" s="14">
        <v>96.193771630000001</v>
      </c>
      <c r="AN173" s="14">
        <v>96.733212339999994</v>
      </c>
      <c r="AO173" s="14">
        <v>96.193771630000001</v>
      </c>
      <c r="AP173" s="14">
        <v>91.749174920000002</v>
      </c>
      <c r="AQ173" s="14">
        <v>91.749174920000002</v>
      </c>
      <c r="AR173" s="14">
        <v>97.977941180000002</v>
      </c>
      <c r="AS173" s="14">
        <v>95.519713260000003</v>
      </c>
      <c r="AT173" s="14">
        <v>93.918918919999996</v>
      </c>
    </row>
    <row r="174" spans="1:46">
      <c r="A174" s="14" t="s">
        <v>157</v>
      </c>
      <c r="B174" s="14" t="s">
        <v>220</v>
      </c>
      <c r="C174" s="14" t="s">
        <v>104</v>
      </c>
      <c r="D174" s="14">
        <v>384</v>
      </c>
      <c r="E174" s="14">
        <v>1.0000000000000001E-5</v>
      </c>
      <c r="F174" s="14">
        <v>50</v>
      </c>
      <c r="G174" s="14">
        <v>41</v>
      </c>
      <c r="H174" s="14">
        <v>97.090239409999995</v>
      </c>
      <c r="I174" s="14">
        <v>97.761194029999999</v>
      </c>
      <c r="J174" s="14">
        <v>97.705106139999998</v>
      </c>
      <c r="K174" s="14">
        <v>97.705106139999998</v>
      </c>
      <c r="L174" s="14">
        <v>95.987654320000004</v>
      </c>
      <c r="M174" s="14">
        <v>95.889003079999995</v>
      </c>
      <c r="N174" s="14">
        <v>97.733142040000004</v>
      </c>
      <c r="O174" s="14">
        <v>95.889003079999995</v>
      </c>
      <c r="P174" s="14">
        <v>95.987654320000004</v>
      </c>
      <c r="Q174" s="14">
        <v>95.987654320000004</v>
      </c>
      <c r="R174" s="14">
        <v>97.705106139999998</v>
      </c>
      <c r="S174" s="14">
        <v>97.761194029999999</v>
      </c>
      <c r="T174" s="14">
        <v>95.938303340000004</v>
      </c>
      <c r="U174" s="14">
        <v>93.510324479999994</v>
      </c>
      <c r="V174" s="14">
        <v>94.736842109999998</v>
      </c>
      <c r="W174" s="14">
        <v>95.172413789999993</v>
      </c>
      <c r="X174" s="14">
        <v>95.172413789999993</v>
      </c>
      <c r="Y174" s="14">
        <v>90.534979419999999</v>
      </c>
      <c r="Z174" s="14">
        <v>91.286307050000005</v>
      </c>
      <c r="AA174" s="14">
        <v>94.954128440000005</v>
      </c>
      <c r="AB174" s="14">
        <v>91.286307050000005</v>
      </c>
      <c r="AC174" s="14">
        <v>90.534979419999999</v>
      </c>
      <c r="AD174" s="14">
        <v>90.534979419999999</v>
      </c>
      <c r="AE174" s="14">
        <v>95.172413789999993</v>
      </c>
      <c r="AF174" s="14">
        <v>94.736842109999998</v>
      </c>
      <c r="AG174" s="14">
        <v>90.909090910000003</v>
      </c>
      <c r="AH174" s="14">
        <v>95.041322309999998</v>
      </c>
      <c r="AI174" s="14">
        <v>97.358490570000001</v>
      </c>
      <c r="AJ174" s="14">
        <v>94.852941180000002</v>
      </c>
      <c r="AK174" s="14">
        <v>94.852941180000002</v>
      </c>
      <c r="AL174" s="14">
        <v>95.37953795</v>
      </c>
      <c r="AM174" s="14">
        <v>91.16719243</v>
      </c>
      <c r="AN174" s="14">
        <v>96.089385469999996</v>
      </c>
      <c r="AO174" s="14">
        <v>91.16719243</v>
      </c>
      <c r="AP174" s="14">
        <v>95.37953795</v>
      </c>
      <c r="AQ174" s="14">
        <v>95.37953795</v>
      </c>
      <c r="AR174" s="14">
        <v>94.852941180000002</v>
      </c>
      <c r="AS174" s="14">
        <v>97.358490570000001</v>
      </c>
      <c r="AT174" s="14">
        <v>93.225806449999993</v>
      </c>
    </row>
    <row r="175" spans="1:46">
      <c r="A175" t="s">
        <v>158</v>
      </c>
      <c r="H175" s="6">
        <f t="shared" ref="H175:AT175" si="22">AVERAGE(H170:H174)</f>
        <v>96.772747815999992</v>
      </c>
      <c r="I175" s="6">
        <f t="shared" si="22"/>
        <v>97.420546282000004</v>
      </c>
      <c r="J175" s="6">
        <f t="shared" si="22"/>
        <v>97.555075148</v>
      </c>
      <c r="K175" s="6">
        <f t="shared" si="22"/>
        <v>97.555075148</v>
      </c>
      <c r="L175" s="6">
        <f t="shared" si="22"/>
        <v>95.370370369999989</v>
      </c>
      <c r="M175" s="6">
        <f t="shared" si="22"/>
        <v>95.610245269999993</v>
      </c>
      <c r="N175" s="6">
        <f t="shared" si="22"/>
        <v>97.487541874000001</v>
      </c>
      <c r="O175" s="6">
        <f t="shared" si="22"/>
        <v>95.610245269999993</v>
      </c>
      <c r="P175" s="6">
        <f t="shared" si="22"/>
        <v>95.370370369999989</v>
      </c>
      <c r="Q175" s="6">
        <f t="shared" si="22"/>
        <v>95.370370369999989</v>
      </c>
      <c r="R175" s="6">
        <f t="shared" si="22"/>
        <v>97.555075148</v>
      </c>
      <c r="S175" s="6">
        <f t="shared" si="22"/>
        <v>97.420546282000004</v>
      </c>
      <c r="T175" s="6">
        <f t="shared" si="22"/>
        <v>95.489456413999989</v>
      </c>
      <c r="U175" s="6">
        <f t="shared" si="22"/>
        <v>93.633879421999993</v>
      </c>
      <c r="V175" s="6">
        <f t="shared" si="22"/>
        <v>94.602091654000006</v>
      </c>
      <c r="W175" s="6">
        <f t="shared" si="22"/>
        <v>95.546767900000006</v>
      </c>
      <c r="X175" s="6">
        <f t="shared" si="22"/>
        <v>95.546767900000006</v>
      </c>
      <c r="Y175" s="6">
        <f t="shared" si="22"/>
        <v>90.205761318000015</v>
      </c>
      <c r="Z175" s="6">
        <f t="shared" si="22"/>
        <v>91.920463860000012</v>
      </c>
      <c r="AA175" s="6">
        <f t="shared" si="22"/>
        <v>95.064774185999994</v>
      </c>
      <c r="AB175" s="6">
        <f t="shared" si="22"/>
        <v>91.920463860000012</v>
      </c>
      <c r="AC175" s="6">
        <f t="shared" si="22"/>
        <v>90.205761318000015</v>
      </c>
      <c r="AD175" s="6">
        <f t="shared" si="22"/>
        <v>90.205761318000015</v>
      </c>
      <c r="AE175" s="6">
        <f t="shared" si="22"/>
        <v>95.546767900000006</v>
      </c>
      <c r="AF175" s="6">
        <f t="shared" si="22"/>
        <v>94.602091654000006</v>
      </c>
      <c r="AG175" s="6">
        <f t="shared" si="22"/>
        <v>91.03113899600001</v>
      </c>
      <c r="AH175" s="7">
        <f t="shared" si="22"/>
        <v>95.301062572000006</v>
      </c>
      <c r="AI175" s="6">
        <f t="shared" si="22"/>
        <v>96.471677155999998</v>
      </c>
      <c r="AJ175" s="6">
        <f t="shared" si="22"/>
        <v>96.213235294</v>
      </c>
      <c r="AK175" s="6">
        <f t="shared" si="22"/>
        <v>96.213235294</v>
      </c>
      <c r="AL175" s="6">
        <f t="shared" si="22"/>
        <v>93.663366335999996</v>
      </c>
      <c r="AM175" s="6">
        <f t="shared" si="22"/>
        <v>93.280433590000001</v>
      </c>
      <c r="AN175" s="6">
        <f t="shared" si="22"/>
        <v>96.335590881999991</v>
      </c>
      <c r="AO175" s="6">
        <f t="shared" si="22"/>
        <v>93.280433590000001</v>
      </c>
      <c r="AP175" s="6">
        <f t="shared" si="22"/>
        <v>93.663366335999996</v>
      </c>
      <c r="AQ175" s="6">
        <f t="shared" si="22"/>
        <v>93.663366335999996</v>
      </c>
      <c r="AR175" s="6">
        <f t="shared" si="22"/>
        <v>96.213235294</v>
      </c>
      <c r="AS175" s="6">
        <f t="shared" si="22"/>
        <v>96.471677155999998</v>
      </c>
      <c r="AT175" s="6">
        <f t="shared" si="22"/>
        <v>93.450421242000004</v>
      </c>
    </row>
    <row r="176" spans="1:46" s="12" customFormat="1">
      <c r="AH176" s="20"/>
    </row>
    <row r="177" spans="1:46">
      <c r="A177" s="14" t="s">
        <v>108</v>
      </c>
      <c r="B177" s="14" t="s">
        <v>221</v>
      </c>
      <c r="C177" s="14" t="s">
        <v>34</v>
      </c>
      <c r="D177" s="14">
        <v>384</v>
      </c>
      <c r="E177" s="29" t="s">
        <v>109</v>
      </c>
      <c r="F177" s="14">
        <v>50</v>
      </c>
      <c r="G177" s="14">
        <v>36</v>
      </c>
      <c r="H177" s="14">
        <v>97.936624910000006</v>
      </c>
      <c r="I177" s="14">
        <v>98.392652119999994</v>
      </c>
      <c r="J177" s="14">
        <v>98.392652119999994</v>
      </c>
      <c r="K177" s="14">
        <v>98.392652119999994</v>
      </c>
      <c r="L177" s="14">
        <v>97.119341559999995</v>
      </c>
      <c r="M177" s="14">
        <v>97.119341559999995</v>
      </c>
      <c r="N177" s="14">
        <v>98.392652119999994</v>
      </c>
      <c r="O177" s="14">
        <v>97.119341559999995</v>
      </c>
      <c r="P177" s="14">
        <v>97.119341559999995</v>
      </c>
      <c r="Q177" s="14">
        <v>97.119341559999995</v>
      </c>
      <c r="R177" s="14">
        <v>98.392652119999994</v>
      </c>
      <c r="S177" s="14">
        <v>98.392652119999994</v>
      </c>
      <c r="T177" s="14">
        <v>97.119341559999995</v>
      </c>
      <c r="U177" s="14">
        <v>94.550810010000006</v>
      </c>
      <c r="V177" s="14">
        <v>95.033860050000001</v>
      </c>
      <c r="W177" s="14">
        <v>96.559633030000001</v>
      </c>
      <c r="X177" s="14">
        <v>96.559633030000001</v>
      </c>
      <c r="Y177" s="14">
        <v>90.94650206</v>
      </c>
      <c r="Z177" s="14">
        <v>93.644067800000002</v>
      </c>
      <c r="AA177" s="14">
        <v>95.790671219999993</v>
      </c>
      <c r="AB177" s="14">
        <v>93.644067800000002</v>
      </c>
      <c r="AC177" s="14">
        <v>90.94650206</v>
      </c>
      <c r="AD177" s="14">
        <v>90.94650206</v>
      </c>
      <c r="AE177" s="14">
        <v>96.559633030000001</v>
      </c>
      <c r="AF177" s="14">
        <v>95.033860050000001</v>
      </c>
      <c r="AG177" s="14">
        <v>92.275574109999994</v>
      </c>
      <c r="AH177" s="14">
        <v>95.041322309999998</v>
      </c>
      <c r="AI177" s="14">
        <v>96.139705879999994</v>
      </c>
      <c r="AJ177" s="14">
        <v>96.139705879999994</v>
      </c>
      <c r="AK177" s="14">
        <v>96.139705879999994</v>
      </c>
      <c r="AL177" s="14">
        <v>93.069306929999996</v>
      </c>
      <c r="AM177" s="14">
        <v>93.069306929999996</v>
      </c>
      <c r="AN177" s="14">
        <v>96.139705879999994</v>
      </c>
      <c r="AO177" s="14">
        <v>93.069306929999996</v>
      </c>
      <c r="AP177" s="14">
        <v>93.069306929999996</v>
      </c>
      <c r="AQ177" s="14">
        <v>93.069306929999996</v>
      </c>
      <c r="AR177" s="14">
        <v>96.139705879999994</v>
      </c>
      <c r="AS177" s="14">
        <v>96.139705879999994</v>
      </c>
      <c r="AT177" s="14">
        <v>93.069306929999996</v>
      </c>
    </row>
    <row r="178" spans="1:46" s="14" customFormat="1">
      <c r="A178" s="14" t="s">
        <v>110</v>
      </c>
      <c r="B178" s="14" t="s">
        <v>221</v>
      </c>
      <c r="C178" s="14" t="s">
        <v>34</v>
      </c>
      <c r="D178" s="14">
        <v>384</v>
      </c>
      <c r="E178" s="29" t="s">
        <v>109</v>
      </c>
      <c r="F178" s="14">
        <v>50</v>
      </c>
      <c r="G178" s="14">
        <v>41</v>
      </c>
      <c r="H178" s="14">
        <v>98.120854829999999</v>
      </c>
      <c r="I178" s="14">
        <v>98.508318990000006</v>
      </c>
      <c r="J178" s="14">
        <v>98.564867969999995</v>
      </c>
      <c r="K178" s="14">
        <v>98.564867969999995</v>
      </c>
      <c r="L178" s="14">
        <v>97.325102880000003</v>
      </c>
      <c r="M178" s="14">
        <v>97.425334710000001</v>
      </c>
      <c r="N178" s="14">
        <v>98.536585369999997</v>
      </c>
      <c r="O178" s="14">
        <v>97.425334710000001</v>
      </c>
      <c r="P178" s="14">
        <v>97.325102880000003</v>
      </c>
      <c r="Q178" s="14">
        <v>97.325102880000003</v>
      </c>
      <c r="R178" s="14">
        <v>98.564867969999995</v>
      </c>
      <c r="S178" s="14">
        <v>98.508318990000006</v>
      </c>
      <c r="T178" s="14">
        <v>97.375192999999996</v>
      </c>
      <c r="U178" s="14">
        <v>95.434462440000004</v>
      </c>
      <c r="V178" s="14">
        <v>96.338672770000002</v>
      </c>
      <c r="W178" s="14">
        <v>96.559633030000001</v>
      </c>
      <c r="X178" s="14">
        <v>96.559633030000001</v>
      </c>
      <c r="Y178" s="14">
        <v>93.415637860000004</v>
      </c>
      <c r="Z178" s="14">
        <v>93.80165289</v>
      </c>
      <c r="AA178" s="14">
        <v>96.449026349999997</v>
      </c>
      <c r="AB178" s="14">
        <v>93.80165289</v>
      </c>
      <c r="AC178" s="14">
        <v>93.415637860000004</v>
      </c>
      <c r="AD178" s="14">
        <v>93.415637860000004</v>
      </c>
      <c r="AE178" s="14">
        <v>96.559633030000001</v>
      </c>
      <c r="AF178" s="14">
        <v>96.338672770000002</v>
      </c>
      <c r="AG178" s="14">
        <v>93.608247419999998</v>
      </c>
      <c r="AH178" s="14">
        <v>95.867768600000005</v>
      </c>
      <c r="AI178" s="14">
        <v>96.188747730000003</v>
      </c>
      <c r="AJ178" s="14">
        <v>97.426470589999994</v>
      </c>
      <c r="AK178" s="14">
        <v>97.426470589999994</v>
      </c>
      <c r="AL178" s="14">
        <v>93.069306929999996</v>
      </c>
      <c r="AM178" s="14">
        <v>95.270270269999997</v>
      </c>
      <c r="AN178" s="14">
        <v>96.803652970000002</v>
      </c>
      <c r="AO178" s="14">
        <v>95.270270269999997</v>
      </c>
      <c r="AP178" s="14">
        <v>93.069306929999996</v>
      </c>
      <c r="AQ178" s="14">
        <v>93.069306929999996</v>
      </c>
      <c r="AR178" s="14">
        <v>97.426470589999994</v>
      </c>
      <c r="AS178" s="14">
        <v>96.188747730000003</v>
      </c>
      <c r="AT178" s="14">
        <v>94.156928210000004</v>
      </c>
    </row>
    <row r="179" spans="1:46" s="14" customFormat="1">
      <c r="A179" s="14" t="s">
        <v>111</v>
      </c>
      <c r="B179" s="14" t="s">
        <v>221</v>
      </c>
      <c r="C179" s="14" t="s">
        <v>34</v>
      </c>
      <c r="D179" s="14">
        <v>384</v>
      </c>
      <c r="E179" s="29" t="s">
        <v>109</v>
      </c>
      <c r="F179" s="14">
        <v>50</v>
      </c>
      <c r="G179" s="14">
        <v>44</v>
      </c>
      <c r="H179" s="14">
        <v>98.489314660000005</v>
      </c>
      <c r="I179" s="14">
        <v>99.020172909999999</v>
      </c>
      <c r="J179" s="14">
        <v>98.622273250000006</v>
      </c>
      <c r="K179" s="14">
        <v>98.622273250000006</v>
      </c>
      <c r="L179" s="14">
        <v>98.251028809999994</v>
      </c>
      <c r="M179" s="14">
        <v>97.548518900000005</v>
      </c>
      <c r="N179" s="14">
        <v>98.820822550000003</v>
      </c>
      <c r="O179" s="14">
        <v>97.548518900000005</v>
      </c>
      <c r="P179" s="14">
        <v>98.251028809999994</v>
      </c>
      <c r="Q179" s="14">
        <v>98.251028809999994</v>
      </c>
      <c r="R179" s="14">
        <v>98.622273250000006</v>
      </c>
      <c r="S179" s="14">
        <v>99.020172909999999</v>
      </c>
      <c r="T179" s="14">
        <v>97.898513579999999</v>
      </c>
      <c r="U179" s="14">
        <v>93.372606770000004</v>
      </c>
      <c r="V179" s="14">
        <v>93.348115300000003</v>
      </c>
      <c r="W179" s="14">
        <v>96.559633030000001</v>
      </c>
      <c r="X179" s="14">
        <v>96.559633030000001</v>
      </c>
      <c r="Y179" s="14">
        <v>87.654320990000002</v>
      </c>
      <c r="Z179" s="14">
        <v>93.421052630000005</v>
      </c>
      <c r="AA179" s="14">
        <v>94.92671928</v>
      </c>
      <c r="AB179" s="14">
        <v>93.421052630000005</v>
      </c>
      <c r="AC179" s="14">
        <v>87.654320990000002</v>
      </c>
      <c r="AD179" s="14">
        <v>87.654320990000002</v>
      </c>
      <c r="AE179" s="14">
        <v>96.559633030000001</v>
      </c>
      <c r="AF179" s="14">
        <v>93.348115300000003</v>
      </c>
      <c r="AG179" s="14">
        <v>90.445859870000007</v>
      </c>
      <c r="AH179" s="14">
        <v>96.221959859999998</v>
      </c>
      <c r="AI179" s="14">
        <v>96.376811590000003</v>
      </c>
      <c r="AJ179" s="14">
        <v>97.794117650000004</v>
      </c>
      <c r="AK179" s="14">
        <v>97.794117650000004</v>
      </c>
      <c r="AL179" s="14">
        <v>93.399339929999996</v>
      </c>
      <c r="AM179" s="14">
        <v>95.932203389999998</v>
      </c>
      <c r="AN179" s="14">
        <v>97.080291970000005</v>
      </c>
      <c r="AO179" s="14">
        <v>95.932203389999998</v>
      </c>
      <c r="AP179" s="14">
        <v>93.399339929999996</v>
      </c>
      <c r="AQ179" s="14">
        <v>93.399339929999996</v>
      </c>
      <c r="AR179" s="14">
        <v>97.794117650000004</v>
      </c>
      <c r="AS179" s="14">
        <v>96.376811590000003</v>
      </c>
      <c r="AT179" s="14">
        <v>94.648829430000006</v>
      </c>
    </row>
    <row r="180" spans="1:46" s="14" customFormat="1">
      <c r="A180" s="14" t="s">
        <v>112</v>
      </c>
      <c r="B180" s="14" t="s">
        <v>221</v>
      </c>
      <c r="C180" s="14" t="s">
        <v>34</v>
      </c>
      <c r="D180" s="14">
        <v>384</v>
      </c>
      <c r="E180" s="29" t="s">
        <v>109</v>
      </c>
      <c r="F180" s="14">
        <v>50</v>
      </c>
      <c r="G180" s="14">
        <v>48</v>
      </c>
      <c r="H180" s="14">
        <v>99.263351749999998</v>
      </c>
      <c r="I180" s="14">
        <v>99.313108189999994</v>
      </c>
      <c r="J180" s="14">
        <v>99.541021229999998</v>
      </c>
      <c r="K180" s="14">
        <v>99.541021229999998</v>
      </c>
      <c r="L180" s="14">
        <v>98.765432099999998</v>
      </c>
      <c r="M180" s="14">
        <v>99.173553720000001</v>
      </c>
      <c r="N180" s="14">
        <v>99.426934099999997</v>
      </c>
      <c r="O180" s="14">
        <v>99.173553720000001</v>
      </c>
      <c r="P180" s="14">
        <v>98.765432099999998</v>
      </c>
      <c r="Q180" s="14">
        <v>98.765432099999998</v>
      </c>
      <c r="R180" s="14">
        <v>99.541021229999998</v>
      </c>
      <c r="S180" s="14">
        <v>99.313108189999994</v>
      </c>
      <c r="T180" s="14">
        <v>98.969072159999996</v>
      </c>
      <c r="U180" s="14">
        <v>94.985250739999998</v>
      </c>
      <c r="V180" s="14">
        <v>96.519721579999995</v>
      </c>
      <c r="W180" s="14">
        <v>95.632183909999995</v>
      </c>
      <c r="X180" s="14">
        <v>95.632183909999995</v>
      </c>
      <c r="Y180" s="14">
        <v>93.827160489999997</v>
      </c>
      <c r="Z180" s="14">
        <v>92.307692309999993</v>
      </c>
      <c r="AA180" s="14">
        <v>96.073903000000001</v>
      </c>
      <c r="AB180" s="14">
        <v>92.307692309999993</v>
      </c>
      <c r="AC180" s="14">
        <v>93.827160489999997</v>
      </c>
      <c r="AD180" s="14">
        <v>93.827160489999997</v>
      </c>
      <c r="AE180" s="14">
        <v>95.632183909999995</v>
      </c>
      <c r="AF180" s="14">
        <v>96.519721579999995</v>
      </c>
      <c r="AG180" s="14">
        <v>93.061224490000001</v>
      </c>
      <c r="AH180" s="14">
        <v>95.159386069999996</v>
      </c>
      <c r="AI180" s="14">
        <v>96.834264430000005</v>
      </c>
      <c r="AJ180" s="14">
        <v>95.58823529</v>
      </c>
      <c r="AK180" s="14">
        <v>95.58823529</v>
      </c>
      <c r="AL180" s="14">
        <v>94.389438940000005</v>
      </c>
      <c r="AM180" s="14">
        <v>92.258064520000005</v>
      </c>
      <c r="AN180" s="14">
        <v>96.207215540000007</v>
      </c>
      <c r="AO180" s="14">
        <v>92.258064520000005</v>
      </c>
      <c r="AP180" s="14">
        <v>94.389438940000005</v>
      </c>
      <c r="AQ180" s="14">
        <v>94.389438940000005</v>
      </c>
      <c r="AR180" s="14">
        <v>95.58823529</v>
      </c>
      <c r="AS180" s="14">
        <v>96.834264430000005</v>
      </c>
      <c r="AT180" s="14">
        <v>93.311582380000004</v>
      </c>
    </row>
    <row r="181" spans="1:46" s="14" customFormat="1">
      <c r="A181" s="14" t="s">
        <v>155</v>
      </c>
      <c r="B181" s="14" t="s">
        <v>221</v>
      </c>
      <c r="C181" s="14" t="s">
        <v>34</v>
      </c>
      <c r="D181" s="14">
        <v>384</v>
      </c>
      <c r="E181" s="29" t="s">
        <v>109</v>
      </c>
      <c r="F181" s="14">
        <v>50</v>
      </c>
      <c r="G181" s="14">
        <v>19</v>
      </c>
      <c r="H181" s="14">
        <v>94.880294660000004</v>
      </c>
      <c r="I181" s="14">
        <v>96.091954020000003</v>
      </c>
      <c r="J181" s="14">
        <v>95.926563400000006</v>
      </c>
      <c r="K181" s="14">
        <v>95.926563400000006</v>
      </c>
      <c r="L181" s="14">
        <v>93.004115229999996</v>
      </c>
      <c r="M181" s="14">
        <v>92.717948719999995</v>
      </c>
      <c r="N181" s="14">
        <v>96.009187479999994</v>
      </c>
      <c r="O181" s="14">
        <v>92.717948719999995</v>
      </c>
      <c r="P181" s="14">
        <v>93.004115229999996</v>
      </c>
      <c r="Q181" s="14">
        <v>93.004115229999996</v>
      </c>
      <c r="R181" s="14">
        <v>95.926563400000006</v>
      </c>
      <c r="S181" s="14">
        <v>96.091954020000003</v>
      </c>
      <c r="T181" s="14">
        <v>92.860811499999997</v>
      </c>
      <c r="U181" s="14">
        <v>94.542772859999999</v>
      </c>
      <c r="V181" s="14">
        <v>95.642201830000005</v>
      </c>
      <c r="W181" s="14">
        <v>95.862068969999996</v>
      </c>
      <c r="X181" s="14">
        <v>95.862068969999996</v>
      </c>
      <c r="Y181" s="14">
        <v>92.181069960000002</v>
      </c>
      <c r="Z181" s="14">
        <v>92.561983470000001</v>
      </c>
      <c r="AA181" s="14">
        <v>95.752009180000002</v>
      </c>
      <c r="AB181" s="14">
        <v>92.561983470000001</v>
      </c>
      <c r="AC181" s="14">
        <v>92.181069960000002</v>
      </c>
      <c r="AD181" s="14">
        <v>92.181069960000002</v>
      </c>
      <c r="AE181" s="14">
        <v>95.862068969999996</v>
      </c>
      <c r="AF181" s="14">
        <v>95.642201830000005</v>
      </c>
      <c r="AG181" s="14">
        <v>92.37113402</v>
      </c>
      <c r="AH181" s="14">
        <v>94.5690673</v>
      </c>
      <c r="AI181" s="14">
        <v>97.159090910000003</v>
      </c>
      <c r="AJ181" s="14">
        <v>94.301470589999994</v>
      </c>
      <c r="AK181" s="14">
        <v>94.301470589999994</v>
      </c>
      <c r="AL181" s="14">
        <v>95.049504949999999</v>
      </c>
      <c r="AM181" s="14">
        <v>90.282131660000005</v>
      </c>
      <c r="AN181" s="14">
        <v>95.708955220000007</v>
      </c>
      <c r="AO181" s="14">
        <v>90.282131660000005</v>
      </c>
      <c r="AP181" s="14">
        <v>95.049504949999999</v>
      </c>
      <c r="AQ181" s="14">
        <v>95.049504949999999</v>
      </c>
      <c r="AR181" s="14">
        <v>94.301470589999994</v>
      </c>
      <c r="AS181" s="14">
        <v>97.159090910000003</v>
      </c>
      <c r="AT181" s="14">
        <v>92.60450161</v>
      </c>
    </row>
    <row r="182" spans="1:46">
      <c r="A182" t="s">
        <v>156</v>
      </c>
      <c r="H182" s="6">
        <f t="shared" ref="H182:AT182" si="23">AVERAGE(H177:H181)</f>
        <v>97.738088162000011</v>
      </c>
      <c r="I182" s="6">
        <f t="shared" si="23"/>
        <v>98.265241245999988</v>
      </c>
      <c r="J182" s="6">
        <f t="shared" si="23"/>
        <v>98.209475594000011</v>
      </c>
      <c r="K182" s="6">
        <f t="shared" si="23"/>
        <v>98.209475594000011</v>
      </c>
      <c r="L182" s="6">
        <f t="shared" si="23"/>
        <v>96.893004116</v>
      </c>
      <c r="M182" s="6">
        <f t="shared" si="23"/>
        <v>96.796939522000002</v>
      </c>
      <c r="N182" s="6">
        <f t="shared" si="23"/>
        <v>98.237236323999994</v>
      </c>
      <c r="O182" s="6">
        <f t="shared" si="23"/>
        <v>96.796939522000002</v>
      </c>
      <c r="P182" s="6">
        <f t="shared" si="23"/>
        <v>96.893004116</v>
      </c>
      <c r="Q182" s="6">
        <f t="shared" si="23"/>
        <v>96.893004116</v>
      </c>
      <c r="R182" s="6">
        <f t="shared" si="23"/>
        <v>98.209475594000011</v>
      </c>
      <c r="S182" s="6">
        <f t="shared" si="23"/>
        <v>98.265241245999988</v>
      </c>
      <c r="T182" s="6">
        <f t="shared" si="23"/>
        <v>96.844586359999994</v>
      </c>
      <c r="U182" s="6">
        <f t="shared" si="23"/>
        <v>94.577180564000017</v>
      </c>
      <c r="V182" s="6">
        <f t="shared" si="23"/>
        <v>95.376514306000018</v>
      </c>
      <c r="W182" s="6">
        <f t="shared" si="23"/>
        <v>96.234630393999993</v>
      </c>
      <c r="X182" s="6">
        <f t="shared" si="23"/>
        <v>96.234630393999993</v>
      </c>
      <c r="Y182" s="6">
        <f t="shared" si="23"/>
        <v>91.604938271999998</v>
      </c>
      <c r="Z182" s="6">
        <f t="shared" si="23"/>
        <v>93.147289819999997</v>
      </c>
      <c r="AA182" s="6">
        <f t="shared" si="23"/>
        <v>95.798465805999996</v>
      </c>
      <c r="AB182" s="6">
        <f t="shared" si="23"/>
        <v>93.147289819999997</v>
      </c>
      <c r="AC182" s="6">
        <f t="shared" si="23"/>
        <v>91.604938271999998</v>
      </c>
      <c r="AD182" s="6">
        <f t="shared" si="23"/>
        <v>91.604938271999998</v>
      </c>
      <c r="AE182" s="6">
        <f t="shared" si="23"/>
        <v>96.234630393999993</v>
      </c>
      <c r="AF182" s="6">
        <f t="shared" si="23"/>
        <v>95.376514306000018</v>
      </c>
      <c r="AG182" s="6">
        <f t="shared" si="23"/>
        <v>92.352407982000003</v>
      </c>
      <c r="AH182" s="7">
        <f t="shared" si="23"/>
        <v>95.371900828000008</v>
      </c>
      <c r="AI182" s="6">
        <f t="shared" si="23"/>
        <v>96.539724108000001</v>
      </c>
      <c r="AJ182" s="6">
        <f t="shared" si="23"/>
        <v>96.25</v>
      </c>
      <c r="AK182" s="6">
        <f t="shared" si="23"/>
        <v>96.25</v>
      </c>
      <c r="AL182" s="6">
        <f t="shared" si="23"/>
        <v>93.795379535999999</v>
      </c>
      <c r="AM182" s="6">
        <f t="shared" si="23"/>
        <v>93.362395354</v>
      </c>
      <c r="AN182" s="6">
        <f t="shared" si="23"/>
        <v>96.387964315999994</v>
      </c>
      <c r="AO182" s="6">
        <f t="shared" si="23"/>
        <v>93.362395354</v>
      </c>
      <c r="AP182" s="6">
        <f t="shared" si="23"/>
        <v>93.795379535999999</v>
      </c>
      <c r="AQ182" s="6">
        <f t="shared" si="23"/>
        <v>93.795379535999999</v>
      </c>
      <c r="AR182" s="6">
        <f t="shared" si="23"/>
        <v>96.25</v>
      </c>
      <c r="AS182" s="6">
        <f t="shared" si="23"/>
        <v>96.539724108000001</v>
      </c>
      <c r="AT182" s="6">
        <f t="shared" si="23"/>
        <v>93.558229711999999</v>
      </c>
    </row>
    <row r="183" spans="1:46" s="12" customFormat="1">
      <c r="AH183" s="20"/>
    </row>
    <row r="184" spans="1:46" s="14" customFormat="1">
      <c r="A184" s="18" t="s">
        <v>142</v>
      </c>
      <c r="B184" s="14" t="s">
        <v>221</v>
      </c>
      <c r="C184" s="14" t="s">
        <v>34</v>
      </c>
      <c r="D184" s="14">
        <v>384</v>
      </c>
      <c r="E184" s="14">
        <v>1.0000000000000001E-5</v>
      </c>
      <c r="F184" s="14">
        <v>50</v>
      </c>
      <c r="G184" s="14">
        <v>34</v>
      </c>
      <c r="H184" s="14">
        <v>97.752394989999999</v>
      </c>
      <c r="I184" s="14">
        <v>98.166189110000005</v>
      </c>
      <c r="J184" s="14">
        <v>98.335246839999996</v>
      </c>
      <c r="K184" s="14">
        <v>98.335246839999996</v>
      </c>
      <c r="L184" s="14">
        <v>96.707818930000002</v>
      </c>
      <c r="M184" s="14">
        <v>97.007223940000003</v>
      </c>
      <c r="N184" s="14">
        <v>98.250645250000005</v>
      </c>
      <c r="O184" s="14">
        <v>97.007223940000003</v>
      </c>
      <c r="P184" s="14">
        <v>96.707818930000002</v>
      </c>
      <c r="Q184" s="14">
        <v>96.707818930000002</v>
      </c>
      <c r="R184" s="14">
        <v>98.335246839999996</v>
      </c>
      <c r="S184" s="14">
        <v>98.166189110000005</v>
      </c>
      <c r="T184" s="14">
        <v>96.857290059999997</v>
      </c>
      <c r="U184" s="14">
        <v>94.108983800000004</v>
      </c>
      <c r="V184" s="14">
        <v>96.698113210000002</v>
      </c>
      <c r="W184" s="14">
        <v>94.036697250000003</v>
      </c>
      <c r="X184" s="14">
        <v>94.036697250000003</v>
      </c>
      <c r="Y184" s="14">
        <v>94.238683129999998</v>
      </c>
      <c r="Z184" s="14">
        <v>89.80392157</v>
      </c>
      <c r="AA184" s="14">
        <v>95.348837209999999</v>
      </c>
      <c r="AB184" s="14">
        <v>89.80392157</v>
      </c>
      <c r="AC184" s="14">
        <v>94.238683129999998</v>
      </c>
      <c r="AD184" s="14">
        <v>94.238683129999998</v>
      </c>
      <c r="AE184" s="14">
        <v>94.036697250000003</v>
      </c>
      <c r="AF184" s="14">
        <v>96.698113210000002</v>
      </c>
      <c r="AG184" s="14">
        <v>91.967871489999993</v>
      </c>
      <c r="AH184" s="14">
        <v>94.5690673</v>
      </c>
      <c r="AI184" s="14">
        <v>97.159090910000003</v>
      </c>
      <c r="AJ184" s="14">
        <v>94.301470589999994</v>
      </c>
      <c r="AK184" s="14">
        <v>94.301470589999994</v>
      </c>
      <c r="AL184" s="14">
        <v>95.049504949999999</v>
      </c>
      <c r="AM184" s="14">
        <v>90.282131660000005</v>
      </c>
      <c r="AN184" s="14">
        <v>95.708955220000007</v>
      </c>
      <c r="AO184" s="14">
        <v>90.282131660000005</v>
      </c>
      <c r="AP184" s="14">
        <v>95.049504949999999</v>
      </c>
      <c r="AQ184" s="14">
        <v>95.049504949999999</v>
      </c>
      <c r="AR184" s="14">
        <v>94.301470589999994</v>
      </c>
      <c r="AS184" s="14">
        <v>97.159090910000003</v>
      </c>
      <c r="AT184" s="14">
        <v>92.60450161</v>
      </c>
    </row>
    <row r="185" spans="1:46" s="14" customFormat="1">
      <c r="A185" s="18" t="s">
        <v>143</v>
      </c>
      <c r="B185" s="14" t="s">
        <v>221</v>
      </c>
      <c r="C185" s="14" t="s">
        <v>34</v>
      </c>
      <c r="D185" s="14">
        <v>384</v>
      </c>
      <c r="E185" s="14">
        <v>1.0000000000000001E-5</v>
      </c>
      <c r="F185" s="14">
        <v>50</v>
      </c>
      <c r="G185" s="14">
        <v>44</v>
      </c>
      <c r="H185" s="14">
        <v>97.936624910000006</v>
      </c>
      <c r="I185" s="14">
        <v>98.392652119999994</v>
      </c>
      <c r="J185" s="14">
        <v>98.392652119999994</v>
      </c>
      <c r="K185" s="14">
        <v>98.392652119999994</v>
      </c>
      <c r="L185" s="14">
        <v>97.119341559999995</v>
      </c>
      <c r="M185" s="14">
        <v>97.119341559999995</v>
      </c>
      <c r="N185" s="14">
        <v>98.392652119999994</v>
      </c>
      <c r="O185" s="14">
        <v>97.119341559999995</v>
      </c>
      <c r="P185" s="14">
        <v>97.119341559999995</v>
      </c>
      <c r="Q185" s="14">
        <v>97.119341559999995</v>
      </c>
      <c r="R185" s="14">
        <v>98.392652119999994</v>
      </c>
      <c r="S185" s="14">
        <v>98.392652119999994</v>
      </c>
      <c r="T185" s="14">
        <v>97.119341559999995</v>
      </c>
      <c r="U185" s="14">
        <v>95.87628866</v>
      </c>
      <c r="V185" s="14">
        <v>95.333333330000002</v>
      </c>
      <c r="W185" s="14">
        <v>98.394495410000005</v>
      </c>
      <c r="X185" s="14">
        <v>98.394495410000005</v>
      </c>
      <c r="Y185" s="14">
        <v>91.358024689999993</v>
      </c>
      <c r="Z185" s="14">
        <v>96.943231440000005</v>
      </c>
      <c r="AA185" s="14">
        <v>96.839729120000001</v>
      </c>
      <c r="AB185" s="14">
        <v>96.943231440000005</v>
      </c>
      <c r="AC185" s="14">
        <v>91.358024689999993</v>
      </c>
      <c r="AD185" s="14">
        <v>91.358024689999993</v>
      </c>
      <c r="AE185" s="14">
        <v>98.394495410000005</v>
      </c>
      <c r="AF185" s="14">
        <v>95.333333330000002</v>
      </c>
      <c r="AG185" s="14">
        <v>94.067796610000002</v>
      </c>
      <c r="AH185" s="14">
        <v>96.576151120000006</v>
      </c>
      <c r="AI185" s="14">
        <v>96.229802509999999</v>
      </c>
      <c r="AJ185" s="14">
        <v>98.529411760000002</v>
      </c>
      <c r="AK185" s="14">
        <v>98.529411760000002</v>
      </c>
      <c r="AL185" s="14">
        <v>93.069306929999996</v>
      </c>
      <c r="AM185" s="14">
        <v>97.241379309999999</v>
      </c>
      <c r="AN185" s="14">
        <v>97.366030879999997</v>
      </c>
      <c r="AO185" s="14">
        <v>97.241379309999999</v>
      </c>
      <c r="AP185" s="14">
        <v>93.069306929999996</v>
      </c>
      <c r="AQ185" s="14">
        <v>93.069306929999996</v>
      </c>
      <c r="AR185" s="14">
        <v>98.529411760000002</v>
      </c>
      <c r="AS185" s="14">
        <v>96.229802509999999</v>
      </c>
      <c r="AT185" s="14">
        <v>95.109612139999996</v>
      </c>
    </row>
    <row r="186" spans="1:46">
      <c r="A186" s="18" t="s">
        <v>144</v>
      </c>
      <c r="B186" s="14" t="s">
        <v>221</v>
      </c>
      <c r="C186" s="14" t="s">
        <v>34</v>
      </c>
      <c r="D186" s="14">
        <v>384</v>
      </c>
      <c r="E186" s="14">
        <v>1.0000000000000001E-5</v>
      </c>
      <c r="F186" s="14">
        <v>50</v>
      </c>
      <c r="G186" s="14">
        <v>41</v>
      </c>
      <c r="H186" s="14">
        <v>97.973470890000002</v>
      </c>
      <c r="I186" s="14">
        <v>98.449167149999994</v>
      </c>
      <c r="J186" s="14">
        <v>98.392652119999994</v>
      </c>
      <c r="K186" s="14">
        <v>98.392652119999994</v>
      </c>
      <c r="L186" s="14">
        <v>97.222222220000006</v>
      </c>
      <c r="M186" s="14">
        <v>97.122302160000004</v>
      </c>
      <c r="N186" s="14">
        <v>98.420901520000001</v>
      </c>
      <c r="O186" s="14">
        <v>97.122302160000004</v>
      </c>
      <c r="P186" s="14">
        <v>97.222222220000006</v>
      </c>
      <c r="Q186" s="14">
        <v>97.222222220000006</v>
      </c>
      <c r="R186" s="14">
        <v>98.392652119999994</v>
      </c>
      <c r="S186" s="14">
        <v>98.449167149999994</v>
      </c>
      <c r="T186" s="14">
        <v>97.172236499999997</v>
      </c>
      <c r="U186" s="14">
        <v>93.225331370000006</v>
      </c>
      <c r="V186" s="14">
        <v>93.333333330000002</v>
      </c>
      <c r="W186" s="14">
        <v>96.330275229999998</v>
      </c>
      <c r="X186" s="14">
        <v>96.330275229999998</v>
      </c>
      <c r="Y186" s="14">
        <v>87.654320990000002</v>
      </c>
      <c r="Z186" s="14">
        <v>93.013100440000002</v>
      </c>
      <c r="AA186" s="14">
        <v>94.80812641</v>
      </c>
      <c r="AB186" s="14">
        <v>93.013100440000002</v>
      </c>
      <c r="AC186" s="14">
        <v>87.654320990000002</v>
      </c>
      <c r="AD186" s="14">
        <v>87.654320990000002</v>
      </c>
      <c r="AE186" s="14">
        <v>96.330275229999998</v>
      </c>
      <c r="AF186" s="14">
        <v>93.333333330000002</v>
      </c>
      <c r="AG186" s="14">
        <v>90.254237290000006</v>
      </c>
      <c r="AH186" s="14">
        <v>96.340023610000003</v>
      </c>
      <c r="AI186" s="14">
        <v>96.216216220000007</v>
      </c>
      <c r="AJ186" s="14">
        <v>98.16176471</v>
      </c>
      <c r="AK186" s="14">
        <v>98.16176471</v>
      </c>
      <c r="AL186" s="14">
        <v>93.069306929999996</v>
      </c>
      <c r="AM186" s="14">
        <v>96.575342469999995</v>
      </c>
      <c r="AN186" s="14">
        <v>97.179253869999997</v>
      </c>
      <c r="AO186" s="14">
        <v>96.575342469999995</v>
      </c>
      <c r="AP186" s="14">
        <v>93.069306929999996</v>
      </c>
      <c r="AQ186" s="14">
        <v>93.069306929999996</v>
      </c>
      <c r="AR186" s="14">
        <v>98.16176471</v>
      </c>
      <c r="AS186" s="14">
        <v>96.216216220000007</v>
      </c>
      <c r="AT186" s="14">
        <v>94.789915969999996</v>
      </c>
    </row>
    <row r="187" spans="1:46" s="14" customFormat="1">
      <c r="A187" s="18" t="s">
        <v>145</v>
      </c>
      <c r="B187" s="14" t="s">
        <v>221</v>
      </c>
      <c r="C187" s="14" t="s">
        <v>34</v>
      </c>
      <c r="D187" s="14">
        <v>384</v>
      </c>
      <c r="E187" s="14">
        <v>1.0000000000000001E-5</v>
      </c>
      <c r="F187" s="14">
        <v>50</v>
      </c>
      <c r="G187" s="14">
        <v>46</v>
      </c>
      <c r="H187" s="14">
        <v>98.895027619999993</v>
      </c>
      <c r="I187" s="14">
        <v>99.195864450000002</v>
      </c>
      <c r="J187" s="14">
        <v>99.082042459999997</v>
      </c>
      <c r="K187" s="14">
        <v>99.082042459999997</v>
      </c>
      <c r="L187" s="14">
        <v>98.559670780000005</v>
      </c>
      <c r="M187" s="14">
        <v>98.357289530000003</v>
      </c>
      <c r="N187" s="14">
        <v>99.138920780000007</v>
      </c>
      <c r="O187" s="14">
        <v>98.357289530000003</v>
      </c>
      <c r="P187" s="14">
        <v>98.559670780000005</v>
      </c>
      <c r="Q187" s="14">
        <v>98.559670780000005</v>
      </c>
      <c r="R187" s="14">
        <v>99.082042459999997</v>
      </c>
      <c r="S187" s="14">
        <v>99.195864450000002</v>
      </c>
      <c r="T187" s="14">
        <v>98.45837616</v>
      </c>
      <c r="U187" s="14">
        <v>94.395280240000005</v>
      </c>
      <c r="V187" s="14">
        <v>94.20935412</v>
      </c>
      <c r="W187" s="14">
        <v>97.241379309999999</v>
      </c>
      <c r="X187" s="14">
        <v>97.241379309999999</v>
      </c>
      <c r="Y187" s="14">
        <v>89.300411519999997</v>
      </c>
      <c r="Z187" s="14">
        <v>94.759825329999998</v>
      </c>
      <c r="AA187" s="14">
        <v>95.701357470000005</v>
      </c>
      <c r="AB187" s="14">
        <v>94.759825329999998</v>
      </c>
      <c r="AC187" s="14">
        <v>89.300411519999997</v>
      </c>
      <c r="AD187" s="14">
        <v>89.300411519999997</v>
      </c>
      <c r="AE187" s="14">
        <v>97.241379309999999</v>
      </c>
      <c r="AF187" s="14">
        <v>94.20935412</v>
      </c>
      <c r="AG187" s="14">
        <v>91.94915254</v>
      </c>
      <c r="AH187" s="14">
        <v>95.867768600000005</v>
      </c>
      <c r="AI187" s="14">
        <v>96.188747730000003</v>
      </c>
      <c r="AJ187" s="14">
        <v>97.426470589999994</v>
      </c>
      <c r="AK187" s="14">
        <v>97.426470589999994</v>
      </c>
      <c r="AL187" s="14">
        <v>93.069306929999996</v>
      </c>
      <c r="AM187" s="14">
        <v>95.270270269999997</v>
      </c>
      <c r="AN187" s="14">
        <v>96.803652970000002</v>
      </c>
      <c r="AO187" s="14">
        <v>95.270270269999997</v>
      </c>
      <c r="AP187" s="14">
        <v>93.069306929999996</v>
      </c>
      <c r="AQ187" s="14">
        <v>93.069306929999996</v>
      </c>
      <c r="AR187" s="14">
        <v>97.426470589999994</v>
      </c>
      <c r="AS187" s="14">
        <v>96.188747730000003</v>
      </c>
      <c r="AT187" s="14">
        <v>94.156928210000004</v>
      </c>
    </row>
    <row r="188" spans="1:46" s="14" customFormat="1">
      <c r="A188" s="18" t="s">
        <v>153</v>
      </c>
      <c r="B188" s="14" t="s">
        <v>221</v>
      </c>
      <c r="C188" s="14" t="s">
        <v>34</v>
      </c>
      <c r="D188" s="14">
        <v>384</v>
      </c>
      <c r="E188" s="14">
        <v>1.0000000000000001E-5</v>
      </c>
      <c r="F188" s="14">
        <v>50</v>
      </c>
      <c r="G188" s="14">
        <v>20</v>
      </c>
      <c r="H188" s="14">
        <v>95.101289129999998</v>
      </c>
      <c r="I188" s="14">
        <v>96.211251439999998</v>
      </c>
      <c r="J188" s="14">
        <v>96.156052779999996</v>
      </c>
      <c r="K188" s="14">
        <v>96.156052779999996</v>
      </c>
      <c r="L188" s="14">
        <v>93.209876539999996</v>
      </c>
      <c r="M188" s="14">
        <v>93.11408016</v>
      </c>
      <c r="N188" s="14">
        <v>96.183644189999995</v>
      </c>
      <c r="O188" s="14">
        <v>93.11408016</v>
      </c>
      <c r="P188" s="14">
        <v>93.209876539999996</v>
      </c>
      <c r="Q188" s="14">
        <v>93.209876539999996</v>
      </c>
      <c r="R188" s="14">
        <v>96.156052779999996</v>
      </c>
      <c r="S188" s="14">
        <v>96.211251439999998</v>
      </c>
      <c r="T188" s="14">
        <v>93.161953729999993</v>
      </c>
      <c r="U188" s="14">
        <v>94.247787610000003</v>
      </c>
      <c r="V188" s="14">
        <v>93.805309730000005</v>
      </c>
      <c r="W188" s="14">
        <v>97.47126437</v>
      </c>
      <c r="X188" s="14">
        <v>97.47126437</v>
      </c>
      <c r="Y188" s="14">
        <v>88.477366259999997</v>
      </c>
      <c r="Z188" s="14">
        <v>95.132743360000006</v>
      </c>
      <c r="AA188" s="14">
        <v>95.603156709999993</v>
      </c>
      <c r="AB188" s="14">
        <v>95.132743360000006</v>
      </c>
      <c r="AC188" s="14">
        <v>88.477366259999997</v>
      </c>
      <c r="AD188" s="14">
        <v>88.477366259999997</v>
      </c>
      <c r="AE188" s="14">
        <v>97.47126437</v>
      </c>
      <c r="AF188" s="14">
        <v>93.805309730000005</v>
      </c>
      <c r="AG188" s="14">
        <v>91.684434969999998</v>
      </c>
      <c r="AH188" s="14">
        <v>95.041322309999998</v>
      </c>
      <c r="AI188" s="14">
        <v>95.970695969999994</v>
      </c>
      <c r="AJ188" s="14">
        <v>96.323529410000006</v>
      </c>
      <c r="AK188" s="14">
        <v>96.323529410000006</v>
      </c>
      <c r="AL188" s="14">
        <v>92.739273929999996</v>
      </c>
      <c r="AM188" s="14">
        <v>93.355481729999994</v>
      </c>
      <c r="AN188" s="14">
        <v>96.146788990000005</v>
      </c>
      <c r="AO188" s="14">
        <v>93.355481729999994</v>
      </c>
      <c r="AP188" s="14">
        <v>92.739273929999996</v>
      </c>
      <c r="AQ188" s="14">
        <v>92.739273929999996</v>
      </c>
      <c r="AR188" s="14">
        <v>96.323529410000006</v>
      </c>
      <c r="AS188" s="14">
        <v>95.970695969999994</v>
      </c>
      <c r="AT188" s="14">
        <v>93.046357619999995</v>
      </c>
    </row>
    <row r="189" spans="1:46">
      <c r="A189" s="33" t="s">
        <v>154</v>
      </c>
      <c r="H189" s="6">
        <f t="shared" ref="H189:AT189" si="24">AVERAGE(H184:H188)</f>
        <v>97.531761508000002</v>
      </c>
      <c r="I189" s="6">
        <f t="shared" si="24"/>
        <v>98.083024854000001</v>
      </c>
      <c r="J189" s="6">
        <f t="shared" si="24"/>
        <v>98.071729263999984</v>
      </c>
      <c r="K189" s="6">
        <f t="shared" si="24"/>
        <v>98.071729263999984</v>
      </c>
      <c r="L189" s="6">
        <f t="shared" si="24"/>
        <v>96.563786005999987</v>
      </c>
      <c r="M189" s="6">
        <f t="shared" si="24"/>
        <v>96.544047469999995</v>
      </c>
      <c r="N189" s="6">
        <f t="shared" si="24"/>
        <v>98.077352771999998</v>
      </c>
      <c r="O189" s="6">
        <f t="shared" si="24"/>
        <v>96.544047469999995</v>
      </c>
      <c r="P189" s="6">
        <f t="shared" si="24"/>
        <v>96.563786005999987</v>
      </c>
      <c r="Q189" s="6">
        <f t="shared" si="24"/>
        <v>96.563786005999987</v>
      </c>
      <c r="R189" s="6">
        <f t="shared" si="24"/>
        <v>98.071729263999984</v>
      </c>
      <c r="S189" s="6">
        <f t="shared" si="24"/>
        <v>98.083024854000001</v>
      </c>
      <c r="T189" s="6">
        <f t="shared" si="24"/>
        <v>96.553839601999996</v>
      </c>
      <c r="U189" s="6">
        <f t="shared" si="24"/>
        <v>94.370734335999998</v>
      </c>
      <c r="V189" s="6">
        <f t="shared" si="24"/>
        <v>94.675888744000005</v>
      </c>
      <c r="W189" s="6">
        <f t="shared" si="24"/>
        <v>96.694822313999993</v>
      </c>
      <c r="X189" s="6">
        <f t="shared" si="24"/>
        <v>96.694822313999993</v>
      </c>
      <c r="Y189" s="6">
        <f t="shared" si="24"/>
        <v>90.205761318</v>
      </c>
      <c r="Z189" s="6">
        <f t="shared" si="24"/>
        <v>93.930564427999997</v>
      </c>
      <c r="AA189" s="6">
        <f t="shared" si="24"/>
        <v>95.660241384000003</v>
      </c>
      <c r="AB189" s="6">
        <f t="shared" si="24"/>
        <v>93.930564427999997</v>
      </c>
      <c r="AC189" s="6">
        <f t="shared" si="24"/>
        <v>90.205761318</v>
      </c>
      <c r="AD189" s="6">
        <f t="shared" si="24"/>
        <v>90.205761318</v>
      </c>
      <c r="AE189" s="6">
        <f t="shared" si="24"/>
        <v>96.694822313999993</v>
      </c>
      <c r="AF189" s="6">
        <f t="shared" si="24"/>
        <v>94.675888744000005</v>
      </c>
      <c r="AG189" s="6">
        <f t="shared" si="24"/>
        <v>91.98469858</v>
      </c>
      <c r="AH189" s="7">
        <f t="shared" si="24"/>
        <v>95.678866587999991</v>
      </c>
      <c r="AI189" s="6">
        <f t="shared" si="24"/>
        <v>96.352910668000007</v>
      </c>
      <c r="AJ189" s="6">
        <f t="shared" si="24"/>
        <v>96.948529411999999</v>
      </c>
      <c r="AK189" s="6">
        <f t="shared" si="24"/>
        <v>96.948529411999999</v>
      </c>
      <c r="AL189" s="6">
        <f t="shared" si="24"/>
        <v>93.399339933999997</v>
      </c>
      <c r="AM189" s="6">
        <f t="shared" si="24"/>
        <v>94.544921088000009</v>
      </c>
      <c r="AN189" s="6">
        <f t="shared" si="24"/>
        <v>96.640936385999993</v>
      </c>
      <c r="AO189" s="6">
        <f t="shared" si="24"/>
        <v>94.544921088000009</v>
      </c>
      <c r="AP189" s="6">
        <f t="shared" si="24"/>
        <v>93.399339933999997</v>
      </c>
      <c r="AQ189" s="6">
        <f t="shared" si="24"/>
        <v>93.399339933999997</v>
      </c>
      <c r="AR189" s="6">
        <f t="shared" si="24"/>
        <v>96.948529411999999</v>
      </c>
      <c r="AS189" s="6">
        <f t="shared" si="24"/>
        <v>96.352910668000007</v>
      </c>
      <c r="AT189" s="6">
        <f t="shared" si="24"/>
        <v>93.941463110000001</v>
      </c>
    </row>
    <row r="190" spans="1:46" s="12" customFormat="1">
      <c r="A190" s="19"/>
      <c r="B190" s="13"/>
      <c r="F190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1:46" s="12" customFormat="1">
      <c r="F191"/>
    </row>
    <row r="192" spans="1:46" s="12" customFormat="1">
      <c r="F192"/>
    </row>
    <row r="193" spans="6:6" s="12" customFormat="1">
      <c r="F193"/>
    </row>
    <row r="194" spans="6:6" s="12" customFormat="1">
      <c r="F194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5CD7-41A3-4057-8D27-3C3F59F8E02B}">
  <dimension ref="A1:AT31"/>
  <sheetViews>
    <sheetView tabSelected="1" workbookViewId="0">
      <pane ySplit="3" topLeftCell="A4" activePane="bottomLeft" state="frozen"/>
      <selection pane="bottomLeft" activeCell="C34" sqref="C34"/>
    </sheetView>
  </sheetViews>
  <sheetFormatPr defaultRowHeight="15.75"/>
  <cols>
    <col min="1" max="1" width="36.625" customWidth="1"/>
    <col min="2" max="2" width="16.125" customWidth="1"/>
    <col min="3" max="3" width="17" customWidth="1"/>
    <col min="4" max="4" width="14.125" customWidth="1"/>
    <col min="5" max="5" width="25.25" customWidth="1"/>
    <col min="7" max="7" width="9" customWidth="1"/>
    <col min="8" max="8" width="25.75" customWidth="1"/>
    <col min="9" max="11" width="9" customWidth="1"/>
    <col min="20" max="20" width="9.75" customWidth="1"/>
  </cols>
  <sheetData>
    <row r="1" spans="1:46" ht="45">
      <c r="A1" s="32" t="s">
        <v>10</v>
      </c>
      <c r="B1" s="32"/>
      <c r="C1" s="32"/>
      <c r="D1" s="32"/>
      <c r="E1" s="32"/>
      <c r="F1" s="32"/>
      <c r="G1" s="32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46" s="14" customFormat="1" ht="25.5">
      <c r="A2" s="17"/>
      <c r="B2" s="17"/>
      <c r="C2" s="17"/>
      <c r="D2" s="17"/>
      <c r="E2" s="17"/>
      <c r="F2" s="17"/>
      <c r="G2" s="17"/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</row>
    <row r="3" spans="1:46" s="16" customFormat="1" ht="27.75">
      <c r="A3" s="5" t="s">
        <v>11</v>
      </c>
      <c r="B3" s="9" t="s">
        <v>12</v>
      </c>
      <c r="C3" s="5" t="s">
        <v>13</v>
      </c>
      <c r="D3" s="5" t="s">
        <v>14</v>
      </c>
      <c r="E3" s="5" t="s">
        <v>4</v>
      </c>
      <c r="F3" s="5" t="s">
        <v>152</v>
      </c>
      <c r="G3" s="5" t="s">
        <v>3</v>
      </c>
      <c r="H3" s="16" t="s">
        <v>17</v>
      </c>
      <c r="I3" s="16" t="s">
        <v>30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  <c r="R3" s="16" t="s">
        <v>27</v>
      </c>
      <c r="S3" s="16" t="s">
        <v>28</v>
      </c>
      <c r="T3" s="16" t="s">
        <v>29</v>
      </c>
      <c r="U3" s="16" t="s">
        <v>17</v>
      </c>
      <c r="V3" s="16" t="s">
        <v>30</v>
      </c>
      <c r="W3" s="16" t="s">
        <v>19</v>
      </c>
      <c r="X3" s="16" t="s">
        <v>20</v>
      </c>
      <c r="Y3" s="16" t="s">
        <v>21</v>
      </c>
      <c r="Z3" s="16" t="s">
        <v>22</v>
      </c>
      <c r="AA3" s="16" t="s">
        <v>23</v>
      </c>
      <c r="AB3" s="16" t="s">
        <v>24</v>
      </c>
      <c r="AC3" s="16" t="s">
        <v>25</v>
      </c>
      <c r="AD3" s="16" t="s">
        <v>26</v>
      </c>
      <c r="AE3" s="16" t="s">
        <v>27</v>
      </c>
      <c r="AF3" s="16" t="s">
        <v>28</v>
      </c>
      <c r="AG3" s="16" t="s">
        <v>29</v>
      </c>
      <c r="AH3" s="16" t="s">
        <v>17</v>
      </c>
      <c r="AI3" s="16" t="s">
        <v>18</v>
      </c>
      <c r="AJ3" s="16" t="s">
        <v>19</v>
      </c>
      <c r="AK3" s="16" t="s">
        <v>20</v>
      </c>
      <c r="AL3" s="16" t="s">
        <v>21</v>
      </c>
      <c r="AM3" s="16" t="s">
        <v>22</v>
      </c>
      <c r="AN3" s="16" t="s">
        <v>23</v>
      </c>
      <c r="AO3" s="16" t="s">
        <v>24</v>
      </c>
      <c r="AP3" s="16" t="s">
        <v>25</v>
      </c>
      <c r="AQ3" s="16" t="s">
        <v>26</v>
      </c>
      <c r="AR3" s="16" t="s">
        <v>27</v>
      </c>
      <c r="AS3" s="16" t="s">
        <v>28</v>
      </c>
      <c r="AT3" s="16" t="s">
        <v>29</v>
      </c>
    </row>
    <row r="4" spans="1:46">
      <c r="A4" t="s">
        <v>202</v>
      </c>
      <c r="C4" s="14" t="s">
        <v>34</v>
      </c>
      <c r="D4">
        <v>384</v>
      </c>
      <c r="E4" t="s">
        <v>204</v>
      </c>
      <c r="F4">
        <v>50</v>
      </c>
      <c r="G4" t="s">
        <v>206</v>
      </c>
      <c r="H4">
        <v>96.816778425999999</v>
      </c>
      <c r="I4">
        <v>97.563963166000008</v>
      </c>
      <c r="J4">
        <v>97.474483797999994</v>
      </c>
      <c r="K4">
        <v>97.474483797999994</v>
      </c>
      <c r="L4">
        <v>95.637860083999996</v>
      </c>
      <c r="M4">
        <v>95.484984749999995</v>
      </c>
      <c r="N4">
        <v>97.518894060000008</v>
      </c>
      <c r="O4">
        <v>95.484984749999995</v>
      </c>
      <c r="P4">
        <v>95.637860083999996</v>
      </c>
      <c r="Q4">
        <v>95.637860083999996</v>
      </c>
      <c r="R4">
        <v>97.474483797999994</v>
      </c>
      <c r="S4">
        <v>97.563963166000008</v>
      </c>
      <c r="T4">
        <v>95.560391572</v>
      </c>
      <c r="U4">
        <v>94.665545808000005</v>
      </c>
      <c r="V4">
        <v>96.178346333999997</v>
      </c>
      <c r="W4">
        <v>95.500052728</v>
      </c>
      <c r="X4">
        <v>95.500052728</v>
      </c>
      <c r="Y4">
        <v>93.168724279999992</v>
      </c>
      <c r="Z4">
        <v>92.101741401999988</v>
      </c>
      <c r="AA4">
        <v>95.827950123999997</v>
      </c>
      <c r="AB4">
        <v>92.101741401999988</v>
      </c>
      <c r="AC4">
        <v>93.168724279999992</v>
      </c>
      <c r="AD4">
        <v>93.168724279999992</v>
      </c>
      <c r="AE4">
        <v>95.500052728</v>
      </c>
      <c r="AF4">
        <v>96.178346333999997</v>
      </c>
      <c r="AG4">
        <v>92.60150222</v>
      </c>
      <c r="AH4">
        <v>95.41912632799999</v>
      </c>
      <c r="AI4">
        <v>96.47435827599999</v>
      </c>
      <c r="AJ4">
        <v>96.397058822000005</v>
      </c>
      <c r="AK4">
        <v>96.397058822000005</v>
      </c>
      <c r="AL4">
        <v>93.663366335999996</v>
      </c>
      <c r="AM4">
        <v>93.550099508000002</v>
      </c>
      <c r="AN4">
        <v>96.433149964000009</v>
      </c>
      <c r="AO4">
        <v>93.550099508000002</v>
      </c>
      <c r="AP4">
        <v>93.663366335999996</v>
      </c>
      <c r="AQ4">
        <v>93.663366335999996</v>
      </c>
      <c r="AR4">
        <v>96.397058822000005</v>
      </c>
      <c r="AS4">
        <v>96.47435827599999</v>
      </c>
      <c r="AT4">
        <v>93.598633295999988</v>
      </c>
    </row>
    <row r="5" spans="1:46">
      <c r="A5" t="s">
        <v>200</v>
      </c>
      <c r="C5" s="14" t="s">
        <v>34</v>
      </c>
      <c r="D5">
        <v>384</v>
      </c>
      <c r="E5" t="s">
        <v>205</v>
      </c>
      <c r="F5">
        <v>50</v>
      </c>
      <c r="G5" t="s">
        <v>206</v>
      </c>
      <c r="H5">
        <v>97.583161317999995</v>
      </c>
      <c r="I5">
        <v>98.12648926</v>
      </c>
      <c r="J5">
        <v>98.105915543999998</v>
      </c>
      <c r="K5">
        <v>98.105915543999998</v>
      </c>
      <c r="L5">
        <v>96.646090536000003</v>
      </c>
      <c r="M5">
        <v>96.615921540000002</v>
      </c>
      <c r="N5">
        <v>98.115942083999997</v>
      </c>
      <c r="O5">
        <v>96.615921540000002</v>
      </c>
      <c r="P5">
        <v>96.646090536000003</v>
      </c>
      <c r="Q5">
        <v>96.646090536000003</v>
      </c>
      <c r="R5">
        <v>98.105915543999998</v>
      </c>
      <c r="S5">
        <v>98.12648926</v>
      </c>
      <c r="T5">
        <v>96.630193725999987</v>
      </c>
      <c r="U5">
        <v>94.754084828000003</v>
      </c>
      <c r="V5">
        <v>96.595799330000006</v>
      </c>
      <c r="W5">
        <v>95.224823368000017</v>
      </c>
      <c r="X5">
        <v>95.224823368000017</v>
      </c>
      <c r="Y5">
        <v>93.909465019999999</v>
      </c>
      <c r="Z5">
        <v>91.77327326999999</v>
      </c>
      <c r="AA5">
        <v>95.883045461999998</v>
      </c>
      <c r="AB5">
        <v>91.77327326999999</v>
      </c>
      <c r="AC5">
        <v>93.909465019999999</v>
      </c>
      <c r="AD5">
        <v>93.909465019999999</v>
      </c>
      <c r="AE5">
        <v>95.224823368000017</v>
      </c>
      <c r="AF5">
        <v>96.595799330000006</v>
      </c>
      <c r="AG5">
        <v>92.764342921999997</v>
      </c>
      <c r="AH5">
        <v>95.017709564</v>
      </c>
      <c r="AI5">
        <v>96.69591454399999</v>
      </c>
      <c r="AJ5">
        <v>95.514705882000001</v>
      </c>
      <c r="AK5">
        <v>95.514705882000001</v>
      </c>
      <c r="AL5">
        <v>94.125412539999999</v>
      </c>
      <c r="AM5">
        <v>92.170281758000002</v>
      </c>
      <c r="AN5">
        <v>96.094863059999994</v>
      </c>
      <c r="AO5">
        <v>92.170281758000002</v>
      </c>
      <c r="AP5">
        <v>94.125412539999999</v>
      </c>
      <c r="AQ5">
        <v>94.125412539999999</v>
      </c>
      <c r="AR5">
        <v>95.514705882000001</v>
      </c>
      <c r="AS5">
        <v>96.69591454399999</v>
      </c>
      <c r="AT5">
        <v>93.117564852000015</v>
      </c>
    </row>
    <row r="6" spans="1:46">
      <c r="A6" t="s">
        <v>198</v>
      </c>
      <c r="C6" s="14" t="s">
        <v>34</v>
      </c>
      <c r="D6">
        <v>384</v>
      </c>
      <c r="E6" t="s">
        <v>205</v>
      </c>
      <c r="F6">
        <v>50</v>
      </c>
      <c r="G6" t="s">
        <v>206</v>
      </c>
      <c r="H6">
        <v>97.701152608000001</v>
      </c>
      <c r="I6">
        <v>98.143700486000014</v>
      </c>
      <c r="J6">
        <v>98.27823678</v>
      </c>
      <c r="K6">
        <v>98.27823678</v>
      </c>
      <c r="L6">
        <v>96.666666667999991</v>
      </c>
      <c r="M6">
        <v>96.906929022</v>
      </c>
      <c r="N6">
        <v>98.210678905999998</v>
      </c>
      <c r="O6">
        <v>96.906929022</v>
      </c>
      <c r="P6">
        <v>96.666666667999991</v>
      </c>
      <c r="Q6">
        <v>96.666666667999991</v>
      </c>
      <c r="R6">
        <v>98.27823678</v>
      </c>
      <c r="S6">
        <v>98.143700486000014</v>
      </c>
      <c r="T6">
        <v>96.785869026</v>
      </c>
      <c r="U6">
        <v>93.869911068000008</v>
      </c>
      <c r="V6">
        <v>95.068623760000008</v>
      </c>
      <c r="W6">
        <v>95.409153222</v>
      </c>
      <c r="X6">
        <v>95.409153222</v>
      </c>
      <c r="Y6">
        <v>91.111111114000011</v>
      </c>
      <c r="Z6">
        <v>91.807487301999998</v>
      </c>
      <c r="AA6">
        <v>95.228468253999992</v>
      </c>
      <c r="AB6">
        <v>91.807487301999998</v>
      </c>
      <c r="AC6">
        <v>91.111111114000011</v>
      </c>
      <c r="AD6">
        <v>91.111111114000011</v>
      </c>
      <c r="AE6">
        <v>95.409153222</v>
      </c>
      <c r="AF6">
        <v>95.068623760000008</v>
      </c>
      <c r="AG6">
        <v>91.425450812000008</v>
      </c>
      <c r="AH6">
        <v>94.923258558000015</v>
      </c>
      <c r="AI6">
        <v>96.438063783999993</v>
      </c>
      <c r="AJ6">
        <v>95.661764707999993</v>
      </c>
      <c r="AK6">
        <v>95.661764707999993</v>
      </c>
      <c r="AL6">
        <v>93.597359733999994</v>
      </c>
      <c r="AM6">
        <v>92.420266173999991</v>
      </c>
      <c r="AN6">
        <v>96.030915764</v>
      </c>
      <c r="AO6">
        <v>92.420266173999991</v>
      </c>
      <c r="AP6">
        <v>93.597359733999994</v>
      </c>
      <c r="AQ6">
        <v>93.597359733999994</v>
      </c>
      <c r="AR6">
        <v>95.661764707999993</v>
      </c>
      <c r="AS6">
        <v>96.438063783999993</v>
      </c>
      <c r="AT6">
        <v>92.951788386000004</v>
      </c>
    </row>
    <row r="7" spans="1:46">
      <c r="A7" t="s">
        <v>196</v>
      </c>
      <c r="C7" s="14" t="s">
        <v>34</v>
      </c>
      <c r="D7">
        <v>384</v>
      </c>
      <c r="E7" t="s">
        <v>205</v>
      </c>
      <c r="F7">
        <v>50</v>
      </c>
      <c r="G7" t="s">
        <v>206</v>
      </c>
      <c r="H7">
        <v>96.308596989999998</v>
      </c>
      <c r="I7">
        <v>96.927405877999988</v>
      </c>
      <c r="J7">
        <v>97.337007536000002</v>
      </c>
      <c r="K7">
        <v>97.337007536000002</v>
      </c>
      <c r="L7">
        <v>94.465020576000001</v>
      </c>
      <c r="M7">
        <v>95.186648122000008</v>
      </c>
      <c r="N7">
        <v>97.131495672</v>
      </c>
      <c r="O7">
        <v>95.186648122000008</v>
      </c>
      <c r="P7">
        <v>94.465020576000001</v>
      </c>
      <c r="Q7">
        <v>94.465020576000001</v>
      </c>
      <c r="R7">
        <v>97.337007536000002</v>
      </c>
      <c r="S7">
        <v>96.927405877999988</v>
      </c>
      <c r="T7">
        <v>94.823564963999985</v>
      </c>
      <c r="U7">
        <v>93.811000908000011</v>
      </c>
      <c r="V7">
        <v>95.240990041999993</v>
      </c>
      <c r="W7">
        <v>95.132658440000014</v>
      </c>
      <c r="X7">
        <v>95.132658440000014</v>
      </c>
      <c r="Y7">
        <v>91.44032922000001</v>
      </c>
      <c r="Z7">
        <v>91.356083147999996</v>
      </c>
      <c r="AA7">
        <v>95.175606126000005</v>
      </c>
      <c r="AB7">
        <v>91.356083147999996</v>
      </c>
      <c r="AC7">
        <v>91.44032922000001</v>
      </c>
      <c r="AD7">
        <v>91.44032922000001</v>
      </c>
      <c r="AE7">
        <v>95.132658440000014</v>
      </c>
      <c r="AF7">
        <v>95.240990041999993</v>
      </c>
      <c r="AG7">
        <v>91.365009404000006</v>
      </c>
      <c r="AH7">
        <v>94.828807557999994</v>
      </c>
      <c r="AI7">
        <v>95.957777187999994</v>
      </c>
      <c r="AJ7">
        <v>96.029411764000002</v>
      </c>
      <c r="AK7">
        <v>96.029411764000002</v>
      </c>
      <c r="AL7">
        <v>92.673267323999994</v>
      </c>
      <c r="AM7">
        <v>93.01726543800001</v>
      </c>
      <c r="AN7">
        <v>95.970179976000011</v>
      </c>
      <c r="AO7">
        <v>93.01726543800001</v>
      </c>
      <c r="AP7">
        <v>92.673267323999994</v>
      </c>
      <c r="AQ7">
        <v>92.673267323999994</v>
      </c>
      <c r="AR7">
        <v>96.029411764000002</v>
      </c>
      <c r="AS7">
        <v>95.957777187999994</v>
      </c>
      <c r="AT7">
        <v>92.775773638000004</v>
      </c>
    </row>
    <row r="8" spans="1:46">
      <c r="A8" t="s">
        <v>194</v>
      </c>
      <c r="C8" s="14" t="s">
        <v>34</v>
      </c>
      <c r="D8">
        <v>384</v>
      </c>
      <c r="E8" t="s">
        <v>205</v>
      </c>
      <c r="F8">
        <v>50</v>
      </c>
      <c r="G8" t="s">
        <v>206</v>
      </c>
      <c r="H8">
        <v>93.538178004000002</v>
      </c>
      <c r="I8">
        <v>94.452725071999993</v>
      </c>
      <c r="J8">
        <v>95.546371149999999</v>
      </c>
      <c r="K8">
        <v>95.546371149999999</v>
      </c>
      <c r="L8">
        <v>89.938271603999993</v>
      </c>
      <c r="M8">
        <v>91.849006807999999</v>
      </c>
      <c r="N8">
        <v>94.995878704000006</v>
      </c>
      <c r="O8">
        <v>91.849006807999999</v>
      </c>
      <c r="P8">
        <v>89.938271603999993</v>
      </c>
      <c r="Q8">
        <v>89.938271603999993</v>
      </c>
      <c r="R8">
        <v>95.546371149999999</v>
      </c>
      <c r="S8">
        <v>94.452725071999993</v>
      </c>
      <c r="T8">
        <v>90.881873917999997</v>
      </c>
      <c r="U8">
        <v>92.042566499999992</v>
      </c>
      <c r="V8">
        <v>92.944381899999996</v>
      </c>
      <c r="W8">
        <v>94.811979332000007</v>
      </c>
      <c r="X8">
        <v>94.811979332000007</v>
      </c>
      <c r="Y8">
        <v>87.078189302000013</v>
      </c>
      <c r="Z8">
        <v>90.431622455999999</v>
      </c>
      <c r="AA8">
        <v>93.859900678000002</v>
      </c>
      <c r="AB8">
        <v>90.431622455999999</v>
      </c>
      <c r="AC8">
        <v>87.078189302000013</v>
      </c>
      <c r="AD8">
        <v>87.078189302000013</v>
      </c>
      <c r="AE8">
        <v>94.811979332000007</v>
      </c>
      <c r="AF8">
        <v>92.944381899999996</v>
      </c>
      <c r="AG8">
        <v>88.691456380000005</v>
      </c>
      <c r="AH8">
        <v>93.293978748000001</v>
      </c>
      <c r="AI8">
        <v>94.186348625999997</v>
      </c>
      <c r="AJ8">
        <v>95.477941177999995</v>
      </c>
      <c r="AK8">
        <v>95.477941177999995</v>
      </c>
      <c r="AL8">
        <v>89.372937293999982</v>
      </c>
      <c r="AM8">
        <v>91.801546756000008</v>
      </c>
      <c r="AN8">
        <v>94.811358924000004</v>
      </c>
      <c r="AO8">
        <v>91.801546756000008</v>
      </c>
      <c r="AP8">
        <v>89.372937293999982</v>
      </c>
      <c r="AQ8">
        <v>89.372937293999982</v>
      </c>
      <c r="AR8">
        <v>95.477941177999995</v>
      </c>
      <c r="AS8">
        <v>94.186348625999997</v>
      </c>
      <c r="AT8">
        <v>90.513040451999998</v>
      </c>
    </row>
    <row r="9" spans="1:46">
      <c r="A9" t="s">
        <v>192</v>
      </c>
      <c r="C9" s="14" t="s">
        <v>34</v>
      </c>
      <c r="D9">
        <v>384</v>
      </c>
      <c r="E9" t="s">
        <v>205</v>
      </c>
      <c r="F9">
        <v>50</v>
      </c>
      <c r="G9" t="s">
        <v>206</v>
      </c>
      <c r="H9">
        <v>86.523739533999986</v>
      </c>
      <c r="I9">
        <v>87.651475853999983</v>
      </c>
      <c r="J9">
        <v>91.965085205999998</v>
      </c>
      <c r="K9">
        <v>91.965085205999998</v>
      </c>
      <c r="L9">
        <v>76.769547325999994</v>
      </c>
      <c r="M9">
        <v>84.204544515999999</v>
      </c>
      <c r="N9">
        <v>89.755573987999995</v>
      </c>
      <c r="O9">
        <v>84.204544515999999</v>
      </c>
      <c r="P9">
        <v>76.769547325999994</v>
      </c>
      <c r="Q9">
        <v>76.769547325999994</v>
      </c>
      <c r="R9">
        <v>91.965085205999998</v>
      </c>
      <c r="S9">
        <v>87.651475853999983</v>
      </c>
      <c r="T9">
        <v>80.311813212000004</v>
      </c>
      <c r="U9">
        <v>88.35837884</v>
      </c>
      <c r="V9">
        <v>88.716893234000011</v>
      </c>
      <c r="W9">
        <v>93.802066858000018</v>
      </c>
      <c r="X9">
        <v>93.802066858000018</v>
      </c>
      <c r="Y9">
        <v>78.600823044000009</v>
      </c>
      <c r="Z9">
        <v>87.628123619999997</v>
      </c>
      <c r="AA9">
        <v>91.185661624000005</v>
      </c>
      <c r="AB9">
        <v>87.628123619999997</v>
      </c>
      <c r="AC9">
        <v>78.600823044000009</v>
      </c>
      <c r="AD9">
        <v>78.600823044000009</v>
      </c>
      <c r="AE9">
        <v>93.802066858000018</v>
      </c>
      <c r="AF9">
        <v>88.716893234000011</v>
      </c>
      <c r="AG9">
        <v>82.857804568000006</v>
      </c>
      <c r="AH9">
        <v>90.909090910000003</v>
      </c>
      <c r="AI9">
        <v>91.689222464000011</v>
      </c>
      <c r="AJ9">
        <v>94.411764706</v>
      </c>
      <c r="AK9">
        <v>94.411764706</v>
      </c>
      <c r="AL9">
        <v>84.620462045999986</v>
      </c>
      <c r="AM9">
        <v>89.431385788</v>
      </c>
      <c r="AN9">
        <v>93.026011371999999</v>
      </c>
      <c r="AO9">
        <v>89.431385788</v>
      </c>
      <c r="AP9">
        <v>84.620462045999986</v>
      </c>
      <c r="AQ9">
        <v>84.620462045999986</v>
      </c>
      <c r="AR9">
        <v>94.411764706</v>
      </c>
      <c r="AS9">
        <v>91.689222464000011</v>
      </c>
      <c r="AT9">
        <v>86.943355199999999</v>
      </c>
    </row>
    <row r="10" spans="1:46">
      <c r="A10" t="s">
        <v>190</v>
      </c>
      <c r="C10" s="14" t="s">
        <v>34</v>
      </c>
      <c r="D10">
        <v>384</v>
      </c>
      <c r="E10" t="s">
        <v>205</v>
      </c>
      <c r="F10">
        <v>50</v>
      </c>
      <c r="G10" t="s">
        <v>206</v>
      </c>
      <c r="H10">
        <v>94.702570805999997</v>
      </c>
      <c r="I10">
        <v>95.813346201999991</v>
      </c>
      <c r="J10">
        <v>95.948326683999994</v>
      </c>
      <c r="K10">
        <v>95.948326683999994</v>
      </c>
      <c r="L10">
        <v>92.469135801999997</v>
      </c>
      <c r="M10">
        <v>92.702350068000015</v>
      </c>
      <c r="N10">
        <v>95.879904110000012</v>
      </c>
      <c r="O10">
        <v>92.702350068000015</v>
      </c>
      <c r="P10">
        <v>92.469135801999997</v>
      </c>
      <c r="Q10">
        <v>92.469135801999997</v>
      </c>
      <c r="R10">
        <v>95.948326683999994</v>
      </c>
      <c r="S10">
        <v>95.813346201999991</v>
      </c>
      <c r="T10">
        <v>92.582815714000006</v>
      </c>
      <c r="U10">
        <v>93.692659252000013</v>
      </c>
      <c r="V10">
        <v>95.443017793999999</v>
      </c>
      <c r="W10">
        <v>94.720447116000017</v>
      </c>
      <c r="X10">
        <v>94.720447116000017</v>
      </c>
      <c r="Y10">
        <v>91.85185185600001</v>
      </c>
      <c r="Z10">
        <v>90.678604490000012</v>
      </c>
      <c r="AA10">
        <v>95.07215506</v>
      </c>
      <c r="AB10">
        <v>90.678604490000012</v>
      </c>
      <c r="AC10">
        <v>91.85185185600001</v>
      </c>
      <c r="AD10">
        <v>91.85185185600001</v>
      </c>
      <c r="AE10">
        <v>94.720447116000017</v>
      </c>
      <c r="AF10">
        <v>95.443017793999999</v>
      </c>
      <c r="AG10">
        <v>91.236906607999998</v>
      </c>
      <c r="AH10">
        <v>93.837072022000001</v>
      </c>
      <c r="AI10">
        <v>95.862855625999998</v>
      </c>
      <c r="AJ10">
        <v>94.485294120000006</v>
      </c>
      <c r="AK10">
        <v>94.485294120000006</v>
      </c>
      <c r="AL10">
        <v>92.673267326000001</v>
      </c>
      <c r="AM10">
        <v>90.351540787999994</v>
      </c>
      <c r="AN10">
        <v>95.167854032000008</v>
      </c>
      <c r="AO10">
        <v>90.351540787999994</v>
      </c>
      <c r="AP10">
        <v>92.673267326000001</v>
      </c>
      <c r="AQ10">
        <v>92.673267326000001</v>
      </c>
      <c r="AR10">
        <v>94.485294120000006</v>
      </c>
      <c r="AS10">
        <v>95.862855625999998</v>
      </c>
      <c r="AT10">
        <v>91.494147913999996</v>
      </c>
    </row>
    <row r="11" spans="1:46">
      <c r="A11" t="s">
        <v>188</v>
      </c>
      <c r="C11" s="14" t="s">
        <v>34</v>
      </c>
      <c r="D11">
        <v>384</v>
      </c>
      <c r="E11" t="s">
        <v>205</v>
      </c>
      <c r="F11">
        <v>50</v>
      </c>
      <c r="G11" t="s">
        <v>206</v>
      </c>
      <c r="H11">
        <v>95.166642916000001</v>
      </c>
      <c r="I11">
        <v>95.930403702000007</v>
      </c>
      <c r="J11">
        <v>96.579521299999982</v>
      </c>
      <c r="K11">
        <v>96.579521299999982</v>
      </c>
      <c r="L11">
        <v>92.633744855999993</v>
      </c>
      <c r="M11">
        <v>93.775698398000003</v>
      </c>
      <c r="N11">
        <v>96.25210027</v>
      </c>
      <c r="O11">
        <v>93.775698398000003</v>
      </c>
      <c r="P11">
        <v>92.633744855999993</v>
      </c>
      <c r="Q11">
        <v>92.633744855999993</v>
      </c>
      <c r="R11">
        <v>96.579521299999982</v>
      </c>
      <c r="S11">
        <v>95.930403702000007</v>
      </c>
      <c r="T11">
        <v>93.195472707999983</v>
      </c>
      <c r="U11">
        <v>93.575012704000002</v>
      </c>
      <c r="V11">
        <v>94.554110596000001</v>
      </c>
      <c r="W11">
        <v>95.501212700000011</v>
      </c>
      <c r="X11">
        <v>95.501212700000011</v>
      </c>
      <c r="Y11">
        <v>90.123456791999985</v>
      </c>
      <c r="Z11">
        <v>91.838464270000003</v>
      </c>
      <c r="AA11">
        <v>95.018411273999988</v>
      </c>
      <c r="AB11">
        <v>91.838464270000003</v>
      </c>
      <c r="AC11">
        <v>90.123456791999985</v>
      </c>
      <c r="AD11">
        <v>90.123456791999985</v>
      </c>
      <c r="AE11">
        <v>95.501212700000011</v>
      </c>
      <c r="AF11">
        <v>94.554110596000001</v>
      </c>
      <c r="AG11">
        <v>90.950783216000005</v>
      </c>
      <c r="AH11">
        <v>94.687131050000005</v>
      </c>
      <c r="AI11">
        <v>95.682713890000016</v>
      </c>
      <c r="AJ11">
        <v>96.066176470000002</v>
      </c>
      <c r="AK11">
        <v>96.066176470000002</v>
      </c>
      <c r="AL11">
        <v>92.21122111999999</v>
      </c>
      <c r="AM11">
        <v>92.910412595999986</v>
      </c>
      <c r="AN11">
        <v>95.871036013999998</v>
      </c>
      <c r="AO11">
        <v>92.910412595999986</v>
      </c>
      <c r="AP11">
        <v>92.21122111999999</v>
      </c>
      <c r="AQ11">
        <v>92.21122111999999</v>
      </c>
      <c r="AR11">
        <v>96.066176470000002</v>
      </c>
      <c r="AS11">
        <v>95.682713890000016</v>
      </c>
      <c r="AT11">
        <v>92.550138774000004</v>
      </c>
    </row>
    <row r="12" spans="1:46">
      <c r="A12" t="s">
        <v>186</v>
      </c>
      <c r="C12" s="14" t="s">
        <v>34</v>
      </c>
      <c r="D12">
        <v>384</v>
      </c>
      <c r="E12" t="s">
        <v>205</v>
      </c>
      <c r="F12">
        <v>50</v>
      </c>
      <c r="G12" t="s">
        <v>206</v>
      </c>
      <c r="H12">
        <v>91.924576340000002</v>
      </c>
      <c r="I12">
        <v>93.194620529999995</v>
      </c>
      <c r="J12">
        <v>94.306700312000004</v>
      </c>
      <c r="K12">
        <v>94.306700312000004</v>
      </c>
      <c r="L12">
        <v>87.654320987999995</v>
      </c>
      <c r="M12">
        <v>89.572176095999993</v>
      </c>
      <c r="N12">
        <v>93.747165758000008</v>
      </c>
      <c r="O12">
        <v>89.572176095999993</v>
      </c>
      <c r="P12">
        <v>87.654320987999995</v>
      </c>
      <c r="Q12">
        <v>87.654320987999995</v>
      </c>
      <c r="R12">
        <v>94.306700312000004</v>
      </c>
      <c r="S12">
        <v>93.194620529999995</v>
      </c>
      <c r="T12">
        <v>88.602231287999999</v>
      </c>
      <c r="U12">
        <v>92.101085666000003</v>
      </c>
      <c r="V12">
        <v>93.030491044000001</v>
      </c>
      <c r="W12">
        <v>94.811452072000023</v>
      </c>
      <c r="X12">
        <v>94.811452072000023</v>
      </c>
      <c r="Y12">
        <v>87.242798355999994</v>
      </c>
      <c r="Z12">
        <v>90.358711114000016</v>
      </c>
      <c r="AA12">
        <v>93.909523457999995</v>
      </c>
      <c r="AB12">
        <v>90.358711114000016</v>
      </c>
      <c r="AC12">
        <v>87.242798355999994</v>
      </c>
      <c r="AD12">
        <v>87.242798355999994</v>
      </c>
      <c r="AE12">
        <v>94.811452072000023</v>
      </c>
      <c r="AF12">
        <v>93.030491044000001</v>
      </c>
      <c r="AG12">
        <v>88.763350459999998</v>
      </c>
      <c r="AH12">
        <v>93.435655254000011</v>
      </c>
      <c r="AI12">
        <v>94.695062082000007</v>
      </c>
      <c r="AJ12">
        <v>95.110294116000006</v>
      </c>
      <c r="AK12">
        <v>95.110294116000006</v>
      </c>
      <c r="AL12">
        <v>90.429042903999999</v>
      </c>
      <c r="AM12">
        <v>91.197619336000002</v>
      </c>
      <c r="AN12">
        <v>94.897653487999989</v>
      </c>
      <c r="AO12">
        <v>91.197619336000002</v>
      </c>
      <c r="AP12">
        <v>90.429042903999999</v>
      </c>
      <c r="AQ12">
        <v>90.429042903999999</v>
      </c>
      <c r="AR12">
        <v>95.110294116000006</v>
      </c>
      <c r="AS12">
        <v>94.695062082000007</v>
      </c>
      <c r="AT12">
        <v>90.797055197999995</v>
      </c>
    </row>
    <row r="13" spans="1:46">
      <c r="A13" t="s">
        <v>184</v>
      </c>
      <c r="C13" s="14" t="s">
        <v>34</v>
      </c>
      <c r="D13">
        <v>384</v>
      </c>
      <c r="E13" t="s">
        <v>204</v>
      </c>
      <c r="F13">
        <v>50</v>
      </c>
      <c r="G13" t="s">
        <v>206</v>
      </c>
      <c r="H13">
        <v>98.806499549999998</v>
      </c>
      <c r="I13">
        <v>99.027535954000001</v>
      </c>
      <c r="J13">
        <v>99.116320950000002</v>
      </c>
      <c r="K13">
        <v>99.116320950000002</v>
      </c>
      <c r="L13">
        <v>98.251028806000008</v>
      </c>
      <c r="M13">
        <v>98.407217500000002</v>
      </c>
      <c r="N13">
        <v>99.071819513999998</v>
      </c>
      <c r="O13">
        <v>98.407217500000002</v>
      </c>
      <c r="P13">
        <v>98.251028806000008</v>
      </c>
      <c r="Q13">
        <v>98.251028806000008</v>
      </c>
      <c r="R13">
        <v>99.116320950000002</v>
      </c>
      <c r="S13">
        <v>99.027535954000001</v>
      </c>
      <c r="T13">
        <v>98.328777058000014</v>
      </c>
      <c r="U13">
        <v>94.370908110000002</v>
      </c>
      <c r="V13">
        <v>95.125871841999995</v>
      </c>
      <c r="W13">
        <v>96.189602446000009</v>
      </c>
      <c r="X13">
        <v>96.189602446000009</v>
      </c>
      <c r="Y13">
        <v>91.111111109999996</v>
      </c>
      <c r="Z13">
        <v>93.104408571999997</v>
      </c>
      <c r="AA13">
        <v>95.640391786000009</v>
      </c>
      <c r="AB13">
        <v>93.104408571999997</v>
      </c>
      <c r="AC13">
        <v>91.111111109999996</v>
      </c>
      <c r="AD13">
        <v>91.111111109999996</v>
      </c>
      <c r="AE13">
        <v>96.189602446000009</v>
      </c>
      <c r="AF13">
        <v>95.125871841999995</v>
      </c>
      <c r="AG13">
        <v>92.052055713999991</v>
      </c>
      <c r="AH13">
        <v>94.545454543999995</v>
      </c>
      <c r="AI13">
        <v>95.547891198000002</v>
      </c>
      <c r="AJ13">
        <v>95.992647058000017</v>
      </c>
      <c r="AK13">
        <v>95.992647058000017</v>
      </c>
      <c r="AL13">
        <v>91.947194717999992</v>
      </c>
      <c r="AM13">
        <v>92.807279956000002</v>
      </c>
      <c r="AN13">
        <v>95.761319235999991</v>
      </c>
      <c r="AO13">
        <v>92.807279956000002</v>
      </c>
      <c r="AP13">
        <v>91.947194717999992</v>
      </c>
      <c r="AQ13">
        <v>91.947194717999992</v>
      </c>
      <c r="AR13">
        <v>95.992647058000017</v>
      </c>
      <c r="AS13">
        <v>95.547891198000002</v>
      </c>
      <c r="AT13">
        <v>92.347784329999996</v>
      </c>
    </row>
    <row r="14" spans="1:46">
      <c r="A14" t="s">
        <v>182</v>
      </c>
      <c r="C14" s="14" t="s">
        <v>34</v>
      </c>
      <c r="D14">
        <v>384</v>
      </c>
      <c r="E14" t="s">
        <v>205</v>
      </c>
      <c r="F14">
        <v>50</v>
      </c>
      <c r="G14" t="s">
        <v>206</v>
      </c>
      <c r="H14">
        <v>97.060556342000012</v>
      </c>
      <c r="I14">
        <v>97.595168739999991</v>
      </c>
      <c r="J14">
        <v>97.842549465999994</v>
      </c>
      <c r="K14">
        <v>97.842549465999994</v>
      </c>
      <c r="L14">
        <v>95.658436214000005</v>
      </c>
      <c r="M14">
        <v>96.083891726000004</v>
      </c>
      <c r="N14">
        <v>97.718378399999992</v>
      </c>
      <c r="O14">
        <v>96.083891726000004</v>
      </c>
      <c r="P14">
        <v>95.658436214000005</v>
      </c>
      <c r="Q14">
        <v>95.658436214000005</v>
      </c>
      <c r="R14">
        <v>97.842549465999994</v>
      </c>
      <c r="S14">
        <v>97.595168739999991</v>
      </c>
      <c r="T14">
        <v>95.86967648800001</v>
      </c>
      <c r="U14">
        <v>94.282369090000003</v>
      </c>
      <c r="V14">
        <v>95.740243948</v>
      </c>
      <c r="W14">
        <v>95.362648949999993</v>
      </c>
      <c r="X14">
        <v>95.362648949999993</v>
      </c>
      <c r="Y14">
        <v>92.345679011999991</v>
      </c>
      <c r="Z14">
        <v>91.772811820000001</v>
      </c>
      <c r="AA14">
        <v>95.541515925999988</v>
      </c>
      <c r="AB14">
        <v>91.772811820000001</v>
      </c>
      <c r="AC14">
        <v>92.345679011999991</v>
      </c>
      <c r="AD14">
        <v>92.345679011999991</v>
      </c>
      <c r="AE14">
        <v>95.362648949999993</v>
      </c>
      <c r="AF14">
        <v>95.740243948</v>
      </c>
      <c r="AG14">
        <v>92.027611989999997</v>
      </c>
      <c r="AH14">
        <v>94.498229043999999</v>
      </c>
      <c r="AI14">
        <v>96.141520263999993</v>
      </c>
      <c r="AJ14">
        <v>95.257352942000011</v>
      </c>
      <c r="AK14">
        <v>95.257352942000011</v>
      </c>
      <c r="AL14">
        <v>93.135313530000005</v>
      </c>
      <c r="AM14">
        <v>91.62917985</v>
      </c>
      <c r="AN14">
        <v>95.696732962000013</v>
      </c>
      <c r="AO14">
        <v>91.62917985</v>
      </c>
      <c r="AP14">
        <v>93.135313530000005</v>
      </c>
      <c r="AQ14">
        <v>93.135313530000005</v>
      </c>
      <c r="AR14">
        <v>95.257352942000011</v>
      </c>
      <c r="AS14">
        <v>96.141520263999993</v>
      </c>
      <c r="AT14">
        <v>92.374174213999993</v>
      </c>
    </row>
    <row r="15" spans="1:46">
      <c r="A15" t="s">
        <v>180</v>
      </c>
      <c r="C15" s="14" t="s">
        <v>34</v>
      </c>
      <c r="D15">
        <v>384</v>
      </c>
      <c r="E15" t="s">
        <v>205</v>
      </c>
      <c r="F15">
        <v>50</v>
      </c>
      <c r="G15" t="s">
        <v>206</v>
      </c>
      <c r="H15">
        <v>94.532862139999992</v>
      </c>
      <c r="I15">
        <v>95.347940881999989</v>
      </c>
      <c r="J15">
        <v>96.177723852000014</v>
      </c>
      <c r="K15">
        <v>96.177723852000014</v>
      </c>
      <c r="L15">
        <v>91.584362139999996</v>
      </c>
      <c r="M15">
        <v>93.037949048000002</v>
      </c>
      <c r="N15">
        <v>95.760588249999998</v>
      </c>
      <c r="O15">
        <v>93.037949048000002</v>
      </c>
      <c r="P15">
        <v>91.584362139999996</v>
      </c>
      <c r="Q15">
        <v>91.584362139999996</v>
      </c>
      <c r="R15">
        <v>96.177723852000014</v>
      </c>
      <c r="S15">
        <v>95.347940881999989</v>
      </c>
      <c r="T15">
        <v>92.303965786000006</v>
      </c>
      <c r="U15">
        <v>93.250702705999998</v>
      </c>
      <c r="V15">
        <v>94.835321256</v>
      </c>
      <c r="W15">
        <v>94.674681008000022</v>
      </c>
      <c r="X15">
        <v>94.674681008000022</v>
      </c>
      <c r="Y15">
        <v>90.699588477999995</v>
      </c>
      <c r="Z15">
        <v>90.515441941999981</v>
      </c>
      <c r="AA15">
        <v>94.743129390000007</v>
      </c>
      <c r="AB15">
        <v>90.515441941999981</v>
      </c>
      <c r="AC15">
        <v>90.699588477999995</v>
      </c>
      <c r="AD15">
        <v>90.699588477999995</v>
      </c>
      <c r="AE15">
        <v>94.674681008000022</v>
      </c>
      <c r="AF15">
        <v>94.835321256</v>
      </c>
      <c r="AG15">
        <v>90.56894484</v>
      </c>
      <c r="AH15">
        <v>94.521841793999997</v>
      </c>
      <c r="AI15">
        <v>96.411868240000004</v>
      </c>
      <c r="AJ15">
        <v>95.036764707999993</v>
      </c>
      <c r="AK15">
        <v>95.036764707999993</v>
      </c>
      <c r="AL15">
        <v>93.597359733999994</v>
      </c>
      <c r="AM15">
        <v>91.340845998000006</v>
      </c>
      <c r="AN15">
        <v>95.708781579999993</v>
      </c>
      <c r="AO15">
        <v>91.340845998000006</v>
      </c>
      <c r="AP15">
        <v>93.597359733999994</v>
      </c>
      <c r="AQ15">
        <v>93.597359733999994</v>
      </c>
      <c r="AR15">
        <v>95.036764707999993</v>
      </c>
      <c r="AS15">
        <v>96.411868240000004</v>
      </c>
      <c r="AT15">
        <v>92.422482274000004</v>
      </c>
    </row>
    <row r="16" spans="1:46">
      <c r="A16" t="s">
        <v>178</v>
      </c>
      <c r="C16" s="14" t="s">
        <v>34</v>
      </c>
      <c r="D16">
        <v>384</v>
      </c>
      <c r="E16" t="s">
        <v>205</v>
      </c>
      <c r="F16">
        <v>50</v>
      </c>
      <c r="G16" t="s">
        <v>206</v>
      </c>
      <c r="H16">
        <v>95.741179696000003</v>
      </c>
      <c r="I16">
        <v>96.405796956000003</v>
      </c>
      <c r="J16">
        <v>96.981114551999994</v>
      </c>
      <c r="K16">
        <v>96.981114551999994</v>
      </c>
      <c r="L16">
        <v>93.518518519999986</v>
      </c>
      <c r="M16">
        <v>94.531262480000009</v>
      </c>
      <c r="N16">
        <v>96.692465645999988</v>
      </c>
      <c r="O16">
        <v>94.531262480000009</v>
      </c>
      <c r="P16">
        <v>93.518518519999986</v>
      </c>
      <c r="Q16">
        <v>93.518518519999986</v>
      </c>
      <c r="R16">
        <v>96.981114551999994</v>
      </c>
      <c r="S16">
        <v>96.405796956000003</v>
      </c>
      <c r="T16">
        <v>94.021729787999988</v>
      </c>
      <c r="U16">
        <v>94.695000889999989</v>
      </c>
      <c r="V16">
        <v>95.634700964000018</v>
      </c>
      <c r="W16">
        <v>96.142887271999982</v>
      </c>
      <c r="X16">
        <v>96.142887271999982</v>
      </c>
      <c r="Y16">
        <v>92.098765434000001</v>
      </c>
      <c r="Z16">
        <v>93.033851585999997</v>
      </c>
      <c r="AA16">
        <v>95.881888634000006</v>
      </c>
      <c r="AB16">
        <v>93.033851585999997</v>
      </c>
      <c r="AC16">
        <v>92.098765434000001</v>
      </c>
      <c r="AD16">
        <v>92.098765434000001</v>
      </c>
      <c r="AE16">
        <v>96.142887271999982</v>
      </c>
      <c r="AF16">
        <v>95.634700964000018</v>
      </c>
      <c r="AG16">
        <v>92.544222930000004</v>
      </c>
      <c r="AH16">
        <v>94.923258559999994</v>
      </c>
      <c r="AI16">
        <v>96.874962049999993</v>
      </c>
      <c r="AJ16">
        <v>95.183823529999998</v>
      </c>
      <c r="AK16">
        <v>95.183823529999998</v>
      </c>
      <c r="AL16">
        <v>94.455445544</v>
      </c>
      <c r="AM16">
        <v>91.737645443999995</v>
      </c>
      <c r="AN16">
        <v>96.005530868000008</v>
      </c>
      <c r="AO16">
        <v>91.737645443999995</v>
      </c>
      <c r="AP16">
        <v>94.455445544</v>
      </c>
      <c r="AQ16">
        <v>94.455445544</v>
      </c>
      <c r="AR16">
        <v>95.183823529999998</v>
      </c>
      <c r="AS16">
        <v>96.874962049999993</v>
      </c>
      <c r="AT16">
        <v>93.030814772000014</v>
      </c>
    </row>
    <row r="17" spans="1:46">
      <c r="A17" t="s">
        <v>176</v>
      </c>
      <c r="C17" s="14" t="s">
        <v>34</v>
      </c>
      <c r="D17">
        <v>224</v>
      </c>
      <c r="E17" t="s">
        <v>205</v>
      </c>
      <c r="F17">
        <v>50</v>
      </c>
      <c r="G17" t="s">
        <v>206</v>
      </c>
      <c r="H17">
        <v>96.551555197999988</v>
      </c>
      <c r="I17">
        <v>98.039800568000004</v>
      </c>
      <c r="J17">
        <v>96.556262775999997</v>
      </c>
      <c r="K17">
        <v>96.556262775999997</v>
      </c>
      <c r="L17">
        <v>96.543209877999999</v>
      </c>
      <c r="M17">
        <v>94.003609809999986</v>
      </c>
      <c r="N17">
        <v>97.291713836000014</v>
      </c>
      <c r="O17">
        <v>94.003609809999986</v>
      </c>
      <c r="P17">
        <v>96.543209877999999</v>
      </c>
      <c r="Q17">
        <v>96.543209877999999</v>
      </c>
      <c r="R17">
        <v>96.556262775999997</v>
      </c>
      <c r="S17">
        <v>98.039800568000004</v>
      </c>
      <c r="T17">
        <v>95.254554492000011</v>
      </c>
      <c r="U17">
        <v>95.019006781999991</v>
      </c>
      <c r="V17">
        <v>96.413859950000003</v>
      </c>
      <c r="W17">
        <v>95.82220816200001</v>
      </c>
      <c r="X17">
        <v>95.82220816200001</v>
      </c>
      <c r="Y17">
        <v>93.580246915999993</v>
      </c>
      <c r="Z17">
        <v>92.621253276000004</v>
      </c>
      <c r="AA17">
        <v>96.109565832000015</v>
      </c>
      <c r="AB17">
        <v>92.621253276000004</v>
      </c>
      <c r="AC17">
        <v>93.580246915999993</v>
      </c>
      <c r="AD17">
        <v>93.580246915999993</v>
      </c>
      <c r="AE17">
        <v>95.82220816200001</v>
      </c>
      <c r="AF17">
        <v>96.413859950000003</v>
      </c>
      <c r="AG17">
        <v>93.076356106000006</v>
      </c>
      <c r="AH17">
        <v>95.419126329999997</v>
      </c>
      <c r="AI17">
        <v>97.060514761999997</v>
      </c>
      <c r="AJ17">
        <v>95.772058823999998</v>
      </c>
      <c r="AK17">
        <v>95.772058823999998</v>
      </c>
      <c r="AL17">
        <v>94.785478546000007</v>
      </c>
      <c r="AM17">
        <v>92.623125852000001</v>
      </c>
      <c r="AN17">
        <v>96.407629281999988</v>
      </c>
      <c r="AO17">
        <v>92.623125852000001</v>
      </c>
      <c r="AP17">
        <v>94.785478546000007</v>
      </c>
      <c r="AQ17">
        <v>94.785478546000007</v>
      </c>
      <c r="AR17">
        <v>95.772058823999998</v>
      </c>
      <c r="AS17">
        <v>97.060514761999997</v>
      </c>
      <c r="AT17">
        <v>93.67875363200001</v>
      </c>
    </row>
    <row r="18" spans="1:46">
      <c r="A18" t="s">
        <v>174</v>
      </c>
      <c r="C18" s="14" t="s">
        <v>34</v>
      </c>
      <c r="D18">
        <v>224</v>
      </c>
      <c r="E18" t="s">
        <v>205</v>
      </c>
      <c r="F18">
        <v>50</v>
      </c>
      <c r="G18" t="s">
        <v>206</v>
      </c>
      <c r="H18">
        <v>95.402343214000012</v>
      </c>
      <c r="I18">
        <v>96.240678156000001</v>
      </c>
      <c r="J18">
        <v>96.613878838000005</v>
      </c>
      <c r="K18">
        <v>96.613878838000005</v>
      </c>
      <c r="L18">
        <v>93.230452675999999</v>
      </c>
      <c r="M18">
        <v>93.883741265999987</v>
      </c>
      <c r="N18">
        <v>96.426586045999983</v>
      </c>
      <c r="O18">
        <v>93.883741265999987</v>
      </c>
      <c r="P18">
        <v>93.230452675999999</v>
      </c>
      <c r="Q18">
        <v>93.230452675999999</v>
      </c>
      <c r="R18">
        <v>96.613878838000005</v>
      </c>
      <c r="S18">
        <v>96.240678156000001</v>
      </c>
      <c r="T18">
        <v>93.554902654000003</v>
      </c>
      <c r="U18">
        <v>94.459360242000002</v>
      </c>
      <c r="V18">
        <v>95.220712956</v>
      </c>
      <c r="W18">
        <v>96.235368555999997</v>
      </c>
      <c r="X18">
        <v>96.235368555999997</v>
      </c>
      <c r="Y18">
        <v>91.275720167999992</v>
      </c>
      <c r="Z18">
        <v>93.188785202000005</v>
      </c>
      <c r="AA18">
        <v>95.709918670000008</v>
      </c>
      <c r="AB18">
        <v>93.188785202000005</v>
      </c>
      <c r="AC18">
        <v>91.275720167999992</v>
      </c>
      <c r="AD18">
        <v>91.275720167999992</v>
      </c>
      <c r="AE18">
        <v>96.235368555999997</v>
      </c>
      <c r="AF18">
        <v>95.220712956</v>
      </c>
      <c r="AG18">
        <v>92.172695660000002</v>
      </c>
      <c r="AH18">
        <v>95.277449825999994</v>
      </c>
      <c r="AI18">
        <v>95.897955277999998</v>
      </c>
      <c r="AJ18">
        <v>96.801470590000008</v>
      </c>
      <c r="AK18">
        <v>96.801470590000008</v>
      </c>
      <c r="AL18">
        <v>92.541254125999984</v>
      </c>
      <c r="AM18">
        <v>94.241148127999992</v>
      </c>
      <c r="AN18">
        <v>96.337120167999998</v>
      </c>
      <c r="AO18">
        <v>94.241148127999992</v>
      </c>
      <c r="AP18">
        <v>92.541254125999984</v>
      </c>
      <c r="AQ18">
        <v>92.541254125999984</v>
      </c>
      <c r="AR18">
        <v>96.801470590000008</v>
      </c>
      <c r="AS18">
        <v>95.897955277999998</v>
      </c>
      <c r="AT18">
        <v>93.351005919999992</v>
      </c>
    </row>
    <row r="20" spans="1:46" ht="23.25">
      <c r="A20" s="21" t="s">
        <v>16</v>
      </c>
    </row>
    <row r="22" spans="1:46">
      <c r="A22" t="s">
        <v>172</v>
      </c>
      <c r="C22" t="s">
        <v>203</v>
      </c>
      <c r="D22">
        <v>384</v>
      </c>
      <c r="E22" t="s">
        <v>205</v>
      </c>
      <c r="F22">
        <v>50</v>
      </c>
      <c r="G22" t="s">
        <v>206</v>
      </c>
      <c r="H22">
        <v>96.817133994000002</v>
      </c>
      <c r="I22">
        <v>97.597742737999994</v>
      </c>
      <c r="J22">
        <v>97.440501714000021</v>
      </c>
      <c r="K22">
        <v>97.440501714000021</v>
      </c>
      <c r="L22">
        <v>95.699588477999995</v>
      </c>
      <c r="M22">
        <v>95.425394262000012</v>
      </c>
      <c r="N22">
        <v>97.518898275999987</v>
      </c>
      <c r="O22">
        <v>95.425394262000012</v>
      </c>
      <c r="P22">
        <v>95.699588477999995</v>
      </c>
      <c r="Q22">
        <v>95.699588477999995</v>
      </c>
      <c r="R22">
        <v>97.440501714000021</v>
      </c>
      <c r="S22">
        <v>97.597742737999994</v>
      </c>
      <c r="T22">
        <v>95.561794824000003</v>
      </c>
      <c r="U22">
        <v>93.83993465799999</v>
      </c>
      <c r="V22">
        <v>94.737714155999996</v>
      </c>
      <c r="W22">
        <v>95.730043234000021</v>
      </c>
      <c r="X22">
        <v>95.730043234000021</v>
      </c>
      <c r="Y22">
        <v>90.452674897999984</v>
      </c>
      <c r="Z22">
        <v>92.25461803799999</v>
      </c>
      <c r="AA22">
        <v>95.224468782000002</v>
      </c>
      <c r="AB22">
        <v>92.25461803799999</v>
      </c>
      <c r="AC22">
        <v>90.452674897999984</v>
      </c>
      <c r="AD22">
        <v>90.452674897999984</v>
      </c>
      <c r="AE22">
        <v>95.730043234000021</v>
      </c>
      <c r="AF22">
        <v>94.737714155999996</v>
      </c>
      <c r="AG22">
        <v>91.321589238000001</v>
      </c>
      <c r="AH22">
        <v>94.899645807999988</v>
      </c>
      <c r="AI22">
        <v>96.448343090000009</v>
      </c>
      <c r="AJ22">
        <v>95.588235294</v>
      </c>
      <c r="AK22">
        <v>95.588235294</v>
      </c>
      <c r="AL22">
        <v>93.663366334000003</v>
      </c>
      <c r="AM22">
        <v>92.240823481999996</v>
      </c>
      <c r="AN22">
        <v>96.010525508000001</v>
      </c>
      <c r="AO22">
        <v>92.240823481999996</v>
      </c>
      <c r="AP22">
        <v>93.663366334000003</v>
      </c>
      <c r="AQ22">
        <v>93.663366334000003</v>
      </c>
      <c r="AR22">
        <v>95.588235294</v>
      </c>
      <c r="AS22">
        <v>96.448343090000009</v>
      </c>
      <c r="AT22">
        <v>92.929201532000008</v>
      </c>
    </row>
    <row r="23" spans="1:46">
      <c r="A23" t="s">
        <v>170</v>
      </c>
      <c r="C23" t="s">
        <v>203</v>
      </c>
      <c r="D23">
        <v>384</v>
      </c>
      <c r="E23" t="s">
        <v>205</v>
      </c>
      <c r="F23">
        <v>50</v>
      </c>
      <c r="G23" t="s">
        <v>206</v>
      </c>
      <c r="H23">
        <v>96.249656986000005</v>
      </c>
      <c r="I23">
        <v>97.007814366000005</v>
      </c>
      <c r="J23">
        <v>97.153376504000008</v>
      </c>
      <c r="K23">
        <v>97.153376504000008</v>
      </c>
      <c r="L23">
        <v>94.629629632000004</v>
      </c>
      <c r="M23">
        <v>94.887901777999986</v>
      </c>
      <c r="N23">
        <v>97.080392301999993</v>
      </c>
      <c r="O23">
        <v>94.887901777999986</v>
      </c>
      <c r="P23">
        <v>94.629629632000004</v>
      </c>
      <c r="Q23">
        <v>94.629629632000004</v>
      </c>
      <c r="R23">
        <v>97.153376504000008</v>
      </c>
      <c r="S23">
        <v>97.007814366000005</v>
      </c>
      <c r="T23">
        <v>94.758120221999988</v>
      </c>
      <c r="U23">
        <v>94.164418433999998</v>
      </c>
      <c r="V23">
        <v>94.755923621999997</v>
      </c>
      <c r="W23">
        <v>96.234946746000006</v>
      </c>
      <c r="X23">
        <v>96.234946746000006</v>
      </c>
      <c r="Y23">
        <v>90.452674897999998</v>
      </c>
      <c r="Z23">
        <v>93.10001651799999</v>
      </c>
      <c r="AA23">
        <v>95.486369816000007</v>
      </c>
      <c r="AB23">
        <v>93.10001651799999</v>
      </c>
      <c r="AC23">
        <v>90.452674897999998</v>
      </c>
      <c r="AD23">
        <v>90.452674897999998</v>
      </c>
      <c r="AE23">
        <v>96.234946746000006</v>
      </c>
      <c r="AF23">
        <v>94.755923621999997</v>
      </c>
      <c r="AG23">
        <v>91.745942524</v>
      </c>
      <c r="AH23">
        <v>94.734356552000008</v>
      </c>
      <c r="AI23">
        <v>95.326416707999996</v>
      </c>
      <c r="AJ23">
        <v>96.544117646000018</v>
      </c>
      <c r="AK23">
        <v>96.544117646000018</v>
      </c>
      <c r="AL23">
        <v>91.485148513999988</v>
      </c>
      <c r="AM23">
        <v>93.661620153999991</v>
      </c>
      <c r="AN23">
        <v>95.92804223200001</v>
      </c>
      <c r="AO23">
        <v>93.661620153999991</v>
      </c>
      <c r="AP23">
        <v>91.485148513999988</v>
      </c>
      <c r="AQ23">
        <v>91.485148513999988</v>
      </c>
      <c r="AR23">
        <v>96.544117646000018</v>
      </c>
      <c r="AS23">
        <v>95.326416707999996</v>
      </c>
      <c r="AT23">
        <v>92.549320068</v>
      </c>
    </row>
    <row r="24" spans="1:46">
      <c r="A24" t="s">
        <v>168</v>
      </c>
      <c r="C24" t="s">
        <v>203</v>
      </c>
      <c r="D24">
        <v>384</v>
      </c>
      <c r="E24" t="s">
        <v>205</v>
      </c>
      <c r="F24">
        <v>50</v>
      </c>
      <c r="G24" t="s">
        <v>206</v>
      </c>
      <c r="H24">
        <v>95.299185316000006</v>
      </c>
      <c r="I24">
        <v>96.213108344000005</v>
      </c>
      <c r="J24">
        <v>96.476172031999994</v>
      </c>
      <c r="K24">
        <v>96.476172031999994</v>
      </c>
      <c r="L24">
        <v>93.189300411999994</v>
      </c>
      <c r="M24">
        <v>93.646702413999989</v>
      </c>
      <c r="N24">
        <v>96.344348119999992</v>
      </c>
      <c r="O24">
        <v>93.646702413999989</v>
      </c>
      <c r="P24">
        <v>93.189300411999994</v>
      </c>
      <c r="Q24">
        <v>93.189300411999994</v>
      </c>
      <c r="R24">
        <v>96.476172031999994</v>
      </c>
      <c r="S24">
        <v>96.213108344000005</v>
      </c>
      <c r="T24">
        <v>93.41708614400001</v>
      </c>
      <c r="U24">
        <v>93.633792536000016</v>
      </c>
      <c r="V24">
        <v>93.994655515999995</v>
      </c>
      <c r="W24">
        <v>96.235263103999998</v>
      </c>
      <c r="X24">
        <v>96.235263103999998</v>
      </c>
      <c r="Y24">
        <v>88.971193418000013</v>
      </c>
      <c r="Z24">
        <v>92.972934256000002</v>
      </c>
      <c r="AA24">
        <v>95.09881226200001</v>
      </c>
      <c r="AB24">
        <v>92.972934256000002</v>
      </c>
      <c r="AC24">
        <v>88.971193418000013</v>
      </c>
      <c r="AD24">
        <v>88.971193418000013</v>
      </c>
      <c r="AE24">
        <v>96.235263103999998</v>
      </c>
      <c r="AF24">
        <v>93.994655515999995</v>
      </c>
      <c r="AG24">
        <v>90.917961429999991</v>
      </c>
      <c r="AH24">
        <v>94.852420308000006</v>
      </c>
      <c r="AI24">
        <v>95.765211221999991</v>
      </c>
      <c r="AJ24">
        <v>96.250000000000014</v>
      </c>
      <c r="AK24">
        <v>96.250000000000014</v>
      </c>
      <c r="AL24">
        <v>92.343234319999993</v>
      </c>
      <c r="AM24">
        <v>93.241227648000006</v>
      </c>
      <c r="AN24">
        <v>96.001883514000014</v>
      </c>
      <c r="AO24">
        <v>93.241227648000006</v>
      </c>
      <c r="AP24">
        <v>92.343234319999993</v>
      </c>
      <c r="AQ24">
        <v>92.343234319999993</v>
      </c>
      <c r="AR24">
        <v>96.250000000000014</v>
      </c>
      <c r="AS24">
        <v>95.765211221999991</v>
      </c>
      <c r="AT24">
        <v>92.773448574</v>
      </c>
    </row>
    <row r="25" spans="1:46">
      <c r="A25" t="s">
        <v>166</v>
      </c>
      <c r="C25" t="s">
        <v>203</v>
      </c>
      <c r="D25">
        <v>384</v>
      </c>
      <c r="E25" t="s">
        <v>205</v>
      </c>
      <c r="F25">
        <v>50</v>
      </c>
      <c r="G25" t="s">
        <v>206</v>
      </c>
      <c r="H25">
        <v>96.168707105999999</v>
      </c>
      <c r="I25">
        <v>97.047846264000015</v>
      </c>
      <c r="J25">
        <v>96.981364858000006</v>
      </c>
      <c r="K25">
        <v>96.981364858000006</v>
      </c>
      <c r="L25">
        <v>94.711934155999998</v>
      </c>
      <c r="M25">
        <v>94.598479912000002</v>
      </c>
      <c r="N25">
        <v>97.014394127999992</v>
      </c>
      <c r="O25">
        <v>94.598479912000002</v>
      </c>
      <c r="P25">
        <v>94.711934155999998</v>
      </c>
      <c r="Q25">
        <v>94.711934155999998</v>
      </c>
      <c r="R25">
        <v>96.981364858000006</v>
      </c>
      <c r="S25">
        <v>97.047846264000015</v>
      </c>
      <c r="T25">
        <v>94.654550040000004</v>
      </c>
      <c r="U25">
        <v>93.869476628000001</v>
      </c>
      <c r="V25">
        <v>94.139582289999993</v>
      </c>
      <c r="W25">
        <v>96.46377728600001</v>
      </c>
      <c r="X25">
        <v>96.46377728600001</v>
      </c>
      <c r="Y25">
        <v>89.21810699800001</v>
      </c>
      <c r="Z25">
        <v>93.410144848000002</v>
      </c>
      <c r="AA25">
        <v>95.281962926000006</v>
      </c>
      <c r="AB25">
        <v>93.410144848000002</v>
      </c>
      <c r="AC25">
        <v>89.21810699800001</v>
      </c>
      <c r="AD25">
        <v>89.21810699800001</v>
      </c>
      <c r="AE25">
        <v>96.46377728600001</v>
      </c>
      <c r="AF25">
        <v>94.139582289999993</v>
      </c>
      <c r="AG25">
        <v>91.246819610000017</v>
      </c>
      <c r="AH25">
        <v>94.710743801999996</v>
      </c>
      <c r="AI25">
        <v>95.708419618000008</v>
      </c>
      <c r="AJ25">
        <v>96.102941176000002</v>
      </c>
      <c r="AK25">
        <v>96.102941176000002</v>
      </c>
      <c r="AL25">
        <v>92.211221120000005</v>
      </c>
      <c r="AM25">
        <v>92.99588048999999</v>
      </c>
      <c r="AN25">
        <v>95.894209048000008</v>
      </c>
      <c r="AO25">
        <v>92.99588048999999</v>
      </c>
      <c r="AP25">
        <v>92.211221120000005</v>
      </c>
      <c r="AQ25">
        <v>92.211221120000005</v>
      </c>
      <c r="AR25">
        <v>96.102941176000002</v>
      </c>
      <c r="AS25">
        <v>95.708419618000008</v>
      </c>
      <c r="AT25">
        <v>92.563614892000004</v>
      </c>
    </row>
    <row r="26" spans="1:46">
      <c r="A26" t="s">
        <v>164</v>
      </c>
      <c r="C26" t="s">
        <v>203</v>
      </c>
      <c r="D26">
        <v>384</v>
      </c>
      <c r="E26" t="s">
        <v>205</v>
      </c>
      <c r="F26">
        <v>50</v>
      </c>
      <c r="G26" t="s">
        <v>206</v>
      </c>
      <c r="H26">
        <v>93.980261953999999</v>
      </c>
      <c r="I26">
        <v>95.047026818000006</v>
      </c>
      <c r="J26">
        <v>95.615264075999988</v>
      </c>
      <c r="K26">
        <v>95.615264075999988</v>
      </c>
      <c r="L26">
        <v>91.049382714000004</v>
      </c>
      <c r="M26">
        <v>92.026511877999994</v>
      </c>
      <c r="N26">
        <v>95.329772226000003</v>
      </c>
      <c r="O26">
        <v>92.026511877999994</v>
      </c>
      <c r="P26">
        <v>91.049382714000004</v>
      </c>
      <c r="Q26">
        <v>91.049382714000004</v>
      </c>
      <c r="R26">
        <v>95.615264075999988</v>
      </c>
      <c r="S26">
        <v>95.047026818000006</v>
      </c>
      <c r="T26">
        <v>91.533657900000009</v>
      </c>
      <c r="U26">
        <v>93.722114333999997</v>
      </c>
      <c r="V26">
        <v>94.601735862000012</v>
      </c>
      <c r="W26">
        <v>95.683538963999993</v>
      </c>
      <c r="X26">
        <v>95.683538963999993</v>
      </c>
      <c r="Y26">
        <v>90.205761319999993</v>
      </c>
      <c r="Z26">
        <v>92.123432472000005</v>
      </c>
      <c r="AA26">
        <v>95.136733066000005</v>
      </c>
      <c r="AB26">
        <v>92.123432472000005</v>
      </c>
      <c r="AC26">
        <v>90.205761319999993</v>
      </c>
      <c r="AD26">
        <v>90.205761319999993</v>
      </c>
      <c r="AE26">
        <v>95.683538963999993</v>
      </c>
      <c r="AF26">
        <v>94.601735862000012</v>
      </c>
      <c r="AG26">
        <v>91.145526342000011</v>
      </c>
      <c r="AH26">
        <v>94.521841797999997</v>
      </c>
      <c r="AI26">
        <v>96.023469242000004</v>
      </c>
      <c r="AJ26">
        <v>95.441176468000009</v>
      </c>
      <c r="AK26">
        <v>95.441176468000009</v>
      </c>
      <c r="AL26">
        <v>92.871287130000013</v>
      </c>
      <c r="AM26">
        <v>91.956293926000015</v>
      </c>
      <c r="AN26">
        <v>95.721648148000014</v>
      </c>
      <c r="AO26">
        <v>91.956293926000015</v>
      </c>
      <c r="AP26">
        <v>92.871287130000013</v>
      </c>
      <c r="AQ26">
        <v>92.871287130000013</v>
      </c>
      <c r="AR26">
        <v>95.441176468000009</v>
      </c>
      <c r="AS26">
        <v>96.023469242000004</v>
      </c>
      <c r="AT26">
        <v>92.382486478000004</v>
      </c>
    </row>
    <row r="27" spans="1:46">
      <c r="A27" t="s">
        <v>162</v>
      </c>
      <c r="C27" t="s">
        <v>203</v>
      </c>
      <c r="D27">
        <v>384</v>
      </c>
      <c r="E27" t="s">
        <v>205</v>
      </c>
      <c r="F27">
        <v>50</v>
      </c>
      <c r="G27" t="s">
        <v>206</v>
      </c>
      <c r="H27">
        <v>95.991840956000004</v>
      </c>
      <c r="I27">
        <v>96.845413714000003</v>
      </c>
      <c r="J27">
        <v>96.912392887999999</v>
      </c>
      <c r="K27">
        <v>96.912392887999999</v>
      </c>
      <c r="L27">
        <v>94.341563787999988</v>
      </c>
      <c r="M27">
        <v>94.462086253999999</v>
      </c>
      <c r="N27">
        <v>96.878659904000003</v>
      </c>
      <c r="O27">
        <v>94.462086253999999</v>
      </c>
      <c r="P27">
        <v>94.341563787999988</v>
      </c>
      <c r="Q27">
        <v>94.341563787999988</v>
      </c>
      <c r="R27">
        <v>96.912392887999999</v>
      </c>
      <c r="S27">
        <v>96.845413714000003</v>
      </c>
      <c r="T27">
        <v>94.401053997999995</v>
      </c>
      <c r="U27">
        <v>93.692615810000007</v>
      </c>
      <c r="V27">
        <v>94.099279967999991</v>
      </c>
      <c r="W27">
        <v>96.235895813999988</v>
      </c>
      <c r="X27">
        <v>96.235895813999988</v>
      </c>
      <c r="Y27">
        <v>89.135802470000002</v>
      </c>
      <c r="Z27">
        <v>93.063619594000016</v>
      </c>
      <c r="AA27">
        <v>95.140866238000001</v>
      </c>
      <c r="AB27">
        <v>93.063619594000016</v>
      </c>
      <c r="AC27">
        <v>89.135802470000002</v>
      </c>
      <c r="AD27">
        <v>89.135802470000002</v>
      </c>
      <c r="AE27">
        <v>96.235895813999988</v>
      </c>
      <c r="AF27">
        <v>94.099279967999991</v>
      </c>
      <c r="AG27">
        <v>91.006930442000012</v>
      </c>
      <c r="AH27">
        <v>94.710743801999996</v>
      </c>
      <c r="AI27">
        <v>95.563566297999998</v>
      </c>
      <c r="AJ27">
        <v>96.25</v>
      </c>
      <c r="AK27">
        <v>96.25</v>
      </c>
      <c r="AL27">
        <v>91.947194719999999</v>
      </c>
      <c r="AM27">
        <v>93.247528663999987</v>
      </c>
      <c r="AN27">
        <v>95.895654218000004</v>
      </c>
      <c r="AO27">
        <v>93.247528663999987</v>
      </c>
      <c r="AP27">
        <v>91.947194719999999</v>
      </c>
      <c r="AQ27">
        <v>91.947194719999999</v>
      </c>
      <c r="AR27">
        <v>96.25</v>
      </c>
      <c r="AS27">
        <v>95.563566297999998</v>
      </c>
      <c r="AT27">
        <v>92.559898097999991</v>
      </c>
    </row>
    <row r="28" spans="1:46">
      <c r="A28" t="s">
        <v>160</v>
      </c>
      <c r="C28" t="s">
        <v>203</v>
      </c>
      <c r="D28">
        <v>384</v>
      </c>
      <c r="E28" t="s">
        <v>205</v>
      </c>
      <c r="F28">
        <v>50</v>
      </c>
      <c r="G28" t="s">
        <v>206</v>
      </c>
      <c r="H28">
        <v>96.3160259</v>
      </c>
      <c r="I28">
        <v>97.088599220000006</v>
      </c>
      <c r="J28">
        <v>97.176384725999995</v>
      </c>
      <c r="K28">
        <v>97.176384725999995</v>
      </c>
      <c r="L28">
        <v>94.773662550000012</v>
      </c>
      <c r="M28">
        <v>94.927327194</v>
      </c>
      <c r="N28">
        <v>97.132335306000002</v>
      </c>
      <c r="O28">
        <v>94.927327194</v>
      </c>
      <c r="P28">
        <v>94.773662550000012</v>
      </c>
      <c r="Q28">
        <v>94.773662550000012</v>
      </c>
      <c r="R28">
        <v>97.176384725999995</v>
      </c>
      <c r="S28">
        <v>97.088599220000006</v>
      </c>
      <c r="T28">
        <v>94.850002496000002</v>
      </c>
      <c r="U28">
        <v>93.634009755999998</v>
      </c>
      <c r="V28">
        <v>94.490476487999999</v>
      </c>
      <c r="W28">
        <v>95.68490983800001</v>
      </c>
      <c r="X28">
        <v>95.68490983800001</v>
      </c>
      <c r="Y28">
        <v>89.958847738000003</v>
      </c>
      <c r="Z28">
        <v>92.163561202000011</v>
      </c>
      <c r="AA28">
        <v>95.071162945999987</v>
      </c>
      <c r="AB28">
        <v>92.163561202000011</v>
      </c>
      <c r="AC28">
        <v>89.958847738000003</v>
      </c>
      <c r="AD28">
        <v>89.958847738000003</v>
      </c>
      <c r="AE28">
        <v>95.68490983800001</v>
      </c>
      <c r="AF28">
        <v>94.490476487999999</v>
      </c>
      <c r="AG28">
        <v>91.007787534000002</v>
      </c>
      <c r="AH28">
        <v>95.112160565999986</v>
      </c>
      <c r="AI28">
        <v>96.424005074000007</v>
      </c>
      <c r="AJ28">
        <v>95.955882352000003</v>
      </c>
      <c r="AK28">
        <v>95.955882352000003</v>
      </c>
      <c r="AL28">
        <v>93.597359736000001</v>
      </c>
      <c r="AM28">
        <v>92.835129427999988</v>
      </c>
      <c r="AN28">
        <v>96.184351394000004</v>
      </c>
      <c r="AO28">
        <v>92.835129427999988</v>
      </c>
      <c r="AP28">
        <v>93.597359736000001</v>
      </c>
      <c r="AQ28">
        <v>93.597359736000001</v>
      </c>
      <c r="AR28">
        <v>95.955882352000003</v>
      </c>
      <c r="AS28">
        <v>96.424005074000007</v>
      </c>
      <c r="AT28">
        <v>93.200001771999993</v>
      </c>
    </row>
    <row r="29" spans="1:46">
      <c r="A29" t="s">
        <v>158</v>
      </c>
      <c r="C29" t="s">
        <v>203</v>
      </c>
      <c r="D29">
        <v>384</v>
      </c>
      <c r="E29" t="s">
        <v>205</v>
      </c>
      <c r="F29">
        <v>50</v>
      </c>
      <c r="G29" t="s">
        <v>206</v>
      </c>
      <c r="H29">
        <v>96.772747815999992</v>
      </c>
      <c r="I29">
        <v>97.420546282000004</v>
      </c>
      <c r="J29">
        <v>97.555075148</v>
      </c>
      <c r="K29">
        <v>97.555075148</v>
      </c>
      <c r="L29">
        <v>95.370370369999989</v>
      </c>
      <c r="M29">
        <v>95.610245269999993</v>
      </c>
      <c r="N29">
        <v>97.487541874000001</v>
      </c>
      <c r="O29">
        <v>95.610245269999993</v>
      </c>
      <c r="P29">
        <v>95.370370369999989</v>
      </c>
      <c r="Q29">
        <v>95.370370369999989</v>
      </c>
      <c r="R29">
        <v>97.555075148</v>
      </c>
      <c r="S29">
        <v>97.420546282000004</v>
      </c>
      <c r="T29">
        <v>95.489456413999989</v>
      </c>
      <c r="U29">
        <v>93.633879421999993</v>
      </c>
      <c r="V29">
        <v>94.602091654000006</v>
      </c>
      <c r="W29">
        <v>95.546767900000006</v>
      </c>
      <c r="X29">
        <v>95.546767900000006</v>
      </c>
      <c r="Y29">
        <v>90.205761318000015</v>
      </c>
      <c r="Z29">
        <v>91.920463860000012</v>
      </c>
      <c r="AA29">
        <v>95.064774185999994</v>
      </c>
      <c r="AB29">
        <v>91.920463860000012</v>
      </c>
      <c r="AC29">
        <v>90.205761318000015</v>
      </c>
      <c r="AD29">
        <v>90.205761318000015</v>
      </c>
      <c r="AE29">
        <v>95.546767900000006</v>
      </c>
      <c r="AF29">
        <v>94.602091654000006</v>
      </c>
      <c r="AG29">
        <v>91.03113899600001</v>
      </c>
      <c r="AH29">
        <v>95.301062572000006</v>
      </c>
      <c r="AI29">
        <v>96.471677155999998</v>
      </c>
      <c r="AJ29">
        <v>96.213235294</v>
      </c>
      <c r="AK29">
        <v>96.213235294</v>
      </c>
      <c r="AL29">
        <v>93.663366335999996</v>
      </c>
      <c r="AM29">
        <v>93.280433590000001</v>
      </c>
      <c r="AN29">
        <v>96.335590881999991</v>
      </c>
      <c r="AO29">
        <v>93.280433590000001</v>
      </c>
      <c r="AP29">
        <v>93.663366335999996</v>
      </c>
      <c r="AQ29">
        <v>93.663366335999996</v>
      </c>
      <c r="AR29">
        <v>96.213235294</v>
      </c>
      <c r="AS29">
        <v>96.471677155999998</v>
      </c>
      <c r="AT29">
        <v>93.450421242000004</v>
      </c>
    </row>
    <row r="30" spans="1:46">
      <c r="A30" t="s">
        <v>156</v>
      </c>
      <c r="C30" s="14" t="s">
        <v>34</v>
      </c>
      <c r="D30">
        <v>384</v>
      </c>
      <c r="E30" t="s">
        <v>204</v>
      </c>
      <c r="F30">
        <v>50</v>
      </c>
      <c r="G30" t="s">
        <v>206</v>
      </c>
      <c r="H30">
        <v>97.738088162000011</v>
      </c>
      <c r="I30">
        <v>98.265241245999988</v>
      </c>
      <c r="J30">
        <v>98.209475594000011</v>
      </c>
      <c r="K30">
        <v>98.209475594000011</v>
      </c>
      <c r="L30">
        <v>96.893004116</v>
      </c>
      <c r="M30">
        <v>96.796939522000002</v>
      </c>
      <c r="N30">
        <v>98.237236323999994</v>
      </c>
      <c r="O30">
        <v>96.796939522000002</v>
      </c>
      <c r="P30">
        <v>96.893004116</v>
      </c>
      <c r="Q30">
        <v>96.893004116</v>
      </c>
      <c r="R30">
        <v>98.209475594000011</v>
      </c>
      <c r="S30">
        <v>98.265241245999988</v>
      </c>
      <c r="T30">
        <v>96.844586359999994</v>
      </c>
      <c r="U30">
        <v>94.577180564000003</v>
      </c>
      <c r="V30">
        <v>95.376514306000018</v>
      </c>
      <c r="W30">
        <v>96.234630393999993</v>
      </c>
      <c r="X30">
        <v>96.234630393999993</v>
      </c>
      <c r="Y30">
        <v>91.604938271999998</v>
      </c>
      <c r="Z30">
        <v>93.147289819999997</v>
      </c>
      <c r="AA30">
        <v>95.798465805999996</v>
      </c>
      <c r="AB30">
        <v>93.147289819999997</v>
      </c>
      <c r="AC30">
        <v>91.604938271999998</v>
      </c>
      <c r="AD30">
        <v>91.604938271999998</v>
      </c>
      <c r="AE30">
        <v>96.234630393999993</v>
      </c>
      <c r="AF30">
        <v>95.376514306000018</v>
      </c>
      <c r="AG30">
        <v>92.352407982000003</v>
      </c>
      <c r="AH30">
        <v>95.371900828000008</v>
      </c>
      <c r="AI30">
        <v>96.539724108000001</v>
      </c>
      <c r="AJ30">
        <v>96.25</v>
      </c>
      <c r="AK30">
        <v>96.25</v>
      </c>
      <c r="AL30">
        <v>93.795379535999999</v>
      </c>
      <c r="AM30">
        <v>93.362395354</v>
      </c>
      <c r="AN30">
        <v>96.387964315999994</v>
      </c>
      <c r="AO30">
        <v>93.362395354</v>
      </c>
      <c r="AP30">
        <v>93.795379535999999</v>
      </c>
      <c r="AQ30">
        <v>93.795379535999999</v>
      </c>
      <c r="AR30">
        <v>96.25</v>
      </c>
      <c r="AS30">
        <v>96.539724108000001</v>
      </c>
      <c r="AT30">
        <v>93.558229711999999</v>
      </c>
    </row>
    <row r="31" spans="1:46">
      <c r="A31" t="s">
        <v>154</v>
      </c>
      <c r="C31" s="14" t="s">
        <v>34</v>
      </c>
      <c r="D31">
        <v>384</v>
      </c>
      <c r="E31" t="s">
        <v>205</v>
      </c>
      <c r="F31">
        <v>50</v>
      </c>
      <c r="G31" t="s">
        <v>206</v>
      </c>
      <c r="H31">
        <v>97.531761508000002</v>
      </c>
      <c r="I31">
        <v>98.083024854000001</v>
      </c>
      <c r="J31">
        <v>98.071729263999984</v>
      </c>
      <c r="K31">
        <v>98.071729263999984</v>
      </c>
      <c r="L31">
        <v>96.563786005999987</v>
      </c>
      <c r="M31">
        <v>96.544047469999995</v>
      </c>
      <c r="N31">
        <v>98.077352771999998</v>
      </c>
      <c r="O31">
        <v>96.544047469999995</v>
      </c>
      <c r="P31">
        <v>96.563786005999987</v>
      </c>
      <c r="Q31">
        <v>96.563786006000001</v>
      </c>
      <c r="R31">
        <v>98.071729263999998</v>
      </c>
      <c r="S31">
        <v>98.083024854000001</v>
      </c>
      <c r="T31">
        <v>96.553839601999996</v>
      </c>
      <c r="U31">
        <v>94.370734335999998</v>
      </c>
      <c r="V31">
        <v>94.675888744000005</v>
      </c>
      <c r="W31">
        <v>96.694822313999993</v>
      </c>
      <c r="X31">
        <v>96.694822313999993</v>
      </c>
      <c r="Y31">
        <v>90.205761318</v>
      </c>
      <c r="Z31">
        <v>93.930564427999997</v>
      </c>
      <c r="AA31">
        <v>95.660241384000003</v>
      </c>
      <c r="AB31">
        <v>93.930564427999997</v>
      </c>
      <c r="AC31">
        <v>90.205761318</v>
      </c>
      <c r="AD31">
        <v>90.205761318</v>
      </c>
      <c r="AE31">
        <v>96.694822313999993</v>
      </c>
      <c r="AF31">
        <v>94.675888744000005</v>
      </c>
      <c r="AG31">
        <v>91.98469858</v>
      </c>
      <c r="AH31">
        <v>95.678866587999991</v>
      </c>
      <c r="AI31">
        <v>96.352910668000007</v>
      </c>
      <c r="AJ31">
        <v>96.948529411999999</v>
      </c>
      <c r="AK31">
        <v>96.948529411999999</v>
      </c>
      <c r="AL31">
        <v>93.399339933999997</v>
      </c>
      <c r="AM31">
        <v>94.544921088000009</v>
      </c>
      <c r="AN31">
        <v>96.640936385999993</v>
      </c>
      <c r="AO31">
        <v>94.544921087999995</v>
      </c>
      <c r="AP31">
        <v>93.399339933999997</v>
      </c>
      <c r="AQ31">
        <v>93.399339933999997</v>
      </c>
      <c r="AR31">
        <v>96.948529411999999</v>
      </c>
      <c r="AS31">
        <v>96.352910668000007</v>
      </c>
      <c r="AT31">
        <v>93.941463110000001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 paper</vt:lpstr>
      <vt:lpstr>results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admin</cp:lastModifiedBy>
  <dcterms:created xsi:type="dcterms:W3CDTF">2021-07-05T07:34:57Z</dcterms:created>
  <dcterms:modified xsi:type="dcterms:W3CDTF">2021-10-27T11:45:49Z</dcterms:modified>
</cp:coreProperties>
</file>