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xcel_Projects\"/>
    </mc:Choice>
  </mc:AlternateContent>
  <xr:revisionPtr revIDLastSave="0" documentId="13_ncr:1_{A11769B3-7FF3-45EE-AAA0-99CAFE119460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Sheet'!$A$1:$N$1027</definedName>
  </definedNames>
  <calcPr calcId="191029"/>
  <pivotCaches>
    <pivotCache cacheId="2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<sst xmlns="http://schemas.openxmlformats.org/spreadsheetml/2006/main" count="16274" uniqueCount="51">
  <si>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</si>
  <si>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</si>
  <si>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</si>
  <si>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</si>
  <si>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</si>
  <si>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</si>
  <si>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</si>
  <si>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</si>
  <si>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</si>
  <si>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</si>
  <si>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</si>
  <si>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</si>
  <si>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</si>
  <si>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</si>
  <si>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</si>
  <si>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</si>
  <si>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</si>
  <si>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</si>
  <si>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</si>
  <si>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</si>
  <si>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</si>
  <si>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</si>
  <si>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</si>
  <si>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</si>
  <si>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</si>
  <si>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</si>
  <si>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</si>
  <si>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</si>
  <si>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</si>
  <si>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</si>
  <si>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</si>
  <si>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</si>
  <si>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</si>
  <si>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</si>
  <si>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</si>
  <si>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</si>
  <si>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</si>
  <si>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</si>
  <si>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</si>
  <si>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</si>
  <si>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</si>
  <si>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Row Labels</t>
  </si>
  <si>
    <t>Grand Total</t>
  </si>
  <si>
    <t>Average of Income</t>
  </si>
  <si>
    <t>Column Labels</t>
  </si>
  <si>
    <t>Count of Purchased Bike</t>
  </si>
  <si>
    <t>Adolescent</t>
  </si>
  <si>
    <t>Invalid</t>
  </si>
  <si>
    <t>10 Miles +</t>
  </si>
  <si>
    <t>More than 10 Miles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</si>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</sst>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7" formatCode="&quot;$&quot;#,##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3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8" fillId="0" borderId="0" xfId="0" applyFont="1"/>
    <xf numFmtId="1" fontId="0" fillId="0" borderId="0" xfId="0" applyNumberFormat="1"/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left"/>
    </xf>
    <xf numFmtId="0" fontId="19" fillId="33" borderId="0" xfId="0" applyFont="1" applyFill="1" applyAlignment="1">
      <alignment horizontal="center"/>
    </xf>
    <xf numFmtId="0" fontId="20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1" formatCode="0"/>
    </dxf>
    <dxf>
      <numFmt numFmtId="1" formatCode="0"/>
    </dxf>
    <dxf>
      <numFmt numFmtId="165" formatCode="0.0"/>
    </dxf>
    <dxf>
      <numFmt numFmtId="1" formatCode="0"/>
    </dxf>
    <dxf>
      <numFmt numFmtId="165" formatCode="0.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layout>
        <c:manualLayout>
          <c:xMode val="edge"/>
          <c:yMode val="edge"/>
          <c:x val="0.27736083836978004"/>
          <c:y val="4.6203589476431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000540186713949"/>
          <c:y val="5.8616361495387598E-2"/>
          <c:w val="0.52266610741453934"/>
          <c:h val="0.415497469558475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0-4BD0-998D-4634CC1A1A41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0-4BD0-998D-4634CC1A1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614912"/>
        <c:axId val="1747615744"/>
      </c:barChart>
      <c:catAx>
        <c:axId val="1747614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615744"/>
        <c:crosses val="autoZero"/>
        <c:auto val="1"/>
        <c:lblAlgn val="ctr"/>
        <c:lblOffset val="100"/>
        <c:noMultiLvlLbl val="0"/>
      </c:catAx>
      <c:valAx>
        <c:axId val="174761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614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  <a:r>
              <a:rPr lang="en-US" baseline="0"/>
              <a:t> Per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702537182852145"/>
          <c:y val="0.21698855351414403"/>
          <c:w val="0.67018285214348206"/>
          <c:h val="0.38415536599591715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Table'!$A$20:$A$26</c:f>
              <c:strCache>
                <c:ptCount val="6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  <c:pt idx="5">
                  <c:v>More than 10 Miles</c:v>
                </c:pt>
              </c:strCache>
            </c:strRef>
          </c:cat>
          <c:val>
            <c:numRef>
              <c:f>'Pivot Table'!$B$20:$B$26</c:f>
              <c:numCache>
                <c:formatCode>General</c:formatCode>
                <c:ptCount val="6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19</c:v>
                </c:pt>
                <c:pt idx="5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F-4451-B5E2-CD17B77D641E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Table'!$A$20:$A$26</c:f>
              <c:strCache>
                <c:ptCount val="6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  <c:pt idx="5">
                  <c:v>More than 10 Miles</c:v>
                </c:pt>
              </c:strCache>
            </c:strRef>
          </c:cat>
          <c:val>
            <c:numRef>
              <c:f>'Pivot Table'!$C$20:$C$26</c:f>
              <c:numCache>
                <c:formatCode>General</c:formatCode>
                <c:ptCount val="6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10</c:v>
                </c:pt>
                <c:pt idx="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BF-4451-B5E2-CD17B77D6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299600"/>
        <c:axId val="1968299184"/>
      </c:lineChart>
      <c:catAx>
        <c:axId val="196829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99184"/>
        <c:crosses val="autoZero"/>
        <c:auto val="1"/>
        <c:lblAlgn val="ctr"/>
        <c:lblOffset val="100"/>
        <c:noMultiLvlLbl val="0"/>
      </c:catAx>
      <c:valAx>
        <c:axId val="19682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9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Table'!$A$37:$A$39</c:f>
              <c:strCache>
                <c:ptCount val="2"/>
                <c:pt idx="0">
                  <c:v>Adolescent</c:v>
                </c:pt>
                <c:pt idx="1">
                  <c:v>Invalid</c:v>
                </c:pt>
              </c:strCache>
            </c:strRef>
          </c:cat>
          <c:val>
            <c:numRef>
              <c:f>'Pivot Table'!$B$37:$B$39</c:f>
              <c:numCache>
                <c:formatCode>General</c:formatCode>
                <c:ptCount val="2"/>
                <c:pt idx="0">
                  <c:v>431</c:v>
                </c:pt>
                <c:pt idx="1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8D-4486-B870-349521E61CC4}"/>
            </c:ext>
          </c:extLst>
        </c:ser>
        <c:ser>
          <c:idx val="1"/>
          <c:order val="1"/>
          <c:tx>
            <c:strRef>
              <c:f>'Pivot Table'!$C$35:$C$36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Table'!$A$37:$A$39</c:f>
              <c:strCache>
                <c:ptCount val="2"/>
                <c:pt idx="0">
                  <c:v>Adolescent</c:v>
                </c:pt>
                <c:pt idx="1">
                  <c:v>Invalid</c:v>
                </c:pt>
              </c:strCache>
            </c:strRef>
          </c:cat>
          <c:val>
            <c:numRef>
              <c:f>'Pivot Table'!$C$37:$C$39</c:f>
              <c:numCache>
                <c:formatCode>General</c:formatCode>
                <c:ptCount val="2"/>
                <c:pt idx="0">
                  <c:v>434</c:v>
                </c:pt>
                <c:pt idx="1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8D-4486-B870-349521E61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1374000"/>
        <c:axId val="1961374416"/>
      </c:lineChart>
      <c:catAx>
        <c:axId val="196137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74416"/>
        <c:crosses val="autoZero"/>
        <c:auto val="1"/>
        <c:lblAlgn val="ctr"/>
        <c:lblOffset val="100"/>
        <c:noMultiLvlLbl val="0"/>
      </c:catAx>
      <c:valAx>
        <c:axId val="19613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7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Cusotmer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Table'!$B$50:$B$51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Table'!$A$52:$A$105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Table'!$B$52:$B$105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BD-42DB-8DFA-791A636EE2F4}"/>
            </c:ext>
          </c:extLst>
        </c:ser>
        <c:ser>
          <c:idx val="1"/>
          <c:order val="1"/>
          <c:tx>
            <c:strRef>
              <c:f>'Pivot Table'!$C$50:$C$51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Table'!$A$52:$A$105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Table'!$C$52:$C$105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BD-42DB-8DFA-791A636EE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216880"/>
        <c:axId val="2011220208"/>
      </c:lineChart>
      <c:catAx>
        <c:axId val="201121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220208"/>
        <c:crosses val="autoZero"/>
        <c:auto val="1"/>
        <c:lblAlgn val="ctr"/>
        <c:lblOffset val="100"/>
        <c:noMultiLvlLbl val="0"/>
      </c:catAx>
      <c:valAx>
        <c:axId val="201122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</a:t>
                </a:r>
                <a:r>
                  <a:rPr lang="en-US" baseline="0"/>
                  <a:t> Bike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21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layout>
        <c:manualLayout>
          <c:xMode val="edge"/>
          <c:yMode val="edge"/>
          <c:x val="0.27736083836978004"/>
          <c:y val="4.6203589476431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000540186713949"/>
          <c:y val="5.8616361495387598E-2"/>
          <c:w val="0.52266610741453934"/>
          <c:h val="0.415497469558475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3-4DCB-9665-958C01B5EF9A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3-4DCB-9665-958C01B5E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614912"/>
        <c:axId val="1747615744"/>
      </c:barChart>
      <c:catAx>
        <c:axId val="1747614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615744"/>
        <c:crosses val="autoZero"/>
        <c:auto val="1"/>
        <c:lblAlgn val="ctr"/>
        <c:lblOffset val="100"/>
        <c:noMultiLvlLbl val="0"/>
      </c:catAx>
      <c:valAx>
        <c:axId val="174761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614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  <a:r>
              <a:rPr lang="en-US" baseline="0"/>
              <a:t> Per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702537182852145"/>
          <c:y val="0.21698855351414403"/>
          <c:w val="0.67018285214348206"/>
          <c:h val="0.38415536599591715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Table'!$A$20:$A$26</c:f>
              <c:strCache>
                <c:ptCount val="6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  <c:pt idx="5">
                  <c:v>More than 10 Miles</c:v>
                </c:pt>
              </c:strCache>
            </c:strRef>
          </c:cat>
          <c:val>
            <c:numRef>
              <c:f>'Pivot Table'!$B$20:$B$26</c:f>
              <c:numCache>
                <c:formatCode>General</c:formatCode>
                <c:ptCount val="6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19</c:v>
                </c:pt>
                <c:pt idx="5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E3-4915-BA79-1CE2D7394455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Table'!$A$20:$A$26</c:f>
              <c:strCache>
                <c:ptCount val="6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  <c:pt idx="5">
                  <c:v>More than 10 Miles</c:v>
                </c:pt>
              </c:strCache>
            </c:strRef>
          </c:cat>
          <c:val>
            <c:numRef>
              <c:f>'Pivot Table'!$C$20:$C$26</c:f>
              <c:numCache>
                <c:formatCode>General</c:formatCode>
                <c:ptCount val="6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10</c:v>
                </c:pt>
                <c:pt idx="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E3-4915-BA79-1CE2D7394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299600"/>
        <c:axId val="1968299184"/>
      </c:lineChart>
      <c:catAx>
        <c:axId val="196829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99184"/>
        <c:crosses val="autoZero"/>
        <c:auto val="1"/>
        <c:lblAlgn val="ctr"/>
        <c:lblOffset val="100"/>
        <c:noMultiLvlLbl val="0"/>
      </c:catAx>
      <c:valAx>
        <c:axId val="19682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9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Table'!$A$37:$A$39</c:f>
              <c:strCache>
                <c:ptCount val="2"/>
                <c:pt idx="0">
                  <c:v>Adolescent</c:v>
                </c:pt>
                <c:pt idx="1">
                  <c:v>Invalid</c:v>
                </c:pt>
              </c:strCache>
            </c:strRef>
          </c:cat>
          <c:val>
            <c:numRef>
              <c:f>'Pivot Table'!$B$37:$B$39</c:f>
              <c:numCache>
                <c:formatCode>General</c:formatCode>
                <c:ptCount val="2"/>
                <c:pt idx="0">
                  <c:v>431</c:v>
                </c:pt>
                <c:pt idx="1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E-4310-8D8D-E54741464765}"/>
            </c:ext>
          </c:extLst>
        </c:ser>
        <c:ser>
          <c:idx val="1"/>
          <c:order val="1"/>
          <c:tx>
            <c:strRef>
              <c:f>'Pivot Table'!$C$35:$C$36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Table'!$A$37:$A$39</c:f>
              <c:strCache>
                <c:ptCount val="2"/>
                <c:pt idx="0">
                  <c:v>Adolescent</c:v>
                </c:pt>
                <c:pt idx="1">
                  <c:v>Invalid</c:v>
                </c:pt>
              </c:strCache>
            </c:strRef>
          </c:cat>
          <c:val>
            <c:numRef>
              <c:f>'Pivot Table'!$C$37:$C$39</c:f>
              <c:numCache>
                <c:formatCode>General</c:formatCode>
                <c:ptCount val="2"/>
                <c:pt idx="0">
                  <c:v>434</c:v>
                </c:pt>
                <c:pt idx="1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CE-4310-8D8D-E54741464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1374000"/>
        <c:axId val="1961374416"/>
      </c:lineChart>
      <c:catAx>
        <c:axId val="196137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74416"/>
        <c:crosses val="autoZero"/>
        <c:auto val="1"/>
        <c:lblAlgn val="ctr"/>
        <c:lblOffset val="100"/>
        <c:noMultiLvlLbl val="0"/>
      </c:catAx>
      <c:valAx>
        <c:axId val="19613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7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Cusotmer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Table'!$B$50:$B$51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Table'!$A$52:$A$105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Table'!$B$52:$B$105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D-460A-BCAB-7297B250B7A6}"/>
            </c:ext>
          </c:extLst>
        </c:ser>
        <c:ser>
          <c:idx val="1"/>
          <c:order val="1"/>
          <c:tx>
            <c:strRef>
              <c:f>'Pivot Table'!$C$50:$C$51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Table'!$A$52:$A$105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Table'!$C$52:$C$105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2D-460A-BCAB-7297B250B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216880"/>
        <c:axId val="2011220208"/>
      </c:lineChart>
      <c:catAx>
        <c:axId val="201121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220208"/>
        <c:crosses val="autoZero"/>
        <c:auto val="1"/>
        <c:lblAlgn val="ctr"/>
        <c:lblOffset val="100"/>
        <c:noMultiLvlLbl val="0"/>
      </c:catAx>
      <c:valAx>
        <c:axId val="201122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</a:t>
                </a:r>
                <a:r>
                  <a:rPr lang="en-US" baseline="0"/>
                  <a:t> Bike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21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</xdr:row>
      <xdr:rowOff>161925</xdr:rowOff>
    </xdr:from>
    <xdr:to>
      <xdr:col>10</xdr:col>
      <xdr:colOff>485775</xdr:colOff>
      <xdr:row>13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973CBC-E3AD-4C3B-9176-CC17A4ED5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16</xdr:row>
      <xdr:rowOff>71437</xdr:rowOff>
    </xdr:from>
    <xdr:to>
      <xdr:col>12</xdr:col>
      <xdr:colOff>85725</xdr:colOff>
      <xdr:row>30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589FE-97E2-4C20-BE28-04859BF1D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361950</xdr:colOff>
      <xdr:row>33</xdr:row>
      <xdr:rowOff>157162</xdr:rowOff>
    </xdr:from>
    <xdr:to>
      <xdr:col>12</xdr:col>
      <xdr:colOff>57150</xdr:colOff>
      <xdr:row>48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C6820C-D555-4F45-8208-491D83F16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104775</xdr:colOff>
      <xdr:row>49</xdr:row>
      <xdr:rowOff>119062</xdr:rowOff>
    </xdr:from>
    <xdr:to>
      <xdr:col>11</xdr:col>
      <xdr:colOff>409575</xdr:colOff>
      <xdr:row>64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D388C0-6878-4426-8CAF-0DCBA5B39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6</xdr:col>
      <xdr:colOff>276225</xdr:colOff>
      <xdr:row>14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EE9C99-8A8B-4C0D-9E45-DAF8780B4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</xdr:row>
      <xdr:rowOff>0</xdr:rowOff>
    </xdr:from>
    <xdr:to>
      <xdr:col>13</xdr:col>
      <xdr:colOff>304800</xdr:colOff>
      <xdr:row>13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7AD6D-AE68-42DC-848D-F79109105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495300</xdr:colOff>
      <xdr:row>3</xdr:row>
      <xdr:rowOff>28575</xdr:rowOff>
    </xdr:from>
    <xdr:to>
      <xdr:col>20</xdr:col>
      <xdr:colOff>142876</xdr:colOff>
      <xdr:row>13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518270-180B-4817-B725-5E74D5E97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6</xdr:col>
      <xdr:colOff>514350</xdr:colOff>
      <xdr:row>25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EFE627-FC10-49ED-B1FE-5F112FE74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tel" refreshedDate="45846.128150462966" createdVersion="7" refreshedVersion="7" minRefreshableVersion="3" recordCount="1000" xr:uid="{4362C79F-A04E-42F7-92AE-41A45A28253F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7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7">
        <s v="0-1 Miles"/>
        <s v="2-5 Miles"/>
        <s v="5-10 Miles"/>
        <s v="1-2 Miles"/>
        <s v="10 Miles +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2">
        <s v="Adolescent"/>
        <s v="Invalid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0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0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0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0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0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0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0"/>
    <x v="0"/>
  </r>
  <r>
    <n v="17841"/>
    <s v="Single"/>
    <x v="1"/>
    <n v="30000"/>
    <n v="0"/>
    <s v="Partial College"/>
    <s v="Clerical"/>
    <s v="No"/>
    <n v="1"/>
    <x v="0"/>
    <s v="Europe"/>
    <x v="19"/>
    <x v="1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0"/>
    <x v="0"/>
  </r>
  <r>
    <n v="22400"/>
    <s v="Married"/>
    <x v="1"/>
    <n v="10000"/>
    <n v="0"/>
    <s v="Partial College"/>
    <s v="Manual"/>
    <s v="No"/>
    <n v="1"/>
    <x v="0"/>
    <s v="Pacific"/>
    <x v="22"/>
    <x v="1"/>
    <x v="1"/>
  </r>
  <r>
    <n v="20942"/>
    <s v="Single"/>
    <x v="0"/>
    <n v="20000"/>
    <n v="0"/>
    <s v="High School"/>
    <s v="Manual"/>
    <s v="No"/>
    <n v="1"/>
    <x v="2"/>
    <s v="Europe"/>
    <x v="23"/>
    <x v="1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0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1"/>
    <x v="0"/>
  </r>
  <r>
    <n v="26863"/>
    <s v="Single"/>
    <x v="1"/>
    <n v="20000"/>
    <n v="0"/>
    <s v="High School"/>
    <s v="Manual"/>
    <s v="No"/>
    <n v="1"/>
    <x v="1"/>
    <s v="Europe"/>
    <x v="26"/>
    <x v="1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0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0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1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0"/>
    <x v="0"/>
  </r>
  <r>
    <n v="24871"/>
    <s v="Single"/>
    <x v="0"/>
    <n v="90000"/>
    <n v="4"/>
    <s v="High School"/>
    <s v="Management"/>
    <s v="No"/>
    <n v="3"/>
    <x v="2"/>
    <s v="Europe"/>
    <x v="16"/>
    <x v="0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0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0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1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0"/>
    <x v="0"/>
  </r>
  <r>
    <n v="12678"/>
    <s v="Single"/>
    <x v="0"/>
    <n v="130000"/>
    <n v="4"/>
    <s v="High School"/>
    <s v="Management"/>
    <s v="Yes"/>
    <n v="4"/>
    <x v="0"/>
    <s v="Pacific"/>
    <x v="23"/>
    <x v="1"/>
    <x v="0"/>
  </r>
  <r>
    <n v="16188"/>
    <s v="Single"/>
    <x v="0"/>
    <n v="20000"/>
    <n v="0"/>
    <s v="Partial High School"/>
    <s v="Manual"/>
    <s v="No"/>
    <n v="2"/>
    <x v="3"/>
    <s v="Europe"/>
    <x v="22"/>
    <x v="1"/>
    <x v="0"/>
  </r>
  <r>
    <n v="27969"/>
    <s v="Married"/>
    <x v="1"/>
    <n v="80000"/>
    <n v="0"/>
    <s v="Bachelors"/>
    <s v="Professional"/>
    <s v="Yes"/>
    <n v="2"/>
    <x v="4"/>
    <s v="Pacific"/>
    <x v="19"/>
    <x v="1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0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1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1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1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1"/>
    <x v="1"/>
  </r>
  <r>
    <n v="28436"/>
    <s v="Single"/>
    <x v="1"/>
    <n v="30000"/>
    <n v="0"/>
    <s v="Partial College"/>
    <s v="Clerical"/>
    <s v="No"/>
    <n v="1"/>
    <x v="0"/>
    <s v="Europe"/>
    <x v="25"/>
    <x v="1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0"/>
    <x v="0"/>
  </r>
  <r>
    <n v="17197"/>
    <s v="Single"/>
    <x v="0"/>
    <n v="90000"/>
    <n v="5"/>
    <s v="Partial College"/>
    <s v="Professional"/>
    <s v="Yes"/>
    <n v="2"/>
    <x v="4"/>
    <s v="Europe"/>
    <x v="24"/>
    <x v="0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1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1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1"/>
    <x v="1"/>
  </r>
  <r>
    <n v="24140"/>
    <s v="Single"/>
    <x v="1"/>
    <n v="10000"/>
    <n v="0"/>
    <s v="Graduate Degree"/>
    <s v="Manual"/>
    <s v="No"/>
    <n v="0"/>
    <x v="0"/>
    <s v="Europe"/>
    <x v="25"/>
    <x v="1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0"/>
    <x v="0"/>
  </r>
  <r>
    <n v="12871"/>
    <s v="Single"/>
    <x v="0"/>
    <n v="30000"/>
    <n v="0"/>
    <s v="Partial College"/>
    <s v="Clerical"/>
    <s v="No"/>
    <n v="1"/>
    <x v="1"/>
    <s v="Europe"/>
    <x v="19"/>
    <x v="1"/>
    <x v="0"/>
  </r>
  <r>
    <n v="22988"/>
    <s v="Married"/>
    <x v="0"/>
    <n v="40000"/>
    <n v="2"/>
    <s v="Bachelors"/>
    <s v="Management"/>
    <s v="Yes"/>
    <n v="2"/>
    <x v="2"/>
    <s v="Pacific"/>
    <x v="29"/>
    <x v="0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1"/>
    <x v="0"/>
  </r>
  <r>
    <n v="23627"/>
    <s v="Single"/>
    <x v="0"/>
    <n v="100000"/>
    <n v="3"/>
    <s v="Partial College"/>
    <s v="Management"/>
    <s v="No"/>
    <n v="4"/>
    <x v="2"/>
    <s v="Europe"/>
    <x v="16"/>
    <x v="0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0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0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0"/>
    <x v="1"/>
  </r>
  <r>
    <n v="26547"/>
    <s v="Single"/>
    <x v="0"/>
    <n v="30000"/>
    <n v="2"/>
    <s v="Partial College"/>
    <s v="Clerical"/>
    <s v="No"/>
    <n v="2"/>
    <x v="2"/>
    <s v="Pacific"/>
    <x v="2"/>
    <x v="0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1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0"/>
    <x v="0"/>
  </r>
  <r>
    <n v="12728"/>
    <s v="Single"/>
    <x v="1"/>
    <n v="30000"/>
    <n v="0"/>
    <s v="Partial College"/>
    <s v="Clerical"/>
    <s v="No"/>
    <n v="1"/>
    <x v="3"/>
    <s v="Europe"/>
    <x v="40"/>
    <x v="1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0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1"/>
    <x v="1"/>
  </r>
  <r>
    <n v="15465"/>
    <s v="Married"/>
    <x v="0"/>
    <n v="10000"/>
    <n v="0"/>
    <s v="Partial College"/>
    <s v="Manual"/>
    <s v="No"/>
    <n v="1"/>
    <x v="0"/>
    <s v="Pacific"/>
    <x v="37"/>
    <x v="1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0"/>
    <x v="1"/>
  </r>
  <r>
    <n v="18144"/>
    <s v="Married"/>
    <x v="0"/>
    <n v="80000"/>
    <n v="5"/>
    <s v="Bachelors"/>
    <s v="Management"/>
    <s v="Yes"/>
    <n v="2"/>
    <x v="1"/>
    <s v="Europe"/>
    <x v="33"/>
    <x v="0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1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1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0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0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0"/>
    <x v="1"/>
  </r>
  <r>
    <n v="28918"/>
    <s v="Married"/>
    <x v="0"/>
    <n v="130000"/>
    <n v="4"/>
    <s v="High School"/>
    <s v="Management"/>
    <s v="No"/>
    <n v="4"/>
    <x v="4"/>
    <s v="Europe"/>
    <x v="7"/>
    <x v="0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0"/>
    <x v="1"/>
  </r>
  <r>
    <n v="18151"/>
    <s v="Single"/>
    <x v="1"/>
    <n v="80000"/>
    <n v="5"/>
    <s v="Partial College"/>
    <s v="Professional"/>
    <s v="No"/>
    <n v="2"/>
    <x v="4"/>
    <s v="Europe"/>
    <x v="14"/>
    <x v="0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0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0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1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0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1"/>
    <x v="0"/>
  </r>
  <r>
    <n v="12585"/>
    <s v="Married"/>
    <x v="1"/>
    <n v="10000"/>
    <n v="1"/>
    <s v="High School"/>
    <s v="Manual"/>
    <s v="Yes"/>
    <n v="0"/>
    <x v="1"/>
    <s v="Pacific"/>
    <x v="40"/>
    <x v="1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0"/>
    <x v="0"/>
  </r>
  <r>
    <n v="28729"/>
    <s v="Single"/>
    <x v="0"/>
    <n v="20000"/>
    <n v="0"/>
    <s v="Partial High School"/>
    <s v="Manual"/>
    <s v="Yes"/>
    <n v="2"/>
    <x v="3"/>
    <s v="Europe"/>
    <x v="22"/>
    <x v="1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1"/>
    <x v="0"/>
  </r>
  <r>
    <n v="11451"/>
    <s v="Single"/>
    <x v="1"/>
    <n v="70000"/>
    <n v="0"/>
    <s v="Bachelors"/>
    <s v="Professional"/>
    <s v="No"/>
    <n v="4"/>
    <x v="4"/>
    <s v="Pacific"/>
    <x v="23"/>
    <x v="1"/>
    <x v="1"/>
  </r>
  <r>
    <n v="25553"/>
    <s v="Married"/>
    <x v="1"/>
    <n v="30000"/>
    <n v="1"/>
    <s v="Bachelors"/>
    <s v="Clerical"/>
    <s v="Yes"/>
    <n v="0"/>
    <x v="0"/>
    <s v="Europe"/>
    <x v="27"/>
    <x v="0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1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1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0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0"/>
    <x v="0"/>
  </r>
  <r>
    <n v="22830"/>
    <s v="Married"/>
    <x v="1"/>
    <n v="120000"/>
    <n v="4"/>
    <s v="Partial College"/>
    <s v="Management"/>
    <s v="Yes"/>
    <n v="3"/>
    <x v="4"/>
    <s v="Europe"/>
    <x v="16"/>
    <x v="0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1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0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1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1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1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0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0"/>
    <x v="1"/>
  </r>
  <r>
    <n v="18172"/>
    <s v="Married"/>
    <x v="1"/>
    <n v="130000"/>
    <n v="4"/>
    <s v="High School"/>
    <s v="Professional"/>
    <s v="Yes"/>
    <n v="3"/>
    <x v="0"/>
    <s v="Europe"/>
    <x v="10"/>
    <x v="0"/>
    <x v="0"/>
  </r>
  <r>
    <n v="12666"/>
    <s v="Single"/>
    <x v="1"/>
    <n v="60000"/>
    <n v="0"/>
    <s v="Bachelors"/>
    <s v="Professional"/>
    <s v="No"/>
    <n v="4"/>
    <x v="1"/>
    <s v="Pacific"/>
    <x v="23"/>
    <x v="1"/>
    <x v="0"/>
  </r>
  <r>
    <n v="20598"/>
    <s v="Married"/>
    <x v="1"/>
    <n v="100000"/>
    <n v="3"/>
    <s v="Partial High School"/>
    <s v="Professional"/>
    <s v="Yes"/>
    <n v="0"/>
    <x v="4"/>
    <s v="Europe"/>
    <x v="14"/>
    <x v="0"/>
    <x v="1"/>
  </r>
  <r>
    <n v="21375"/>
    <s v="Single"/>
    <x v="1"/>
    <n v="20000"/>
    <n v="2"/>
    <s v="Partial High School"/>
    <s v="Clerical"/>
    <s v="Yes"/>
    <n v="2"/>
    <x v="2"/>
    <s v="Pacific"/>
    <x v="42"/>
    <x v="0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0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1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1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1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5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5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0"/>
    <x v="0"/>
  </r>
  <r>
    <n v="25906"/>
    <s v="Single"/>
    <x v="0"/>
    <n v="10000"/>
    <n v="5"/>
    <s v="High School"/>
    <s v="Skilled Manual"/>
    <s v="No"/>
    <n v="2"/>
    <x v="3"/>
    <s v="Pacific"/>
    <x v="24"/>
    <x v="0"/>
    <x v="0"/>
  </r>
  <r>
    <n v="17926"/>
    <s v="Single"/>
    <x v="0"/>
    <n v="40000"/>
    <n v="0"/>
    <s v="Bachelors"/>
    <s v="Clerical"/>
    <s v="No"/>
    <n v="0"/>
    <x v="0"/>
    <s v="Pacific"/>
    <x v="26"/>
    <x v="1"/>
    <x v="1"/>
  </r>
  <r>
    <n v="26928"/>
    <s v="Single"/>
    <x v="1"/>
    <n v="30000"/>
    <n v="1"/>
    <s v="Bachelors"/>
    <s v="Clerical"/>
    <s v="Yes"/>
    <n v="0"/>
    <x v="0"/>
    <s v="Europe"/>
    <x v="24"/>
    <x v="0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0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0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0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0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5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1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5"/>
    <s v="Europe"/>
    <x v="14"/>
    <x v="0"/>
    <x v="0"/>
  </r>
  <r>
    <n v="24898"/>
    <s v="Single"/>
    <x v="0"/>
    <n v="80000"/>
    <n v="0"/>
    <s v="Bachelors"/>
    <s v="Professional"/>
    <s v="Yes"/>
    <n v="3"/>
    <x v="5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1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0"/>
    <x v="0"/>
  </r>
  <r>
    <n v="16468"/>
    <s v="Single"/>
    <x v="1"/>
    <n v="30000"/>
    <n v="0"/>
    <s v="Partial College"/>
    <s v="Clerical"/>
    <s v="Yes"/>
    <n v="1"/>
    <x v="1"/>
    <s v="Europe"/>
    <x v="25"/>
    <x v="1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1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1"/>
    <x v="1"/>
  </r>
  <r>
    <n v="27878"/>
    <s v="Single"/>
    <x v="1"/>
    <n v="20000"/>
    <n v="0"/>
    <s v="Partial College"/>
    <s v="Manual"/>
    <s v="No"/>
    <n v="0"/>
    <x v="0"/>
    <s v="Pacific"/>
    <x v="26"/>
    <x v="1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5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0"/>
    <x v="1"/>
  </r>
  <r>
    <n v="17230"/>
    <s v="Married"/>
    <x v="1"/>
    <n v="80000"/>
    <n v="0"/>
    <s v="Bachelors"/>
    <s v="Professional"/>
    <s v="Yes"/>
    <n v="3"/>
    <x v="5"/>
    <s v="Pacific"/>
    <x v="25"/>
    <x v="1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1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0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0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5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1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0"/>
    <x v="0"/>
  </r>
  <r>
    <n v="20977"/>
    <s v="Married"/>
    <x v="1"/>
    <n v="20000"/>
    <n v="1"/>
    <s v="Bachelors"/>
    <s v="Clerical"/>
    <s v="Yes"/>
    <n v="0"/>
    <x v="0"/>
    <s v="Europe"/>
    <x v="46"/>
    <x v="0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0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5"/>
    <s v="Pacific"/>
    <x v="25"/>
    <x v="1"/>
    <x v="1"/>
  </r>
  <r>
    <n v="22974"/>
    <s v="Married"/>
    <x v="0"/>
    <n v="30000"/>
    <n v="2"/>
    <s v="Partial College"/>
    <s v="Clerical"/>
    <s v="Yes"/>
    <n v="2"/>
    <x v="2"/>
    <s v="Pacific"/>
    <x v="45"/>
    <x v="0"/>
    <x v="0"/>
  </r>
  <r>
    <n v="13586"/>
    <s v="Married"/>
    <x v="1"/>
    <n v="80000"/>
    <n v="4"/>
    <s v="Partial College"/>
    <s v="Professional"/>
    <s v="Yes"/>
    <n v="2"/>
    <x v="5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1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5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0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0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5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0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0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0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5"/>
    <s v="Europe"/>
    <x v="14"/>
    <x v="0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5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0"/>
    <x v="0"/>
  </r>
  <r>
    <n v="19389"/>
    <s v="Single"/>
    <x v="1"/>
    <n v="30000"/>
    <n v="0"/>
    <s v="Partial College"/>
    <s v="Clerical"/>
    <s v="No"/>
    <n v="1"/>
    <x v="1"/>
    <s v="Europe"/>
    <x v="26"/>
    <x v="1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1"/>
    <x v="0"/>
  </r>
  <r>
    <n v="15019"/>
    <s v="Single"/>
    <x v="0"/>
    <n v="30000"/>
    <n v="3"/>
    <s v="High School"/>
    <s v="Skilled Manual"/>
    <s v="Yes"/>
    <n v="2"/>
    <x v="2"/>
    <s v="Pacific"/>
    <x v="10"/>
    <x v="0"/>
    <x v="0"/>
  </r>
  <r>
    <n v="28488"/>
    <s v="Single"/>
    <x v="1"/>
    <n v="20000"/>
    <n v="0"/>
    <s v="Partial College"/>
    <s v="Manual"/>
    <s v="Yes"/>
    <n v="0"/>
    <x v="0"/>
    <s v="Pacific"/>
    <x v="26"/>
    <x v="1"/>
    <x v="1"/>
  </r>
  <r>
    <n v="21891"/>
    <s v="Married"/>
    <x v="0"/>
    <n v="110000"/>
    <n v="0"/>
    <s v="High School"/>
    <s v="Management"/>
    <s v="Yes"/>
    <n v="3"/>
    <x v="5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1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0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1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5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5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0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0"/>
    <x v="0"/>
  </r>
  <r>
    <n v="21560"/>
    <s v="Married"/>
    <x v="1"/>
    <n v="120000"/>
    <n v="0"/>
    <s v="Partial High School"/>
    <s v="Professional"/>
    <s v="Yes"/>
    <n v="4"/>
    <x v="5"/>
    <s v="Pacific"/>
    <x v="21"/>
    <x v="0"/>
    <x v="1"/>
  </r>
  <r>
    <n v="21554"/>
    <s v="Single"/>
    <x v="0"/>
    <n v="80000"/>
    <n v="0"/>
    <s v="Bachelors"/>
    <s v="Professional"/>
    <s v="No"/>
    <n v="3"/>
    <x v="5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1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0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0"/>
    <x v="0"/>
  </r>
  <r>
    <n v="15612"/>
    <s v="Single"/>
    <x v="1"/>
    <n v="30000"/>
    <n v="0"/>
    <s v="High School"/>
    <s v="Manual"/>
    <s v="No"/>
    <n v="1"/>
    <x v="3"/>
    <s v="Europe"/>
    <x v="26"/>
    <x v="1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0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0"/>
    <x v="0"/>
  </r>
  <r>
    <n v="25681"/>
    <s v="Single"/>
    <x v="0"/>
    <n v="30000"/>
    <n v="0"/>
    <s v="Partial College"/>
    <s v="Clerical"/>
    <s v="No"/>
    <n v="1"/>
    <x v="1"/>
    <s v="Europe"/>
    <x v="23"/>
    <x v="1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5"/>
    <s v="Europe"/>
    <x v="7"/>
    <x v="0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1"/>
    <x v="1"/>
  </r>
  <r>
    <n v="23707"/>
    <s v="Single"/>
    <x v="1"/>
    <n v="70000"/>
    <n v="5"/>
    <s v="Bachelors"/>
    <s v="Management"/>
    <s v="Yes"/>
    <n v="3"/>
    <x v="5"/>
    <s v="North America"/>
    <x v="2"/>
    <x v="0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5"/>
    <s v="North America"/>
    <x v="16"/>
    <x v="0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1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1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1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0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5"/>
    <s v="North America"/>
    <x v="33"/>
    <x v="0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0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5"/>
    <s v="North America"/>
    <x v="24"/>
    <x v="0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0"/>
    <x v="0"/>
  </r>
  <r>
    <n v="16791"/>
    <s v="Single"/>
    <x v="1"/>
    <n v="60000"/>
    <n v="5"/>
    <s v="Bachelors"/>
    <s v="Management"/>
    <s v="Yes"/>
    <n v="3"/>
    <x v="5"/>
    <s v="North America"/>
    <x v="14"/>
    <x v="0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1"/>
    <x v="0"/>
  </r>
  <r>
    <n v="13233"/>
    <s v="Married"/>
    <x v="1"/>
    <n v="60000"/>
    <n v="2"/>
    <s v="Partial College"/>
    <s v="Professional"/>
    <s v="Yes"/>
    <n v="1"/>
    <x v="5"/>
    <s v="North America"/>
    <x v="42"/>
    <x v="0"/>
    <x v="1"/>
  </r>
  <r>
    <n v="25909"/>
    <s v="Married"/>
    <x v="1"/>
    <n v="60000"/>
    <n v="0"/>
    <s v="Partial College"/>
    <s v="Skilled Manual"/>
    <s v="Yes"/>
    <n v="1"/>
    <x v="2"/>
    <s v="North America"/>
    <x v="40"/>
    <x v="1"/>
    <x v="1"/>
  </r>
  <r>
    <n v="14092"/>
    <s v="Single"/>
    <x v="1"/>
    <n v="30000"/>
    <n v="0"/>
    <s v="Partial High School"/>
    <s v="Clerical"/>
    <s v="Yes"/>
    <n v="2"/>
    <x v="2"/>
    <s v="North America"/>
    <x v="26"/>
    <x v="1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5"/>
    <s v="North America"/>
    <x v="29"/>
    <x v="0"/>
    <x v="0"/>
  </r>
  <r>
    <n v="24637"/>
    <s v="Married"/>
    <x v="1"/>
    <n v="40000"/>
    <n v="4"/>
    <s v="High School"/>
    <s v="Professional"/>
    <s v="Yes"/>
    <n v="2"/>
    <x v="5"/>
    <s v="North America"/>
    <x v="46"/>
    <x v="0"/>
    <x v="0"/>
  </r>
  <r>
    <n v="23893"/>
    <s v="Married"/>
    <x v="1"/>
    <n v="50000"/>
    <n v="3"/>
    <s v="Bachelors"/>
    <s v="Skilled Manual"/>
    <s v="Yes"/>
    <n v="3"/>
    <x v="5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1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1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0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5"/>
    <s v="North America"/>
    <x v="18"/>
    <x v="0"/>
    <x v="0"/>
  </r>
  <r>
    <n v="14417"/>
    <s v="Single"/>
    <x v="1"/>
    <n v="60000"/>
    <n v="3"/>
    <s v="High School"/>
    <s v="Professional"/>
    <s v="Yes"/>
    <n v="2"/>
    <x v="5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0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1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5"/>
    <s v="North America"/>
    <x v="7"/>
    <x v="0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1"/>
    <x v="0"/>
  </r>
  <r>
    <n v="17369"/>
    <s v="Single"/>
    <x v="1"/>
    <n v="30000"/>
    <n v="0"/>
    <s v="Partial College"/>
    <s v="Skilled Manual"/>
    <s v="Yes"/>
    <n v="1"/>
    <x v="2"/>
    <s v="North America"/>
    <x v="40"/>
    <x v="1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0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5"/>
    <s v="North America"/>
    <x v="45"/>
    <x v="0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0"/>
    <x v="0"/>
  </r>
  <r>
    <n v="23549"/>
    <s v="Single"/>
    <x v="1"/>
    <n v="30000"/>
    <n v="0"/>
    <s v="High School"/>
    <s v="Skilled Manual"/>
    <s v="Yes"/>
    <n v="2"/>
    <x v="2"/>
    <s v="North America"/>
    <x v="25"/>
    <x v="1"/>
    <x v="0"/>
  </r>
  <r>
    <n v="21751"/>
    <s v="Married"/>
    <x v="1"/>
    <n v="60000"/>
    <n v="3"/>
    <s v="Graduate Degree"/>
    <s v="Management"/>
    <s v="Yes"/>
    <n v="2"/>
    <x v="3"/>
    <s v="North America"/>
    <x v="18"/>
    <x v="0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5"/>
    <s v="North America"/>
    <x v="16"/>
    <x v="0"/>
    <x v="0"/>
  </r>
  <r>
    <n v="18752"/>
    <s v="Single"/>
    <x v="0"/>
    <n v="40000"/>
    <n v="0"/>
    <s v="High School"/>
    <s v="Skilled Manual"/>
    <s v="Yes"/>
    <n v="1"/>
    <x v="2"/>
    <s v="North America"/>
    <x v="23"/>
    <x v="1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0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5"/>
    <s v="North America"/>
    <x v="45"/>
    <x v="0"/>
    <x v="0"/>
  </r>
  <r>
    <n v="23089"/>
    <s v="Married"/>
    <x v="1"/>
    <n v="40000"/>
    <n v="0"/>
    <s v="Partial College"/>
    <s v="Skilled Manual"/>
    <s v="Yes"/>
    <n v="1"/>
    <x v="2"/>
    <s v="North America"/>
    <x v="26"/>
    <x v="1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5"/>
    <s v="North America"/>
    <x v="29"/>
    <x v="0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5"/>
    <s v="North America"/>
    <x v="36"/>
    <x v="0"/>
    <x v="1"/>
  </r>
  <r>
    <n v="12100"/>
    <s v="Single"/>
    <x v="1"/>
    <n v="60000"/>
    <n v="2"/>
    <s v="Bachelors"/>
    <s v="Management"/>
    <s v="Yes"/>
    <n v="0"/>
    <x v="5"/>
    <s v="North America"/>
    <x v="42"/>
    <x v="0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5"/>
    <s v="North America"/>
    <x v="33"/>
    <x v="0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0"/>
    <x v="0"/>
  </r>
  <r>
    <n v="18058"/>
    <s v="Single"/>
    <x v="0"/>
    <n v="20000"/>
    <n v="3"/>
    <s v="High School"/>
    <s v="Skilled Manual"/>
    <s v="Yes"/>
    <n v="2"/>
    <x v="1"/>
    <s v="North America"/>
    <x v="44"/>
    <x v="0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0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0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1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5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1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1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0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0"/>
    <x v="0"/>
  </r>
  <r>
    <n v="25943"/>
    <s v="Single"/>
    <x v="0"/>
    <n v="70000"/>
    <n v="0"/>
    <s v="Partial College"/>
    <s v="Skilled Manual"/>
    <s v="No"/>
    <n v="2"/>
    <x v="0"/>
    <s v="North America"/>
    <x v="40"/>
    <x v="1"/>
    <x v="1"/>
  </r>
  <r>
    <n v="22127"/>
    <s v="Married"/>
    <x v="1"/>
    <n v="60000"/>
    <n v="3"/>
    <s v="Graduate Degree"/>
    <s v="Management"/>
    <s v="Yes"/>
    <n v="2"/>
    <x v="3"/>
    <s v="North America"/>
    <x v="41"/>
    <x v="0"/>
    <x v="0"/>
  </r>
  <r>
    <n v="20414"/>
    <s v="Married"/>
    <x v="0"/>
    <n v="60000"/>
    <n v="0"/>
    <s v="Partial College"/>
    <s v="Skilled Manual"/>
    <s v="Yes"/>
    <n v="2"/>
    <x v="2"/>
    <s v="North America"/>
    <x v="19"/>
    <x v="1"/>
    <x v="0"/>
  </r>
  <r>
    <n v="23672"/>
    <s v="Married"/>
    <x v="0"/>
    <n v="60000"/>
    <n v="3"/>
    <s v="Graduate Degree"/>
    <s v="Management"/>
    <s v="Yes"/>
    <n v="2"/>
    <x v="3"/>
    <s v="North America"/>
    <x v="41"/>
    <x v="0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1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0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1"/>
    <x v="0"/>
  </r>
  <r>
    <n v="18949"/>
    <s v="Single"/>
    <x v="1"/>
    <n v="70000"/>
    <n v="0"/>
    <s v="Graduate Degree"/>
    <s v="Management"/>
    <s v="Yes"/>
    <n v="2"/>
    <x v="2"/>
    <s v="North America"/>
    <x v="50"/>
    <x v="0"/>
    <x v="1"/>
  </r>
  <r>
    <n v="14507"/>
    <s v="Married"/>
    <x v="1"/>
    <n v="100000"/>
    <n v="2"/>
    <s v="Graduate Degree"/>
    <s v="Management"/>
    <s v="Yes"/>
    <n v="3"/>
    <x v="3"/>
    <s v="North America"/>
    <x v="27"/>
    <x v="0"/>
    <x v="0"/>
  </r>
  <r>
    <n v="25886"/>
    <s v="Married"/>
    <x v="0"/>
    <n v="60000"/>
    <n v="2"/>
    <s v="Partial College"/>
    <s v="Professional"/>
    <s v="Yes"/>
    <n v="2"/>
    <x v="1"/>
    <s v="North America"/>
    <x v="16"/>
    <x v="0"/>
    <x v="1"/>
  </r>
  <r>
    <n v="21441"/>
    <s v="Married"/>
    <x v="1"/>
    <n v="50000"/>
    <n v="4"/>
    <s v="Bachelors"/>
    <s v="Management"/>
    <s v="Yes"/>
    <n v="2"/>
    <x v="5"/>
    <s v="North America"/>
    <x v="46"/>
    <x v="0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5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1"/>
    <x v="0"/>
  </r>
  <r>
    <n v="25872"/>
    <s v="Single"/>
    <x v="0"/>
    <n v="70000"/>
    <n v="2"/>
    <s v="Bachelors"/>
    <s v="Management"/>
    <s v="No"/>
    <n v="1"/>
    <x v="1"/>
    <s v="North America"/>
    <x v="7"/>
    <x v="0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5"/>
    <s v="North America"/>
    <x v="41"/>
    <x v="0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1"/>
    <x v="1"/>
  </r>
  <r>
    <n v="29106"/>
    <s v="Single"/>
    <x v="1"/>
    <n v="40000"/>
    <n v="0"/>
    <s v="High School"/>
    <s v="Skilled Manual"/>
    <s v="No"/>
    <n v="2"/>
    <x v="3"/>
    <s v="North America"/>
    <x v="23"/>
    <x v="1"/>
    <x v="1"/>
  </r>
  <r>
    <n v="26236"/>
    <s v="Married"/>
    <x v="0"/>
    <n v="40000"/>
    <n v="3"/>
    <s v="Partial College"/>
    <s v="Clerical"/>
    <s v="Yes"/>
    <n v="1"/>
    <x v="0"/>
    <s v="North America"/>
    <x v="23"/>
    <x v="1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5"/>
    <s v="North America"/>
    <x v="18"/>
    <x v="0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1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5"/>
    <s v="North America"/>
    <x v="33"/>
    <x v="0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5"/>
    <s v="North America"/>
    <x v="14"/>
    <x v="0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1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0"/>
    <x v="0"/>
  </r>
  <r>
    <n v="21770"/>
    <s v="Married"/>
    <x v="1"/>
    <n v="60000"/>
    <n v="4"/>
    <s v="Bachelors"/>
    <s v="Management"/>
    <s v="Yes"/>
    <n v="2"/>
    <x v="5"/>
    <s v="North America"/>
    <x v="2"/>
    <x v="0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1"/>
    <x v="0"/>
  </r>
  <r>
    <n v="11699"/>
    <s v="Single"/>
    <x v="1"/>
    <n v="60000"/>
    <n v="0"/>
    <s v="Bachelors"/>
    <s v="Skilled Manual"/>
    <s v="No"/>
    <n v="2"/>
    <x v="0"/>
    <s v="North America"/>
    <x v="25"/>
    <x v="1"/>
    <x v="0"/>
  </r>
  <r>
    <n v="16725"/>
    <s v="Married"/>
    <x v="1"/>
    <n v="30000"/>
    <n v="0"/>
    <s v="High School"/>
    <s v="Skilled Manual"/>
    <s v="Yes"/>
    <n v="2"/>
    <x v="2"/>
    <s v="North America"/>
    <x v="22"/>
    <x v="1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1"/>
    <x v="0"/>
  </r>
  <r>
    <n v="14090"/>
    <s v="Married"/>
    <x v="0"/>
    <n v="30000"/>
    <n v="0"/>
    <s v="Partial High School"/>
    <s v="Clerical"/>
    <s v="No"/>
    <n v="2"/>
    <x v="0"/>
    <s v="North America"/>
    <x v="26"/>
    <x v="1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0"/>
    <x v="0"/>
  </r>
  <r>
    <n v="22014"/>
    <s v="Single"/>
    <x v="1"/>
    <n v="30000"/>
    <n v="0"/>
    <s v="High School"/>
    <s v="Skilled Manual"/>
    <s v="Yes"/>
    <n v="2"/>
    <x v="2"/>
    <s v="North America"/>
    <x v="22"/>
    <x v="1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5"/>
    <s v="North America"/>
    <x v="14"/>
    <x v="0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5"/>
    <s v="North America"/>
    <x v="2"/>
    <x v="0"/>
    <x v="0"/>
  </r>
  <r>
    <n v="23712"/>
    <s v="Single"/>
    <x v="0"/>
    <n v="70000"/>
    <n v="2"/>
    <s v="Bachelors"/>
    <s v="Management"/>
    <s v="Yes"/>
    <n v="1"/>
    <x v="5"/>
    <s v="North America"/>
    <x v="14"/>
    <x v="0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5"/>
    <s v="North America"/>
    <x v="7"/>
    <x v="0"/>
    <x v="0"/>
  </r>
  <r>
    <n v="28026"/>
    <s v="Married"/>
    <x v="0"/>
    <n v="40000"/>
    <n v="2"/>
    <s v="High School"/>
    <s v="Professional"/>
    <s v="No"/>
    <n v="2"/>
    <x v="1"/>
    <s v="North America"/>
    <x v="14"/>
    <x v="0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1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0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1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1"/>
    <x v="0"/>
  </r>
  <r>
    <n v="19634"/>
    <s v="Married"/>
    <x v="1"/>
    <n v="40000"/>
    <n v="0"/>
    <s v="High School"/>
    <s v="Skilled Manual"/>
    <s v="Yes"/>
    <n v="1"/>
    <x v="2"/>
    <s v="North America"/>
    <x v="23"/>
    <x v="1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5"/>
    <s v="North America"/>
    <x v="10"/>
    <x v="0"/>
    <x v="0"/>
  </r>
  <r>
    <n v="17657"/>
    <s v="Married"/>
    <x v="1"/>
    <n v="40000"/>
    <n v="4"/>
    <s v="Partial College"/>
    <s v="Clerical"/>
    <s v="No"/>
    <n v="0"/>
    <x v="0"/>
    <s v="North America"/>
    <x v="25"/>
    <x v="1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1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5"/>
    <s v="North America"/>
    <x v="16"/>
    <x v="0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5"/>
    <s v="North America"/>
    <x v="16"/>
    <x v="0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0"/>
    <x v="0"/>
  </r>
  <r>
    <n v="20514"/>
    <s v="Married"/>
    <x v="0"/>
    <n v="70000"/>
    <n v="2"/>
    <s v="Partial College"/>
    <s v="Professional"/>
    <s v="Yes"/>
    <n v="1"/>
    <x v="1"/>
    <s v="North America"/>
    <x v="14"/>
    <x v="0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1"/>
    <x v="0"/>
  </r>
  <r>
    <n v="23668"/>
    <s v="Married"/>
    <x v="0"/>
    <n v="40000"/>
    <n v="4"/>
    <s v="High School"/>
    <s v="Professional"/>
    <s v="Yes"/>
    <n v="2"/>
    <x v="2"/>
    <s v="North America"/>
    <x v="14"/>
    <x v="0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5"/>
    <s v="North America"/>
    <x v="14"/>
    <x v="0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1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5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0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0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5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0"/>
    <x v="1"/>
  </r>
  <r>
    <n v="13151"/>
    <s v="Single"/>
    <x v="1"/>
    <n v="40000"/>
    <n v="0"/>
    <s v="High School"/>
    <s v="Skilled Manual"/>
    <s v="Yes"/>
    <n v="2"/>
    <x v="2"/>
    <s v="North America"/>
    <x v="40"/>
    <x v="1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5"/>
    <s v="North America"/>
    <x v="10"/>
    <x v="0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1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0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1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0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0"/>
    <x v="1"/>
  </r>
  <r>
    <n v="20310"/>
    <s v="Single"/>
    <x v="1"/>
    <n v="60000"/>
    <n v="0"/>
    <s v="Partial College"/>
    <s v="Skilled Manual"/>
    <s v="Yes"/>
    <n v="1"/>
    <x v="2"/>
    <s v="North America"/>
    <x v="40"/>
    <x v="1"/>
    <x v="1"/>
  </r>
  <r>
    <n v="22971"/>
    <s v="Single"/>
    <x v="0"/>
    <n v="30000"/>
    <n v="0"/>
    <s v="High School"/>
    <s v="Skilled Manual"/>
    <s v="No"/>
    <n v="2"/>
    <x v="0"/>
    <s v="North America"/>
    <x v="37"/>
    <x v="1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0"/>
    <x v="0"/>
  </r>
  <r>
    <n v="28090"/>
    <s v="Married"/>
    <x v="1"/>
    <n v="40000"/>
    <n v="0"/>
    <s v="Partial College"/>
    <s v="Skilled Manual"/>
    <s v="Yes"/>
    <n v="1"/>
    <x v="2"/>
    <s v="North America"/>
    <x v="40"/>
    <x v="1"/>
    <x v="0"/>
  </r>
  <r>
    <n v="15255"/>
    <s v="Married"/>
    <x v="1"/>
    <n v="40000"/>
    <n v="0"/>
    <s v="High School"/>
    <s v="Skilled Manual"/>
    <s v="Yes"/>
    <n v="2"/>
    <x v="2"/>
    <s v="North America"/>
    <x v="26"/>
    <x v="1"/>
    <x v="1"/>
  </r>
  <r>
    <n v="13154"/>
    <s v="Married"/>
    <x v="1"/>
    <n v="40000"/>
    <n v="0"/>
    <s v="High School"/>
    <s v="Skilled Manual"/>
    <s v="No"/>
    <n v="2"/>
    <x v="0"/>
    <s v="North America"/>
    <x v="40"/>
    <x v="1"/>
    <x v="1"/>
  </r>
  <r>
    <n v="26778"/>
    <s v="Single"/>
    <x v="0"/>
    <n v="40000"/>
    <n v="0"/>
    <s v="High School"/>
    <s v="Skilled Manual"/>
    <s v="Yes"/>
    <n v="2"/>
    <x v="2"/>
    <s v="North America"/>
    <x v="23"/>
    <x v="1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0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1"/>
    <x v="0"/>
  </r>
  <r>
    <n v="15749"/>
    <s v="Single"/>
    <x v="0"/>
    <n v="70000"/>
    <n v="4"/>
    <s v="Bachelors"/>
    <s v="Management"/>
    <s v="Yes"/>
    <n v="2"/>
    <x v="5"/>
    <s v="North America"/>
    <x v="33"/>
    <x v="0"/>
    <x v="0"/>
  </r>
  <r>
    <n v="25899"/>
    <s v="Married"/>
    <x v="0"/>
    <n v="70000"/>
    <n v="2"/>
    <s v="High School"/>
    <s v="Professional"/>
    <s v="Yes"/>
    <n v="2"/>
    <x v="5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0"/>
    <x v="1"/>
  </r>
  <r>
    <n v="23333"/>
    <s v="Married"/>
    <x v="1"/>
    <n v="40000"/>
    <n v="0"/>
    <s v="Partial College"/>
    <s v="Skilled Manual"/>
    <s v="No"/>
    <n v="2"/>
    <x v="3"/>
    <s v="North America"/>
    <x v="25"/>
    <x v="1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1"/>
    <x v="0"/>
  </r>
  <r>
    <n v="27505"/>
    <s v="Single"/>
    <x v="0"/>
    <n v="40000"/>
    <n v="0"/>
    <s v="High School"/>
    <s v="Skilled Manual"/>
    <s v="Yes"/>
    <n v="2"/>
    <x v="2"/>
    <s v="North America"/>
    <x v="25"/>
    <x v="1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1"/>
    <x v="0"/>
  </r>
  <r>
    <n v="16009"/>
    <s v="Single"/>
    <x v="1"/>
    <n v="170000"/>
    <n v="1"/>
    <s v="Graduate Degree"/>
    <s v="Management"/>
    <s v="No"/>
    <n v="4"/>
    <x v="0"/>
    <s v="North America"/>
    <x v="29"/>
    <x v="0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1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5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0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5"/>
    <s v="North America"/>
    <x v="2"/>
    <x v="0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0"/>
    <x v="0"/>
  </r>
  <r>
    <n v="17482"/>
    <s v="Single"/>
    <x v="0"/>
    <n v="40000"/>
    <n v="0"/>
    <s v="Partial High School"/>
    <s v="Clerical"/>
    <s v="Yes"/>
    <n v="2"/>
    <x v="2"/>
    <s v="North America"/>
    <x v="19"/>
    <x v="1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0"/>
    <x v="0"/>
  </r>
  <r>
    <n v="12205"/>
    <s v="Single"/>
    <x v="0"/>
    <n v="130000"/>
    <n v="2"/>
    <s v="Bachelors"/>
    <s v="Management"/>
    <s v="No"/>
    <n v="4"/>
    <x v="0"/>
    <s v="North America"/>
    <x v="41"/>
    <x v="0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1"/>
    <x v="0"/>
  </r>
  <r>
    <n v="29052"/>
    <s v="Single"/>
    <x v="1"/>
    <n v="40000"/>
    <n v="0"/>
    <s v="Partial College"/>
    <s v="Skilled Manual"/>
    <s v="Yes"/>
    <n v="1"/>
    <x v="2"/>
    <s v="North America"/>
    <x v="40"/>
    <x v="1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1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5"/>
    <s v="North America"/>
    <x v="10"/>
    <x v="0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5"/>
    <s v="North America"/>
    <x v="2"/>
    <x v="0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5"/>
    <s v="North America"/>
    <x v="10"/>
    <x v="0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1"/>
    <x v="0"/>
  </r>
  <r>
    <n v="15879"/>
    <s v="Married"/>
    <x v="1"/>
    <n v="70000"/>
    <n v="5"/>
    <s v="Bachelors"/>
    <s v="Management"/>
    <s v="Yes"/>
    <n v="2"/>
    <x v="1"/>
    <s v="North America"/>
    <x v="33"/>
    <x v="0"/>
    <x v="0"/>
  </r>
  <r>
    <n v="28278"/>
    <s v="Married"/>
    <x v="1"/>
    <n v="50000"/>
    <n v="2"/>
    <s v="Graduate Degree"/>
    <s v="Management"/>
    <s v="Yes"/>
    <n v="2"/>
    <x v="2"/>
    <s v="North America"/>
    <x v="51"/>
    <x v="0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0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0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0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0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1"/>
    <x v="0"/>
  </r>
  <r>
    <n v="18066"/>
    <s v="Single"/>
    <x v="1"/>
    <n v="70000"/>
    <n v="5"/>
    <s v="Bachelors"/>
    <s v="Management"/>
    <s v="Yes"/>
    <n v="3"/>
    <x v="5"/>
    <s v="North America"/>
    <x v="2"/>
    <x v="0"/>
    <x v="1"/>
  </r>
  <r>
    <n v="28192"/>
    <s v="Married"/>
    <x v="0"/>
    <n v="70000"/>
    <n v="5"/>
    <s v="Graduate Degree"/>
    <s v="Professional"/>
    <s v="Yes"/>
    <n v="3"/>
    <x v="5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0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5"/>
    <s v="North America"/>
    <x v="18"/>
    <x v="0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0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5"/>
    <s v="North America"/>
    <x v="46"/>
    <x v="0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5"/>
    <s v="North America"/>
    <x v="33"/>
    <x v="0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5"/>
    <s v="North America"/>
    <x v="42"/>
    <x v="0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5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1"/>
    <x v="1"/>
  </r>
  <r>
    <n v="11941"/>
    <s v="Single"/>
    <x v="1"/>
    <n v="60000"/>
    <n v="0"/>
    <s v="Partial College"/>
    <s v="Skilled Manual"/>
    <s v="Yes"/>
    <n v="0"/>
    <x v="2"/>
    <s v="North America"/>
    <x v="19"/>
    <x v="1"/>
    <x v="0"/>
  </r>
  <r>
    <n v="14389"/>
    <s v="Married"/>
    <x v="1"/>
    <n v="60000"/>
    <n v="2"/>
    <s v="Bachelors"/>
    <s v="Management"/>
    <s v="Yes"/>
    <n v="0"/>
    <x v="1"/>
    <s v="North America"/>
    <x v="14"/>
    <x v="0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0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1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0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5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0"/>
    <x v="0"/>
  </r>
  <r>
    <n v="17654"/>
    <s v="Single"/>
    <x v="0"/>
    <n v="40000"/>
    <n v="3"/>
    <s v="Partial College"/>
    <s v="Clerical"/>
    <s v="Yes"/>
    <n v="1"/>
    <x v="3"/>
    <s v="North America"/>
    <x v="25"/>
    <x v="1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1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0"/>
    <x v="0"/>
  </r>
  <r>
    <n v="16813"/>
    <s v="Married"/>
    <x v="1"/>
    <n v="60000"/>
    <n v="2"/>
    <s v="Partial College"/>
    <s v="Professional"/>
    <s v="Yes"/>
    <n v="2"/>
    <x v="5"/>
    <s v="North America"/>
    <x v="10"/>
    <x v="0"/>
    <x v="0"/>
  </r>
  <r>
    <n v="16007"/>
    <s v="Married"/>
    <x v="0"/>
    <n v="90000"/>
    <n v="5"/>
    <s v="Bachelors"/>
    <s v="Management"/>
    <s v="Yes"/>
    <n v="2"/>
    <x v="3"/>
    <s v="North America"/>
    <x v="29"/>
    <x v="0"/>
    <x v="1"/>
  </r>
  <r>
    <n v="27434"/>
    <s v="Single"/>
    <x v="1"/>
    <n v="70000"/>
    <n v="4"/>
    <s v="Partial College"/>
    <s v="Professional"/>
    <s v="Yes"/>
    <n v="1"/>
    <x v="5"/>
    <s v="North America"/>
    <x v="16"/>
    <x v="0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0"/>
    <x v="0"/>
  </r>
  <r>
    <n v="18329"/>
    <s v="Single"/>
    <x v="1"/>
    <n v="30000"/>
    <n v="0"/>
    <s v="Partial High School"/>
    <s v="Clerical"/>
    <s v="No"/>
    <n v="2"/>
    <x v="2"/>
    <s v="North America"/>
    <x v="40"/>
    <x v="1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1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5"/>
    <s v="North America"/>
    <x v="29"/>
    <x v="0"/>
    <x v="0"/>
  </r>
  <r>
    <n v="19741"/>
    <s v="Single"/>
    <x v="0"/>
    <n v="80000"/>
    <n v="4"/>
    <s v="Graduate Degree"/>
    <s v="Management"/>
    <s v="Yes"/>
    <n v="2"/>
    <x v="2"/>
    <s v="North America"/>
    <x v="27"/>
    <x v="0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1"/>
    <x v="0"/>
  </r>
  <r>
    <n v="18594"/>
    <s v="Single"/>
    <x v="0"/>
    <n v="80000"/>
    <n v="3"/>
    <s v="Bachelors"/>
    <s v="Skilled Manual"/>
    <s v="Yes"/>
    <n v="3"/>
    <x v="5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5"/>
    <s v="North America"/>
    <x v="2"/>
    <x v="0"/>
    <x v="1"/>
  </r>
  <r>
    <n v="28972"/>
    <s v="Single"/>
    <x v="0"/>
    <n v="60000"/>
    <n v="3"/>
    <s v="Graduate Degree"/>
    <s v="Management"/>
    <s v="Yes"/>
    <n v="2"/>
    <x v="5"/>
    <s v="North America"/>
    <x v="29"/>
    <x v="0"/>
    <x v="0"/>
  </r>
  <r>
    <n v="22730"/>
    <s v="Married"/>
    <x v="1"/>
    <n v="70000"/>
    <n v="5"/>
    <s v="Bachelors"/>
    <s v="Management"/>
    <s v="Yes"/>
    <n v="2"/>
    <x v="5"/>
    <s v="North America"/>
    <x v="18"/>
    <x v="0"/>
    <x v="0"/>
  </r>
  <r>
    <n v="29134"/>
    <s v="Married"/>
    <x v="1"/>
    <n v="60000"/>
    <n v="4"/>
    <s v="Bachelors"/>
    <s v="Skilled Manual"/>
    <s v="No"/>
    <n v="3"/>
    <x v="5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1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5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785C84-6161-4B44-95EC-33900D1F002C}" name="PivotTable4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50:D105" firstHeaderRow="1" firstDataRow="2" firstDataCol="1"/>
  <pivotFields count="14">
    <pivotField showAll="0"/>
    <pivotField showAll="0"/>
    <pivotField showAll="0"/>
    <pivotField numFmtId="167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A07D6E-53BE-4E03-AD5F-3760698CB3D1}" name="PivotTable3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5:D39" firstHeaderRow="1" firstDataRow="2" firstDataCol="1"/>
  <pivotFields count="14">
    <pivotField showAll="0"/>
    <pivotField showAll="0"/>
    <pivotField showAll="0"/>
    <pivotField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E64C11-D448-4C48-A67C-5325082095F9}" name="PivotTable2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18:D26" firstHeaderRow="1" firstDataRow="2" firstDataCol="1"/>
  <pivotFields count="14">
    <pivotField showAll="0"/>
    <pivotField showAll="0"/>
    <pivotField showAll="0"/>
    <pivotField numFmtId="167" showAll="0"/>
    <pivotField showAll="0"/>
    <pivotField showAll="0"/>
    <pivotField showAll="0"/>
    <pivotField showAll="0"/>
    <pivotField showAll="0"/>
    <pivotField axis="axisRow" showAll="0">
      <items count="8">
        <item x="0"/>
        <item m="1" x="6"/>
        <item x="3"/>
        <item x="1"/>
        <item x="2"/>
        <item x="4"/>
        <item x="5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7">
    <i>
      <x/>
    </i>
    <i>
      <x v="2"/>
    </i>
    <i>
      <x v="3"/>
    </i>
    <i>
      <x v="4"/>
    </i>
    <i>
      <x v="5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A809D8-DC79-45EB-9118-56DC721646D5}" name="PivotTable1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formats count="1">
    <format dxfId="3">
      <pivotArea dataOnly="0" fieldPosition="0">
        <references count="1">
          <reference field="2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G14" sqref="G14"/>
    </sheetView>
  </sheetViews>
  <sheetFormatPr defaultColWidth="11.85546875" defaultRowHeight="15" x14ac:dyDescent="0.25"/>
  <cols>
    <col min="2" max="2" width="13.28515625" bestFit="1" customWidth="1"/>
    <col min="6" max="6" width="17.7109375" bestFit="1" customWidth="1"/>
    <col min="7" max="7" width="14.140625" bestFit="1" customWidth="1"/>
    <col min="8" max="8" width="12.7109375" bestFit="1" customWidth="1"/>
    <col min="10" max="10" width="18" bestFit="1" customWidth="1"/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EB91B-776E-4F5F-AF90-E6498F28D87D}">
  <dimension ref="A1:N1001"/>
  <sheetViews>
    <sheetView topLeftCell="G980" workbookViewId="0">
      <selection activeCell="J1" sqref="J1:J1048576"/>
    </sheetView>
  </sheetViews>
  <sheetFormatPr defaultRowHeight="15" x14ac:dyDescent="0.25"/>
  <cols>
    <col min="1" max="1" width="15.7109375" customWidth="1"/>
    <col min="2" max="2" width="18.85546875" customWidth="1"/>
    <col min="3" max="3" width="13.28515625" customWidth="1"/>
    <col min="4" max="4" width="14.28515625" style="4" customWidth="1"/>
    <col min="5" max="5" width="11.7109375" customWidth="1"/>
    <col min="6" max="6" width="20.5703125" customWidth="1"/>
    <col min="7" max="7" width="16.85546875" customWidth="1"/>
    <col min="8" max="8" width="16.140625" customWidth="1"/>
    <col min="9" max="9" width="12.42578125" customWidth="1"/>
    <col min="10" max="10" width="20.28515625" bestFit="1" customWidth="1"/>
    <col min="11" max="11" width="15.5703125" customWidth="1"/>
    <col min="12" max="12" width="8.85546875" customWidth="1"/>
    <col min="13" max="13" width="18.42578125" customWidth="1"/>
    <col min="14" max="14" width="17.85546875" customWidth="1"/>
    <col min="15" max="15" width="16.85546875" customWidth="1"/>
  </cols>
  <sheetData>
    <row r="1" spans="1:14" x14ac:dyDescent="0.25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4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IF(L2&gt;31,"Adolescent", "Invalid")</f>
        <v>Adolescent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4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IF(L3&gt;31,"Adolescent", "Invalid")</f>
        <v>Adolescent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4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Adolescent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4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Adolescent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4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Adolescent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4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Adolescent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4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Adolescent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4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Adolescent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4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Adolescent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4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Adolescent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4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Adolescent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4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48</v>
      </c>
      <c r="K13" t="s">
        <v>24</v>
      </c>
      <c r="L13">
        <v>36</v>
      </c>
      <c r="M13" t="str">
        <f t="shared" si="0"/>
        <v>Adolescent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4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Adolescent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4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Adolescent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4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Adolescent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4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Adolescent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4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Adolescent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4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Adolescent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4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Adolescent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4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Adolescent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4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Adolescent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4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48</v>
      </c>
      <c r="K23" t="s">
        <v>24</v>
      </c>
      <c r="L23">
        <v>35</v>
      </c>
      <c r="M23" t="str">
        <f t="shared" si="0"/>
        <v>Adolescent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4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Adolescent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4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Adolescent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4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Adolescent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4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Adolescent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4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Invalid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4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Adolescent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4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Adolescent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4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Adolescent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4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Adolescent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4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Invalid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4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Invalid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4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Adolescent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4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Adolescent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4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Adolescent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4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Adolescent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4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Invalid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4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Invalid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4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Adolescent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4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Adolescent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4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Adolescent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4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Adolescent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4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Adolescent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4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Adolescent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4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Adolescent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4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Adolescent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4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Adolescent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4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Adolescent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4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Adolescent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4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Invalid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4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48</v>
      </c>
      <c r="K53" t="s">
        <v>24</v>
      </c>
      <c r="L53">
        <v>35</v>
      </c>
      <c r="M53" t="str">
        <f t="shared" si="0"/>
        <v>Adolescent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4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Adolescent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4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Adolescent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4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Adolescent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4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48</v>
      </c>
      <c r="K57" t="s">
        <v>17</v>
      </c>
      <c r="L57">
        <v>54</v>
      </c>
      <c r="M57" t="str">
        <f t="shared" si="0"/>
        <v>Adolescent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4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Adolescent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4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Adolescent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4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Adolescent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4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Adolescent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4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Adolescent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4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Adolescent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4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Adolescent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4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48</v>
      </c>
      <c r="K65" t="s">
        <v>24</v>
      </c>
      <c r="L65">
        <v>41</v>
      </c>
      <c r="M65" t="str">
        <f t="shared" si="0"/>
        <v>Adolescent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4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Adolescent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4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IF(L67&gt;31,"Adolescent", "Invalid")</f>
        <v>Adolescent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4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Adolescent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4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Adolescent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4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Adolescent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4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Invalid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4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48</v>
      </c>
      <c r="K72" t="s">
        <v>24</v>
      </c>
      <c r="L72">
        <v>36</v>
      </c>
      <c r="M72" t="str">
        <f t="shared" si="1"/>
        <v>Adolescent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4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Adolescent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4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Adolescent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4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Adolescent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4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Adolescent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4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Invalid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4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Invalid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4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48</v>
      </c>
      <c r="K79" t="s">
        <v>24</v>
      </c>
      <c r="L79">
        <v>29</v>
      </c>
      <c r="M79" t="str">
        <f t="shared" si="1"/>
        <v>Invalid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4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Adolescent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4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Adolescent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4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Adolescent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4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Adolescent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4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Adolescent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4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Invalid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4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Adolescent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4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Invalid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4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Adolescent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4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Adolescent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4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Invalid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4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Adolescent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4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Invalid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4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Invalid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4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Adolescent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4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Adolescent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4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Adolescent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4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48</v>
      </c>
      <c r="K97" t="s">
        <v>17</v>
      </c>
      <c r="L97">
        <v>62</v>
      </c>
      <c r="M97" t="str">
        <f t="shared" si="1"/>
        <v>Adolescent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4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Adolescent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4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Adolescent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4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Invalid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4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Adolescent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4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Adolescent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4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Adolescent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4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Adolescent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4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Adolescent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4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Adolescent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4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Invalid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4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Adolescent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4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Adolescent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4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Adolescent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4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Adolescent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4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Adolescent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4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Adolescent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4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Adolescent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4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Adolescent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4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Invalid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4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Invalid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4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Adolescent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4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Adolescent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4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Adolescent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4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Invalid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4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Adolescent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4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Adolescent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4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48</v>
      </c>
      <c r="K124" t="s">
        <v>24</v>
      </c>
      <c r="L124">
        <v>31</v>
      </c>
      <c r="M124" t="str">
        <f t="shared" si="1"/>
        <v>Invalid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4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Adolescent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4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Adolescent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4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Adolescent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4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Adolescent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4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Adolescent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4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Adolescent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4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IF(L131&gt;31,"Adolescent", "Invalid")</f>
        <v>Adolescent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4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Adolescent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4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Adolescent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4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Adolescent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4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Adolescent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4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Adolescent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4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Adolescent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4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Adolescent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4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Adolescent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4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Adolescent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4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Adolescent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4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Adolescent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4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Invalid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4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Adolescent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4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48</v>
      </c>
      <c r="K145" t="s">
        <v>24</v>
      </c>
      <c r="L145">
        <v>32</v>
      </c>
      <c r="M145" t="str">
        <f t="shared" si="2"/>
        <v>Adolescent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4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Adolescent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4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Adolescent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4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Adolescent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4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Adolescent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4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Adolescent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4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Invalid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4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Adolescent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4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Adolescent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4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Adolescent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4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Adolescent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4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Adolescent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4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Adolescent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4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Adolescent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4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Adolescent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4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Adolescent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4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Adolescent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4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Adolescent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4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Adolescent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4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Adolescent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4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Adolescent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4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Invalid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4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Invalid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4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Adolescent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4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48</v>
      </c>
      <c r="K169" t="s">
        <v>24</v>
      </c>
      <c r="L169">
        <v>35</v>
      </c>
      <c r="M169" t="str">
        <f t="shared" si="2"/>
        <v>Adolescent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4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Adolescent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4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Adolescent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4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Adolescent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4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Adolescent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4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Adolescent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4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Invalid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4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Adolescent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4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Adolescent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4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Invalid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4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Adolescent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4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48</v>
      </c>
      <c r="K180" t="s">
        <v>17</v>
      </c>
      <c r="L180">
        <v>55</v>
      </c>
      <c r="M180" t="str">
        <f t="shared" si="2"/>
        <v>Adolescent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4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Adolescent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4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Adolescent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4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Adolescent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4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Adolescent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4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Adolescent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4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48</v>
      </c>
      <c r="K186" t="s">
        <v>17</v>
      </c>
      <c r="L186">
        <v>58</v>
      </c>
      <c r="M186" t="str">
        <f t="shared" si="2"/>
        <v>Adolescent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4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Adolescent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4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Adolescent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4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48</v>
      </c>
      <c r="K189" t="s">
        <v>17</v>
      </c>
      <c r="L189">
        <v>59</v>
      </c>
      <c r="M189" t="str">
        <f t="shared" si="2"/>
        <v>Adolescent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4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48</v>
      </c>
      <c r="K190" t="s">
        <v>24</v>
      </c>
      <c r="L190">
        <v>32</v>
      </c>
      <c r="M190" t="str">
        <f t="shared" si="2"/>
        <v>Adolescent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4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Adolescent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4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Adolescent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4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Adolescent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4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48</v>
      </c>
      <c r="K194" t="s">
        <v>17</v>
      </c>
      <c r="L194">
        <v>62</v>
      </c>
      <c r="M194" t="str">
        <f t="shared" si="2"/>
        <v>Adolescent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4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48</v>
      </c>
      <c r="K195" t="s">
        <v>24</v>
      </c>
      <c r="L195">
        <v>41</v>
      </c>
      <c r="M195" t="str">
        <f t="shared" ref="M195:M258" si="3">IF(L195&gt;31,"Adolescent", "Invalid")</f>
        <v>Adolescent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4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Adolescent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4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Invalid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4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Adolescent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4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Adolescent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4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Adolescent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4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48</v>
      </c>
      <c r="K201" t="s">
        <v>24</v>
      </c>
      <c r="L201">
        <v>33</v>
      </c>
      <c r="M201" t="str">
        <f t="shared" si="3"/>
        <v>Adolescent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4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Invalid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4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Invalid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4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Adolescent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4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Adolescent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4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Adolescent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4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Adolescent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4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48</v>
      </c>
      <c r="K208" t="s">
        <v>17</v>
      </c>
      <c r="L208">
        <v>62</v>
      </c>
      <c r="M208" t="str">
        <f t="shared" si="3"/>
        <v>Adolescent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4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Invalid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4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Adolescent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4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Adolescent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4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Adolescent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4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Adolescent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4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Invalid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4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48</v>
      </c>
      <c r="K215" t="s">
        <v>24</v>
      </c>
      <c r="L215">
        <v>31</v>
      </c>
      <c r="M215" t="str">
        <f t="shared" si="3"/>
        <v>Invalid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4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Adolescent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4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Adolescent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4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Adolescent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4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Invalid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4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Adolescent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4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Invalid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4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Adolescent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4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Adolescent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4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Adolescent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4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48</v>
      </c>
      <c r="K225" t="s">
        <v>24</v>
      </c>
      <c r="L225">
        <v>39</v>
      </c>
      <c r="M225" t="str">
        <f t="shared" si="3"/>
        <v>Adolescent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4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Adolescent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4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Adolescent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4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Adolescent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4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Adolescent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4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Adolescent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4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48</v>
      </c>
      <c r="K231" t="s">
        <v>17</v>
      </c>
      <c r="L231">
        <v>57</v>
      </c>
      <c r="M231" t="str">
        <f t="shared" si="3"/>
        <v>Adolescent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4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48</v>
      </c>
      <c r="K232" t="s">
        <v>17</v>
      </c>
      <c r="L232">
        <v>56</v>
      </c>
      <c r="M232" t="str">
        <f t="shared" si="3"/>
        <v>Adolescent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4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Adolescent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4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Adolescent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4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Invalid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4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48</v>
      </c>
      <c r="K236" t="s">
        <v>24</v>
      </c>
      <c r="L236">
        <v>35</v>
      </c>
      <c r="M236" t="str">
        <f t="shared" si="3"/>
        <v>Adolescent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4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Adolescent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4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Adolescent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4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Invalid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4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Adolescent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4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Adolescent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4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Adolescent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4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Invalid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4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Adolescent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4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Invalid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4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48</v>
      </c>
      <c r="K246" t="s">
        <v>17</v>
      </c>
      <c r="L246">
        <v>52</v>
      </c>
      <c r="M246" t="str">
        <f t="shared" si="3"/>
        <v>Adolescent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4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Adolescent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4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Adolescent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4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48</v>
      </c>
      <c r="K249" t="s">
        <v>24</v>
      </c>
      <c r="L249">
        <v>34</v>
      </c>
      <c r="M249" t="str">
        <f t="shared" si="3"/>
        <v>Adolescent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4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Adolescent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4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Adolescent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4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Adolescent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4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Adolescent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4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Invalid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4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48</v>
      </c>
      <c r="K255" t="s">
        <v>17</v>
      </c>
      <c r="L255">
        <v>59</v>
      </c>
      <c r="M255" t="str">
        <f t="shared" si="3"/>
        <v>Adolescent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4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Adolescent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4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Adolescent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4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Adolescent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4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IF(L259&gt;31,"Adolescent", "Invalid")</f>
        <v>Adolescent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4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48</v>
      </c>
      <c r="K260" t="s">
        <v>17</v>
      </c>
      <c r="L260">
        <v>56</v>
      </c>
      <c r="M260" t="str">
        <f t="shared" si="4"/>
        <v>Adolescent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4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Adolescent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4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Adolescent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4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Adolescent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4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Adolescent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4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48</v>
      </c>
      <c r="K265" t="s">
        <v>24</v>
      </c>
      <c r="L265">
        <v>39</v>
      </c>
      <c r="M265" t="str">
        <f t="shared" si="4"/>
        <v>Adolescent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4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Adolescent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4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Adolescent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4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Invalid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4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Adolescent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4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Adolescent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4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Adolescent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4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Adolescent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4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Invalid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4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Adolescent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4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Invalid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4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Adolescent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4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Adolescent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4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Adolescent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4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Adolescent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4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49</v>
      </c>
      <c r="K280" t="s">
        <v>24</v>
      </c>
      <c r="L280">
        <v>35</v>
      </c>
      <c r="M280" t="str">
        <f t="shared" si="4"/>
        <v>Adolescent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4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Adolescent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4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Adolescent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4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Adolescent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4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Adolescent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4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Adolescent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4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Adolescent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4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Adolescent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4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Adolescent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4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Adolescent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4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Adolescent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4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Adolescent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4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Adolescent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4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Adolescent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4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Adolescent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4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Adolescent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4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Adolescent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4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49</v>
      </c>
      <c r="K297" t="s">
        <v>24</v>
      </c>
      <c r="L297">
        <v>32</v>
      </c>
      <c r="M297" t="str">
        <f t="shared" si="4"/>
        <v>Adolescent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4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Adolescent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4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Adolescent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4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Adolescent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4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Adolescent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4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Adolescent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4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Invalid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4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Adolescent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4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Adolescent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4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Adolescent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4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Adolescent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4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Adolescent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4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Adolescent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4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Adolescent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4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Adolescent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4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Adolescent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4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Adolescent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4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Adolescent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4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Adolescent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4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Adolescent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4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Adolescent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4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Adolescent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4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Adolescent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4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49</v>
      </c>
      <c r="K320" t="s">
        <v>17</v>
      </c>
      <c r="L320">
        <v>54</v>
      </c>
      <c r="M320" t="str">
        <f t="shared" si="4"/>
        <v>Adolescent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4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Adolescent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4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Adolescent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4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IF(L323&gt;31,"Adolescent", "Invalid")</f>
        <v>Adolescent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4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Adolescent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4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Adolescent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4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Adolescent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4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Adolescent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4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Invalid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4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Adolescent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4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Adolescent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4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49</v>
      </c>
      <c r="K331" t="s">
        <v>17</v>
      </c>
      <c r="L331">
        <v>59</v>
      </c>
      <c r="M331" t="str">
        <f t="shared" si="5"/>
        <v>Adolescent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4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49</v>
      </c>
      <c r="K332" t="s">
        <v>24</v>
      </c>
      <c r="L332">
        <v>32</v>
      </c>
      <c r="M332" t="str">
        <f t="shared" si="5"/>
        <v>Adolescent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4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Invalid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4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Adolescent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4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Adolescent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4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Adolescent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4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Adolescent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4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Adolescent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4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Adolescent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4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Adolescent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4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Adolescent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4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Invalid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4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Adolescent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4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Adolescent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4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Adolescent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4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Invalid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4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Adolescent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4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Adolescent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4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Adolescent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4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Adolescent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4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Invalid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4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Invalid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4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Adolescent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4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Adolescent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4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Adolescent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4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Adolescent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4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49</v>
      </c>
      <c r="K357" t="s">
        <v>24</v>
      </c>
      <c r="L357">
        <v>32</v>
      </c>
      <c r="M357" t="str">
        <f t="shared" si="5"/>
        <v>Adolescent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4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Adolescent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4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Adolescent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4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Adolescent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4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49</v>
      </c>
      <c r="K361" t="s">
        <v>24</v>
      </c>
      <c r="L361">
        <v>30</v>
      </c>
      <c r="M361" t="str">
        <f t="shared" si="5"/>
        <v>Invalid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4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Adolescent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4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Invalid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4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Adolescent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4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Adolescent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4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Adolescent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4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Adolescent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4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Adolescent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4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Adolescent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4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Adolescent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4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Adolescent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4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49</v>
      </c>
      <c r="K372" t="s">
        <v>24</v>
      </c>
      <c r="L372">
        <v>46</v>
      </c>
      <c r="M372" t="str">
        <f t="shared" si="5"/>
        <v>Adolescent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4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Adolescent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4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Adolescent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4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Invalid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4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Adolescent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4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Adolescent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4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Adolescent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4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Adolescent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4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Adolescent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4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Adolescent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4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49</v>
      </c>
      <c r="K382" t="s">
        <v>24</v>
      </c>
      <c r="L382">
        <v>30</v>
      </c>
      <c r="M382" t="str">
        <f t="shared" si="5"/>
        <v>Invalid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4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Adolescent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4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49</v>
      </c>
      <c r="K384" t="s">
        <v>17</v>
      </c>
      <c r="L384">
        <v>53</v>
      </c>
      <c r="M384" t="str">
        <f t="shared" si="5"/>
        <v>Adolescent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4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Adolescent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4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Invalid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4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IF(L387&gt;31,"Adolescent", "Invalid")</f>
        <v>Adolescent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4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49</v>
      </c>
      <c r="K388" t="s">
        <v>24</v>
      </c>
      <c r="L388">
        <v>34</v>
      </c>
      <c r="M388" t="str">
        <f t="shared" si="6"/>
        <v>Adolescent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4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Adolescent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4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Adolescent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4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Adolescent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4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Adolescent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4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Adolescent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4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Adolescent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4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Adolescent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4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Adolescent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4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Adolescent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4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Adolescent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4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Adolescent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4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Adolescent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4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Adolescent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4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49</v>
      </c>
      <c r="K402" t="s">
        <v>17</v>
      </c>
      <c r="L402">
        <v>53</v>
      </c>
      <c r="M402" t="str">
        <f t="shared" si="6"/>
        <v>Adolescent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4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Adolescent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4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Adolescent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4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Adolescent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4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Adolescent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4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Adolescent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4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Adolescent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4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Adolescent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4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Adolescent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4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Adolescent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4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Adolescent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4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Adolescent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4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Adolescent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4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Adolescent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4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Adolescent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4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Adolescent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4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Adolescent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4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Adolescent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4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Adolescent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4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Adolescent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4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49</v>
      </c>
      <c r="K422" t="s">
        <v>17</v>
      </c>
      <c r="L422">
        <v>59</v>
      </c>
      <c r="M422" t="str">
        <f t="shared" si="6"/>
        <v>Adolescent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4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Adolescent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4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49</v>
      </c>
      <c r="K424" t="s">
        <v>24</v>
      </c>
      <c r="L424">
        <v>32</v>
      </c>
      <c r="M424" t="str">
        <f t="shared" si="6"/>
        <v>Adolescent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4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Adolescent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4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Adolescent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4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Adolescent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4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Invalid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4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Adolescent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4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Adolescent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4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Invalid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4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Adolescent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4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Invalid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4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49</v>
      </c>
      <c r="K434" t="s">
        <v>24</v>
      </c>
      <c r="L434">
        <v>34</v>
      </c>
      <c r="M434" t="str">
        <f t="shared" si="6"/>
        <v>Adolescent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4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Invalid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4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Adolescent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4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Adolescent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4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Adolescent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4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Invalid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4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Adolescent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4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Adolescent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4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49</v>
      </c>
      <c r="K442" t="s">
        <v>24</v>
      </c>
      <c r="L442">
        <v>34</v>
      </c>
      <c r="M442" t="str">
        <f t="shared" si="6"/>
        <v>Adolescent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4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Adolescent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4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Adolescent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4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Adolescent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4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Adolescent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4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Adolescent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4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49</v>
      </c>
      <c r="K448" t="s">
        <v>24</v>
      </c>
      <c r="L448">
        <v>48</v>
      </c>
      <c r="M448" t="str">
        <f t="shared" si="6"/>
        <v>Adolescent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4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Adolescent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4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Adolescent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4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IF(L451&gt;31,"Adolescent", "Invalid")</f>
        <v>Adolescent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4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Adolescent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4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Adolescent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4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Adolescent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4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Adolescent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4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Adolescent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4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Adolescent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4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Adolescent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4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Adolescent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4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49</v>
      </c>
      <c r="K460" t="s">
        <v>24</v>
      </c>
      <c r="L460">
        <v>32</v>
      </c>
      <c r="M460" t="str">
        <f t="shared" si="7"/>
        <v>Adolescent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4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49</v>
      </c>
      <c r="K461" t="s">
        <v>24</v>
      </c>
      <c r="L461">
        <v>33</v>
      </c>
      <c r="M461" t="str">
        <f t="shared" si="7"/>
        <v>Adolescent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4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Invalid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4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Adolescent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4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Adolescent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4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Adolescent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4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Adolescent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4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Adolescent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4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Adolescent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4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Adolescent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4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Adolescent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4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Adolescent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4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Invalid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4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Adolescent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4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Adolescent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4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Adolescent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4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Adolescent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4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Adolescent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4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Adolescent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4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Adolescent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4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Adolescent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4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Adolescent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4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Adolescent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4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Adolescent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4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Adolescent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4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Adolescent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4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Invalid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4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Adolescent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4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49</v>
      </c>
      <c r="K488" t="s">
        <v>17</v>
      </c>
      <c r="L488">
        <v>58</v>
      </c>
      <c r="M488" t="str">
        <f t="shared" si="7"/>
        <v>Adolescent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4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Adolescent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4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Adolescent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4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Adolescent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4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Adolescent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4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Adolescent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4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Invalid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4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49</v>
      </c>
      <c r="K495" t="s">
        <v>32</v>
      </c>
      <c r="L495">
        <v>60</v>
      </c>
      <c r="M495" t="str">
        <f t="shared" si="7"/>
        <v>Adolescent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4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Adolescent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4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49</v>
      </c>
      <c r="K497" t="s">
        <v>32</v>
      </c>
      <c r="L497">
        <v>56</v>
      </c>
      <c r="M497" t="str">
        <f t="shared" si="7"/>
        <v>Adolescent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4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Adolescent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4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Adolescent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4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Adolescent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4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Invalid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4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Adolescent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4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Adolescent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4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Invalid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4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Adolescent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4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Adolescent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4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Adolescent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4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Adolescent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4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Adolescent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4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Invalid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4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Adolescent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4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Adolescent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4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Adolescent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4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Adolescent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4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49</v>
      </c>
      <c r="K515" t="s">
        <v>32</v>
      </c>
      <c r="L515">
        <v>61</v>
      </c>
      <c r="M515" t="str">
        <f t="shared" ref="M515:M578" si="8">IF(L515&gt;31,"Adolescent", "Invalid")</f>
        <v>Adolescent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4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Adolescent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4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Adolescent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4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Adolescent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4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Adolescent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4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Adolescent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4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Adolescent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4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Adolescent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4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49</v>
      </c>
      <c r="K523" t="s">
        <v>32</v>
      </c>
      <c r="L523">
        <v>62</v>
      </c>
      <c r="M523" t="str">
        <f t="shared" si="8"/>
        <v>Adolescent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4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Adolescent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4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Adolescent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4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Adolescent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4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49</v>
      </c>
      <c r="K527" t="s">
        <v>32</v>
      </c>
      <c r="L527">
        <v>59</v>
      </c>
      <c r="M527" t="str">
        <f t="shared" si="8"/>
        <v>Adolescent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4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Adolescent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4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Adolescent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4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Invalid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4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49</v>
      </c>
      <c r="K531" t="s">
        <v>32</v>
      </c>
      <c r="L531">
        <v>57</v>
      </c>
      <c r="M531" t="str">
        <f t="shared" si="8"/>
        <v>Adolescent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4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Invalid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4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Invalid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4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Adolescent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4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49</v>
      </c>
      <c r="K535" t="s">
        <v>32</v>
      </c>
      <c r="L535">
        <v>66</v>
      </c>
      <c r="M535" t="str">
        <f t="shared" si="8"/>
        <v>Adolescent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4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49</v>
      </c>
      <c r="K536" t="s">
        <v>32</v>
      </c>
      <c r="L536">
        <v>64</v>
      </c>
      <c r="M536" t="str">
        <f t="shared" si="8"/>
        <v>Adolescent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4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49</v>
      </c>
      <c r="K537" t="s">
        <v>32</v>
      </c>
      <c r="L537">
        <v>41</v>
      </c>
      <c r="M537" t="str">
        <f t="shared" si="8"/>
        <v>Adolescent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4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Adolescent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4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Adolescent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4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Adolescent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4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Adolescent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4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Adolescent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4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Adolescent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4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Invalid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4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Adolescent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4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Adolescent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4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Invalid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4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Adolescent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4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Adolescent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4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Adolescent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4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Adolescent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4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Adolescent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4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49</v>
      </c>
      <c r="K553" t="s">
        <v>32</v>
      </c>
      <c r="L553">
        <v>63</v>
      </c>
      <c r="M553" t="str">
        <f t="shared" si="8"/>
        <v>Adolescent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4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49</v>
      </c>
      <c r="K554" t="s">
        <v>32</v>
      </c>
      <c r="L554">
        <v>54</v>
      </c>
      <c r="M554" t="str">
        <f t="shared" si="8"/>
        <v>Adolescent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4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Adolescent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4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Adolescent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4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Adolescent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4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Adolescent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4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Invalid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4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Adolescent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4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49</v>
      </c>
      <c r="K561" t="s">
        <v>32</v>
      </c>
      <c r="L561">
        <v>58</v>
      </c>
      <c r="M561" t="str">
        <f t="shared" si="8"/>
        <v>Adolescent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4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Adolescent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4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Adolescent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4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Adolescent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4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Invalid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4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Invalid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4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Adolescent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4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Adolescent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4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Adolescent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4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Adolescent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4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49</v>
      </c>
      <c r="K571" t="s">
        <v>32</v>
      </c>
      <c r="L571">
        <v>69</v>
      </c>
      <c r="M571" t="str">
        <f t="shared" si="8"/>
        <v>Adolescent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4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Adolescent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4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Adolescent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4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Invalid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4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Adolescent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4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Adolescent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4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49</v>
      </c>
      <c r="K577" t="s">
        <v>32</v>
      </c>
      <c r="L577">
        <v>56</v>
      </c>
      <c r="M577" t="str">
        <f t="shared" si="8"/>
        <v>Adolescent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4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Invalid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4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IF(L579&gt;31,"Adolescent", "Invalid")</f>
        <v>Adolescent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4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Adolescent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4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Adolescent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4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49</v>
      </c>
      <c r="K582" t="s">
        <v>32</v>
      </c>
      <c r="L582">
        <v>69</v>
      </c>
      <c r="M582" t="str">
        <f t="shared" si="9"/>
        <v>Adolescent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4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Invalid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4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Adolescent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4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49</v>
      </c>
      <c r="K585" t="s">
        <v>32</v>
      </c>
      <c r="L585">
        <v>66</v>
      </c>
      <c r="M585" t="str">
        <f t="shared" si="9"/>
        <v>Adolescent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4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Adolescent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4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Adolescent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4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Adolescent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4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Adolescent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4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49</v>
      </c>
      <c r="K590" t="s">
        <v>32</v>
      </c>
      <c r="L590">
        <v>51</v>
      </c>
      <c r="M590" t="str">
        <f t="shared" si="9"/>
        <v>Adolescent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4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49</v>
      </c>
      <c r="K591" t="s">
        <v>32</v>
      </c>
      <c r="L591">
        <v>57</v>
      </c>
      <c r="M591" t="str">
        <f t="shared" si="9"/>
        <v>Adolescent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4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Adolescent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4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49</v>
      </c>
      <c r="K593" t="s">
        <v>32</v>
      </c>
      <c r="L593">
        <v>61</v>
      </c>
      <c r="M593" t="str">
        <f t="shared" si="9"/>
        <v>Adolescent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4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Adolescent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4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Adolescent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4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Adolescent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4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Adolescent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4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Adolescent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4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Adolescent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4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Adolescent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4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Adolescent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4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Adolescent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4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Adolescent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4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Adolescent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4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Adolescent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4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Invalid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4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Adolescent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4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Adolescent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4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49</v>
      </c>
      <c r="K609" t="s">
        <v>32</v>
      </c>
      <c r="L609">
        <v>46</v>
      </c>
      <c r="M609" t="str">
        <f t="shared" si="9"/>
        <v>Adolescent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4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Adolescent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4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Adolescent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4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Adolescent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4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Adolescent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4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Invalid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4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Adolescent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4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Adolescent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4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Adolescent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4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Adolescent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4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Adolescent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4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Adolescent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4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Invalid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4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Adolescent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4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Adolescent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4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Adolescent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4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Adolescent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4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Invalid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4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Adolescent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4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Invalid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4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Adolescent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4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Adolescent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4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Adolescent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4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Invalid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4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Adolescent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4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Adolescent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4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Adolescent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4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Adolescent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4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Adolescent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4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Adolescent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4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Invalid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4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Adolescent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4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Adolescent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4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Adolescent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4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49</v>
      </c>
      <c r="K643" t="s">
        <v>32</v>
      </c>
      <c r="L643">
        <v>64</v>
      </c>
      <c r="M643" t="str">
        <f t="shared" ref="M643:M706" si="10">IF(L643&gt;31,"Adolescent", "Invalid")</f>
        <v>Adolescent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4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Adolescent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4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Adolescent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4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49</v>
      </c>
      <c r="K646" t="s">
        <v>32</v>
      </c>
      <c r="L646">
        <v>41</v>
      </c>
      <c r="M646" t="str">
        <f t="shared" si="10"/>
        <v>Adolescent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4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Adolescent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4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Adolescent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4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Invalid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4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Adolescent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4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Adolescent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4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49</v>
      </c>
      <c r="K652" t="s">
        <v>32</v>
      </c>
      <c r="L652">
        <v>67</v>
      </c>
      <c r="M652" t="str">
        <f t="shared" si="10"/>
        <v>Adolescent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4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Adolescent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4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Adolescent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4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Invalid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4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Invalid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4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Invalid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4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Adolescent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4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Adolescent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4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Adolescent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4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49</v>
      </c>
      <c r="K661" t="s">
        <v>32</v>
      </c>
      <c r="L661">
        <v>63</v>
      </c>
      <c r="M661" t="str">
        <f t="shared" si="10"/>
        <v>Adolescent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4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Adolescent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4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Invalid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4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Adolescent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4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Adolescent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4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Adolescent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4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Adolescent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4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Adolescent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4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49</v>
      </c>
      <c r="K669" t="s">
        <v>32</v>
      </c>
      <c r="L669">
        <v>61</v>
      </c>
      <c r="M669" t="str">
        <f t="shared" si="10"/>
        <v>Adolescent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4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Adolescent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4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Adolescent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4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49</v>
      </c>
      <c r="K672" t="s">
        <v>32</v>
      </c>
      <c r="L672">
        <v>59</v>
      </c>
      <c r="M672" t="str">
        <f t="shared" si="10"/>
        <v>Adolescent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4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Adolescent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4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Invalid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4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Adolescent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4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Adolescent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4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Adolescent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4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Adolescent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4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Adolescent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4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Adolescent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4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49</v>
      </c>
      <c r="K681" t="s">
        <v>32</v>
      </c>
      <c r="L681">
        <v>60</v>
      </c>
      <c r="M681" t="str">
        <f t="shared" si="10"/>
        <v>Adolescent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4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Adolescent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4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Adolescent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4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Adolescent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4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Adolescent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4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Adolescent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4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Adolescent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4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Adolescent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4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Invalid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4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Invalid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4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Invalid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4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Adolescent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4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Adolescent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4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Adolescent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4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Adolescent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4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Adolescent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4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Adolescent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4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Invalid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4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Invalid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4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Adolescent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4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Adolescent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4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Adolescent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4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Invalid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4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Adolescent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4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Adolescent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4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Adolescent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4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49</v>
      </c>
      <c r="K707" t="s">
        <v>32</v>
      </c>
      <c r="L707">
        <v>59</v>
      </c>
      <c r="M707" t="str">
        <f t="shared" ref="M707:M770" si="11">IF(L707&gt;31,"Adolescent", "Invalid")</f>
        <v>Adolescent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4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Adolescent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4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Adolescent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4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49</v>
      </c>
      <c r="K710" t="s">
        <v>32</v>
      </c>
      <c r="L710">
        <v>60</v>
      </c>
      <c r="M710" t="str">
        <f t="shared" si="11"/>
        <v>Adolescent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4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49</v>
      </c>
      <c r="K711" t="s">
        <v>32</v>
      </c>
      <c r="L711">
        <v>59</v>
      </c>
      <c r="M711" t="str">
        <f t="shared" si="11"/>
        <v>Adolescent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4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Adolescent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4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49</v>
      </c>
      <c r="K713" t="s">
        <v>32</v>
      </c>
      <c r="L713">
        <v>58</v>
      </c>
      <c r="M713" t="str">
        <f t="shared" si="11"/>
        <v>Adolescent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4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Adolescent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4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Adolescent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4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Invalid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4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Adolescent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4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Adolescent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4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Adolescent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4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Adolescent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4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Adolescent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4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Adolescent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4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Adolescent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4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Adolescent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4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Adolescent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4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Adolescent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4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Adolescent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4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Adolescent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4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Adolescent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4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Invalid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4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Adolescent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4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Adolescent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4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Adolescent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4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Adolescent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4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Adolescent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4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Adolescent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4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Invalid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4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Invalid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4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Adolescent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4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Adolescent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4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49</v>
      </c>
      <c r="K741" t="s">
        <v>32</v>
      </c>
      <c r="L741">
        <v>55</v>
      </c>
      <c r="M741" t="str">
        <f t="shared" si="11"/>
        <v>Adolescent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4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Invalid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4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Adolescent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4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Invalid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4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Adolescent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4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49</v>
      </c>
      <c r="K746" t="s">
        <v>32</v>
      </c>
      <c r="L746">
        <v>56</v>
      </c>
      <c r="M746" t="str">
        <f t="shared" si="11"/>
        <v>Adolescent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4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Adolescent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4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49</v>
      </c>
      <c r="K748" t="s">
        <v>32</v>
      </c>
      <c r="L748">
        <v>56</v>
      </c>
      <c r="M748" t="str">
        <f t="shared" si="11"/>
        <v>Adolescent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4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Adolescent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4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Adolescent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4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Adolescent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4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Adolescent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4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Adolescent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4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Adolescent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4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Invalid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4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Adolescent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4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Adolescent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4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Adolescent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4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Adolescent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4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Adolescent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4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Adolescent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4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Adolescent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4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49</v>
      </c>
      <c r="K763" t="s">
        <v>32</v>
      </c>
      <c r="L763">
        <v>59</v>
      </c>
      <c r="M763" t="str">
        <f t="shared" si="11"/>
        <v>Adolescent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4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Adolescent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4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Adolescent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4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Invalid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4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Adolescent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4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49</v>
      </c>
      <c r="K768" t="s">
        <v>32</v>
      </c>
      <c r="L768">
        <v>42</v>
      </c>
      <c r="M768" t="str">
        <f t="shared" si="11"/>
        <v>Adolescent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4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Adolescent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4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Adolescent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4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IF(L771&gt;31,"Adolescent", "Invalid")</f>
        <v>Adolescent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4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Adolescent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4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Adolescent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4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Adolescent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4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Adolescent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4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Adolescent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4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49</v>
      </c>
      <c r="K777" t="s">
        <v>32</v>
      </c>
      <c r="L777">
        <v>54</v>
      </c>
      <c r="M777" t="str">
        <f t="shared" si="12"/>
        <v>Adolescent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4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Adolescent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4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Invalid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4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Adolescent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4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Adolescent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4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49</v>
      </c>
      <c r="K782" t="s">
        <v>32</v>
      </c>
      <c r="L782">
        <v>55</v>
      </c>
      <c r="M782" t="str">
        <f t="shared" si="12"/>
        <v>Adolescent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4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Adolescent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4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Adolescent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4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Adolescent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4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Adolescent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4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Invalid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4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Adolescent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4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Adolescent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4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Adolescent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4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Adolescent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4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Adolescent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4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Invalid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4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Adolescent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4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Adolescent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4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Adolescent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4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Adolescent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4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Adolescent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4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Invalid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4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Invalid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4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Adolescent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4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Adolescent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4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Adolescent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4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Invalid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4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Invalid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4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Invalid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4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Invalid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4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Adolescent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4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Adolescent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4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Adolescent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4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Adolescent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4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Adolescent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4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Invalid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4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49</v>
      </c>
      <c r="K814" t="s">
        <v>32</v>
      </c>
      <c r="L814">
        <v>61</v>
      </c>
      <c r="M814" t="str">
        <f t="shared" si="12"/>
        <v>Adolescent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4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49</v>
      </c>
      <c r="K815" t="s">
        <v>32</v>
      </c>
      <c r="L815">
        <v>53</v>
      </c>
      <c r="M815" t="str">
        <f t="shared" si="12"/>
        <v>Adolescent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4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Adolescent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4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Invalid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4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Adolescent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4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Adolescent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4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Invalid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4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Invalid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4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Adolescent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4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Adolescent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4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Adolescent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4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Adolescent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4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Adolescent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4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Adolescent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4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Adolescent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4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Adolescent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4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Invalid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4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Adolescent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4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Adolescent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4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Adolescent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4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Adolescent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4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IF(L835&gt;31,"Adolescent", "Invalid")</f>
        <v>Adolescent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4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Adolescent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4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Adolescent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4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Invalid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4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Adolescent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4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Adolescent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4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Adolescent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4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49</v>
      </c>
      <c r="K842" t="s">
        <v>32</v>
      </c>
      <c r="L842">
        <v>53</v>
      </c>
      <c r="M842" t="str">
        <f t="shared" si="13"/>
        <v>Adolescent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4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Adolescent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4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Adolescent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4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Adolescent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4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49</v>
      </c>
      <c r="K846" t="s">
        <v>32</v>
      </c>
      <c r="L846">
        <v>60</v>
      </c>
      <c r="M846" t="str">
        <f t="shared" si="13"/>
        <v>Adolescent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4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Adolescent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4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Adolescent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4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Invalid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4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Adolescent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4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Adolescent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4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Adolescent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4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Adolescent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4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Adolescent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4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Adolescent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4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Adolescent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4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Invalid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4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Invalid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4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Adolescent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4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Adolescent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4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Adolescent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4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Adolescent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4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Adolescent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4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Adolescent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4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Adolescent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4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Invalid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4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Adolescent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4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49</v>
      </c>
      <c r="K868" t="s">
        <v>32</v>
      </c>
      <c r="L868">
        <v>55</v>
      </c>
      <c r="M868" t="str">
        <f t="shared" si="13"/>
        <v>Adolescent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4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Adolescent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4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49</v>
      </c>
      <c r="K870" t="s">
        <v>32</v>
      </c>
      <c r="L870">
        <v>60</v>
      </c>
      <c r="M870" t="str">
        <f t="shared" si="13"/>
        <v>Adolescent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4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Adolescent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4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Adolescent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4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49</v>
      </c>
      <c r="K873" t="s">
        <v>32</v>
      </c>
      <c r="L873">
        <v>55</v>
      </c>
      <c r="M873" t="str">
        <f t="shared" si="13"/>
        <v>Adolescent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4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Adolescent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4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Adolescent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4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Adolescent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4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Adolescent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4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Invalid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4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Adolescent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4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Adolescent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4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Adolescent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4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Adolescent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4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Adolescent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4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Adolescent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4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Adolescent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4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Adolescent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4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Adolescent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4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Adolescent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4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Adolescent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4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Adolescent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4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Adolescent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4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Adolescent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4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Adolescent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4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Adolescent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4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Adolescent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4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Adolescent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4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Adolescent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4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Adolescent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4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IF(L899&gt;31,"Adolescent", "Invalid")</f>
        <v>Invalid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4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49</v>
      </c>
      <c r="K900" t="s">
        <v>32</v>
      </c>
      <c r="L900">
        <v>60</v>
      </c>
      <c r="M900" t="str">
        <f t="shared" si="14"/>
        <v>Adolescent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4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49</v>
      </c>
      <c r="K901" t="s">
        <v>32</v>
      </c>
      <c r="L901">
        <v>46</v>
      </c>
      <c r="M901" t="str">
        <f t="shared" si="14"/>
        <v>Adolescent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4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Adolescent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4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Adolescent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4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Adolescent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4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Adolescent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4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Adolescent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4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Adolescent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4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Adolescent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4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49</v>
      </c>
      <c r="K909" t="s">
        <v>32</v>
      </c>
      <c r="L909">
        <v>63</v>
      </c>
      <c r="M909" t="str">
        <f t="shared" si="14"/>
        <v>Adolescent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4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Adolescent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4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Adolescent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4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Adolescent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4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Adolescent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4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Adolescent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4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Adolescent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4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Adolescent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4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49</v>
      </c>
      <c r="K917" t="s">
        <v>32</v>
      </c>
      <c r="L917">
        <v>64</v>
      </c>
      <c r="M917" t="str">
        <f t="shared" si="14"/>
        <v>Adolescent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4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Adolescent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4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Adolescent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4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Adolescent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4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49</v>
      </c>
      <c r="K921" t="s">
        <v>32</v>
      </c>
      <c r="L921">
        <v>61</v>
      </c>
      <c r="M921" t="str">
        <f t="shared" si="14"/>
        <v>Adolescent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4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Adolescent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4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Adolescent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4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Adolescent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4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Adolescent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4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Adolescent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4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Adolescent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4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49</v>
      </c>
      <c r="K928" t="s">
        <v>32</v>
      </c>
      <c r="L928">
        <v>57</v>
      </c>
      <c r="M928" t="str">
        <f t="shared" si="14"/>
        <v>Adolescent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4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Adolescent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4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Adolescent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4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Adolescent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4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49</v>
      </c>
      <c r="K932" t="s">
        <v>32</v>
      </c>
      <c r="L932">
        <v>47</v>
      </c>
      <c r="M932" t="str">
        <f t="shared" si="14"/>
        <v>Adolescent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4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Adolescent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4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Invalid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4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Invalid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4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Adolescent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4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Adolescent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4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Adolescent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4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Adolescent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4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Invalid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4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Adolescent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4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Adolescent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4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Adolescent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4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Adolescent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4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Adolescent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4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Adolescent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4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Adolescent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4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Adolescent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4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Adolescent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4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Adolescent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4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49</v>
      </c>
      <c r="K951" t="s">
        <v>32</v>
      </c>
      <c r="L951">
        <v>53</v>
      </c>
      <c r="M951" t="str">
        <f t="shared" si="14"/>
        <v>Adolescent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4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Adolescent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4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Adolescent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4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Adolescent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4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Invalid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4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Adolescent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4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Adolescent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4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Adolescent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4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Invalid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4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Adolescent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4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Adolescent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4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Adolescent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4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IF(L963&gt;31,"Adolescent", "Invalid")</f>
        <v>Adolescent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4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49</v>
      </c>
      <c r="K964" t="s">
        <v>32</v>
      </c>
      <c r="L964">
        <v>55</v>
      </c>
      <c r="M964" t="str">
        <f t="shared" si="15"/>
        <v>Adolescent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4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Adolescent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4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49</v>
      </c>
      <c r="K966" t="s">
        <v>32</v>
      </c>
      <c r="L966">
        <v>56</v>
      </c>
      <c r="M966" t="str">
        <f t="shared" si="15"/>
        <v>Adolescent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4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Adolescent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4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Adolescent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4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Adolescent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4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Invalid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4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Adolescent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4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Invalid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4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Adolescent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4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Adolescent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4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Adolescent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4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Adolescent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4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Adolescent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4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49</v>
      </c>
      <c r="K978" t="s">
        <v>32</v>
      </c>
      <c r="L978">
        <v>66</v>
      </c>
      <c r="M978" t="str">
        <f t="shared" si="15"/>
        <v>Adolescent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4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Adolescent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4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Adolescent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4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Invalid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4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49</v>
      </c>
      <c r="K982" t="s">
        <v>32</v>
      </c>
      <c r="L982">
        <v>40</v>
      </c>
      <c r="M982" t="str">
        <f t="shared" si="15"/>
        <v>Adolescent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4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Adolescent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4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Adolescent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4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Adolescent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4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Adolescent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4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Adolescent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4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49</v>
      </c>
      <c r="K988" t="s">
        <v>32</v>
      </c>
      <c r="L988">
        <v>60</v>
      </c>
      <c r="M988" t="str">
        <f t="shared" si="15"/>
        <v>Adolescent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4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49</v>
      </c>
      <c r="K989" t="s">
        <v>32</v>
      </c>
      <c r="L989">
        <v>66</v>
      </c>
      <c r="M989" t="str">
        <f t="shared" si="15"/>
        <v>Adolescent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4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49</v>
      </c>
      <c r="K990" t="s">
        <v>32</v>
      </c>
      <c r="L990">
        <v>63</v>
      </c>
      <c r="M990" t="str">
        <f t="shared" si="15"/>
        <v>Adolescent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4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49</v>
      </c>
      <c r="K991" t="s">
        <v>32</v>
      </c>
      <c r="L991">
        <v>42</v>
      </c>
      <c r="M991" t="str">
        <f t="shared" si="15"/>
        <v>Adolescent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4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Invalid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4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Adolescent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4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Adolescent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4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Adolescent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4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Adolescent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4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Adolescent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4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Adolescent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4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Adolescent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4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Adolescent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4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49</v>
      </c>
      <c r="K1001" t="s">
        <v>32</v>
      </c>
      <c r="L1001">
        <v>53</v>
      </c>
      <c r="M1001" t="str">
        <f t="shared" si="15"/>
        <v>Adolescent</v>
      </c>
      <c r="N1001" t="s">
        <v>15</v>
      </c>
    </row>
  </sheetData>
  <autoFilter ref="A1:N1027" xr:uid="{43FEB91B-776E-4F5F-AF90-E6498F28D87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5AEF5-36AD-4646-94C1-07FA0C63042A}">
  <dimension ref="A1:D105"/>
  <sheetViews>
    <sheetView topLeftCell="A46" workbookViewId="0">
      <selection activeCell="C58" sqref="C58"/>
    </sheetView>
  </sheetViews>
  <sheetFormatPr defaultRowHeight="15" x14ac:dyDescent="0.25"/>
  <cols>
    <col min="1" max="1" width="22.85546875" bestFit="1" customWidth="1"/>
    <col min="2" max="2" width="16.28515625" bestFit="1" customWidth="1"/>
    <col min="3" max="3" width="4.140625" bestFit="1" customWidth="1"/>
    <col min="4" max="4" width="11.28515625" bestFit="1" customWidth="1"/>
  </cols>
  <sheetData>
    <row r="1" spans="1:4" x14ac:dyDescent="0.25">
      <c r="A1" s="5" t="s">
        <v>43</v>
      </c>
      <c r="B1" s="5" t="s">
        <v>44</v>
      </c>
    </row>
    <row r="2" spans="1:4" x14ac:dyDescent="0.25">
      <c r="A2" s="5" t="s">
        <v>41</v>
      </c>
      <c r="B2" t="s">
        <v>18</v>
      </c>
      <c r="C2" t="s">
        <v>15</v>
      </c>
      <c r="D2" t="s">
        <v>42</v>
      </c>
    </row>
    <row r="3" spans="1:4" x14ac:dyDescent="0.25">
      <c r="A3" s="8" t="s">
        <v>38</v>
      </c>
      <c r="B3" s="3">
        <v>53440</v>
      </c>
      <c r="C3" s="3">
        <v>55774.058577405856</v>
      </c>
      <c r="D3" s="3">
        <v>54580.777096114522</v>
      </c>
    </row>
    <row r="4" spans="1:4" x14ac:dyDescent="0.25">
      <c r="A4" s="8" t="s">
        <v>39</v>
      </c>
      <c r="B4" s="3">
        <v>56208.178438661707</v>
      </c>
      <c r="C4" s="3">
        <v>60123.966942148763</v>
      </c>
      <c r="D4" s="3">
        <v>58062.62230919765</v>
      </c>
    </row>
    <row r="5" spans="1:4" x14ac:dyDescent="0.25">
      <c r="A5" s="6" t="s">
        <v>42</v>
      </c>
      <c r="B5" s="7">
        <v>54874.759152215796</v>
      </c>
      <c r="C5" s="7">
        <v>57962.577962577961</v>
      </c>
      <c r="D5" s="7">
        <v>56360</v>
      </c>
    </row>
    <row r="18" spans="1:4" x14ac:dyDescent="0.25">
      <c r="A18" s="5" t="s">
        <v>45</v>
      </c>
      <c r="B18" s="5" t="s">
        <v>44</v>
      </c>
    </row>
    <row r="19" spans="1:4" x14ac:dyDescent="0.25">
      <c r="A19" s="5" t="s">
        <v>41</v>
      </c>
      <c r="B19" t="s">
        <v>18</v>
      </c>
      <c r="C19" t="s">
        <v>15</v>
      </c>
      <c r="D19" t="s">
        <v>42</v>
      </c>
    </row>
    <row r="20" spans="1:4" x14ac:dyDescent="0.25">
      <c r="A20" s="6" t="s">
        <v>16</v>
      </c>
      <c r="B20" s="7">
        <v>166</v>
      </c>
      <c r="C20" s="7">
        <v>200</v>
      </c>
      <c r="D20" s="7">
        <v>366</v>
      </c>
    </row>
    <row r="21" spans="1:4" x14ac:dyDescent="0.25">
      <c r="A21" s="6" t="s">
        <v>26</v>
      </c>
      <c r="B21" s="7">
        <v>92</v>
      </c>
      <c r="C21" s="7">
        <v>77</v>
      </c>
      <c r="D21" s="7">
        <v>169</v>
      </c>
    </row>
    <row r="22" spans="1:4" x14ac:dyDescent="0.25">
      <c r="A22" s="6" t="s">
        <v>22</v>
      </c>
      <c r="B22" s="7">
        <v>67</v>
      </c>
      <c r="C22" s="7">
        <v>95</v>
      </c>
      <c r="D22" s="7">
        <v>162</v>
      </c>
    </row>
    <row r="23" spans="1:4" x14ac:dyDescent="0.25">
      <c r="A23" s="6" t="s">
        <v>23</v>
      </c>
      <c r="B23" s="7">
        <v>116</v>
      </c>
      <c r="C23" s="7">
        <v>76</v>
      </c>
      <c r="D23" s="7">
        <v>192</v>
      </c>
    </row>
    <row r="24" spans="1:4" x14ac:dyDescent="0.25">
      <c r="A24" s="6" t="s">
        <v>48</v>
      </c>
      <c r="B24" s="7">
        <v>19</v>
      </c>
      <c r="C24" s="7">
        <v>10</v>
      </c>
      <c r="D24" s="7">
        <v>29</v>
      </c>
    </row>
    <row r="25" spans="1:4" x14ac:dyDescent="0.25">
      <c r="A25" s="6" t="s">
        <v>49</v>
      </c>
      <c r="B25" s="7">
        <v>59</v>
      </c>
      <c r="C25" s="7">
        <v>23</v>
      </c>
      <c r="D25" s="7">
        <v>82</v>
      </c>
    </row>
    <row r="26" spans="1:4" x14ac:dyDescent="0.25">
      <c r="A26" s="6" t="s">
        <v>42</v>
      </c>
      <c r="B26" s="7">
        <v>519</v>
      </c>
      <c r="C26" s="7">
        <v>481</v>
      </c>
      <c r="D26" s="7">
        <v>1000</v>
      </c>
    </row>
    <row r="35" spans="1:4" x14ac:dyDescent="0.25">
      <c r="A35" s="5" t="s">
        <v>45</v>
      </c>
      <c r="B35" s="5" t="s">
        <v>44</v>
      </c>
    </row>
    <row r="36" spans="1:4" x14ac:dyDescent="0.25">
      <c r="A36" s="5" t="s">
        <v>41</v>
      </c>
      <c r="B36" t="s">
        <v>18</v>
      </c>
      <c r="C36" t="s">
        <v>15</v>
      </c>
      <c r="D36" t="s">
        <v>42</v>
      </c>
    </row>
    <row r="37" spans="1:4" x14ac:dyDescent="0.25">
      <c r="A37" s="6" t="s">
        <v>46</v>
      </c>
      <c r="B37" s="7">
        <v>431</v>
      </c>
      <c r="C37" s="7">
        <v>434</v>
      </c>
      <c r="D37" s="7">
        <v>865</v>
      </c>
    </row>
    <row r="38" spans="1:4" x14ac:dyDescent="0.25">
      <c r="A38" s="6" t="s">
        <v>47</v>
      </c>
      <c r="B38" s="7">
        <v>88</v>
      </c>
      <c r="C38" s="7">
        <v>47</v>
      </c>
      <c r="D38" s="7">
        <v>135</v>
      </c>
    </row>
    <row r="39" spans="1:4" x14ac:dyDescent="0.25">
      <c r="A39" s="6" t="s">
        <v>42</v>
      </c>
      <c r="B39" s="7">
        <v>519</v>
      </c>
      <c r="C39" s="7">
        <v>481</v>
      </c>
      <c r="D39" s="7">
        <v>1000</v>
      </c>
    </row>
    <row r="50" spans="1:4" x14ac:dyDescent="0.25">
      <c r="A50" s="5" t="s">
        <v>45</v>
      </c>
      <c r="B50" s="5" t="s">
        <v>44</v>
      </c>
    </row>
    <row r="51" spans="1:4" x14ac:dyDescent="0.25">
      <c r="A51" s="5" t="s">
        <v>41</v>
      </c>
      <c r="B51" t="s">
        <v>18</v>
      </c>
      <c r="C51" t="s">
        <v>15</v>
      </c>
      <c r="D51" t="s">
        <v>42</v>
      </c>
    </row>
    <row r="52" spans="1:4" x14ac:dyDescent="0.25">
      <c r="A52" s="6">
        <v>25</v>
      </c>
      <c r="B52" s="7">
        <v>2</v>
      </c>
      <c r="C52" s="7">
        <v>4</v>
      </c>
      <c r="D52" s="7">
        <v>6</v>
      </c>
    </row>
    <row r="53" spans="1:4" x14ac:dyDescent="0.25">
      <c r="A53" s="6">
        <v>26</v>
      </c>
      <c r="B53" s="7">
        <v>8</v>
      </c>
      <c r="C53" s="7">
        <v>8</v>
      </c>
      <c r="D53" s="7">
        <v>16</v>
      </c>
    </row>
    <row r="54" spans="1:4" x14ac:dyDescent="0.25">
      <c r="A54" s="6">
        <v>27</v>
      </c>
      <c r="B54" s="7">
        <v>15</v>
      </c>
      <c r="C54" s="7">
        <v>8</v>
      </c>
      <c r="D54" s="7">
        <v>23</v>
      </c>
    </row>
    <row r="55" spans="1:4" x14ac:dyDescent="0.25">
      <c r="A55" s="6">
        <v>28</v>
      </c>
      <c r="B55" s="7">
        <v>12</v>
      </c>
      <c r="C55" s="7">
        <v>10</v>
      </c>
      <c r="D55" s="7">
        <v>22</v>
      </c>
    </row>
    <row r="56" spans="1:4" x14ac:dyDescent="0.25">
      <c r="A56" s="6">
        <v>29</v>
      </c>
      <c r="B56" s="7">
        <v>11</v>
      </c>
      <c r="C56" s="7">
        <v>5</v>
      </c>
      <c r="D56" s="7">
        <v>16</v>
      </c>
    </row>
    <row r="57" spans="1:4" x14ac:dyDescent="0.25">
      <c r="A57" s="6">
        <v>30</v>
      </c>
      <c r="B57" s="7">
        <v>23</v>
      </c>
      <c r="C57" s="7">
        <v>4</v>
      </c>
      <c r="D57" s="7">
        <v>27</v>
      </c>
    </row>
    <row r="58" spans="1:4" x14ac:dyDescent="0.25">
      <c r="A58" s="6">
        <v>31</v>
      </c>
      <c r="B58" s="7">
        <v>17</v>
      </c>
      <c r="C58" s="7">
        <v>8</v>
      </c>
      <c r="D58" s="7">
        <v>25</v>
      </c>
    </row>
    <row r="59" spans="1:4" x14ac:dyDescent="0.25">
      <c r="A59" s="6">
        <v>32</v>
      </c>
      <c r="B59" s="7">
        <v>19</v>
      </c>
      <c r="C59" s="7">
        <v>14</v>
      </c>
      <c r="D59" s="7">
        <v>33</v>
      </c>
    </row>
    <row r="60" spans="1:4" x14ac:dyDescent="0.25">
      <c r="A60" s="6">
        <v>33</v>
      </c>
      <c r="B60" s="7">
        <v>8</v>
      </c>
      <c r="C60" s="7">
        <v>13</v>
      </c>
      <c r="D60" s="7">
        <v>21</v>
      </c>
    </row>
    <row r="61" spans="1:4" x14ac:dyDescent="0.25">
      <c r="A61" s="6">
        <v>34</v>
      </c>
      <c r="B61" s="7">
        <v>12</v>
      </c>
      <c r="C61" s="7">
        <v>19</v>
      </c>
      <c r="D61" s="7">
        <v>31</v>
      </c>
    </row>
    <row r="62" spans="1:4" x14ac:dyDescent="0.25">
      <c r="A62" s="6">
        <v>35</v>
      </c>
      <c r="B62" s="7">
        <v>14</v>
      </c>
      <c r="C62" s="7">
        <v>22</v>
      </c>
      <c r="D62" s="7">
        <v>36</v>
      </c>
    </row>
    <row r="63" spans="1:4" x14ac:dyDescent="0.25">
      <c r="A63" s="6">
        <v>36</v>
      </c>
      <c r="B63" s="7">
        <v>7</v>
      </c>
      <c r="C63" s="7">
        <v>30</v>
      </c>
      <c r="D63" s="7">
        <v>37</v>
      </c>
    </row>
    <row r="64" spans="1:4" x14ac:dyDescent="0.25">
      <c r="A64" s="6">
        <v>37</v>
      </c>
      <c r="B64" s="7">
        <v>4</v>
      </c>
      <c r="C64" s="7">
        <v>28</v>
      </c>
      <c r="D64" s="7">
        <v>32</v>
      </c>
    </row>
    <row r="65" spans="1:4" x14ac:dyDescent="0.25">
      <c r="A65" s="6">
        <v>38</v>
      </c>
      <c r="B65" s="7">
        <v>8</v>
      </c>
      <c r="C65" s="7">
        <v>29</v>
      </c>
      <c r="D65" s="7">
        <v>37</v>
      </c>
    </row>
    <row r="66" spans="1:4" x14ac:dyDescent="0.25">
      <c r="A66" s="6">
        <v>39</v>
      </c>
      <c r="B66" s="7">
        <v>10</v>
      </c>
      <c r="C66" s="7">
        <v>12</v>
      </c>
      <c r="D66" s="7">
        <v>22</v>
      </c>
    </row>
    <row r="67" spans="1:4" x14ac:dyDescent="0.25">
      <c r="A67" s="6">
        <v>40</v>
      </c>
      <c r="B67" s="7">
        <v>24</v>
      </c>
      <c r="C67" s="7">
        <v>18</v>
      </c>
      <c r="D67" s="7">
        <v>42</v>
      </c>
    </row>
    <row r="68" spans="1:4" x14ac:dyDescent="0.25">
      <c r="A68" s="6">
        <v>41</v>
      </c>
      <c r="B68" s="7">
        <v>13</v>
      </c>
      <c r="C68" s="7">
        <v>15</v>
      </c>
      <c r="D68" s="7">
        <v>28</v>
      </c>
    </row>
    <row r="69" spans="1:4" x14ac:dyDescent="0.25">
      <c r="A69" s="6">
        <v>42</v>
      </c>
      <c r="B69" s="7">
        <v>22</v>
      </c>
      <c r="C69" s="7">
        <v>12</v>
      </c>
      <c r="D69" s="7">
        <v>34</v>
      </c>
    </row>
    <row r="70" spans="1:4" x14ac:dyDescent="0.25">
      <c r="A70" s="6">
        <v>43</v>
      </c>
      <c r="B70" s="7">
        <v>17</v>
      </c>
      <c r="C70" s="7">
        <v>19</v>
      </c>
      <c r="D70" s="7">
        <v>36</v>
      </c>
    </row>
    <row r="71" spans="1:4" x14ac:dyDescent="0.25">
      <c r="A71" s="6">
        <v>44</v>
      </c>
      <c r="B71" s="7">
        <v>15</v>
      </c>
      <c r="C71" s="7">
        <v>12</v>
      </c>
      <c r="D71" s="7">
        <v>27</v>
      </c>
    </row>
    <row r="72" spans="1:4" x14ac:dyDescent="0.25">
      <c r="A72" s="6">
        <v>45</v>
      </c>
      <c r="B72" s="7">
        <v>18</v>
      </c>
      <c r="C72" s="7">
        <v>13</v>
      </c>
      <c r="D72" s="7">
        <v>31</v>
      </c>
    </row>
    <row r="73" spans="1:4" x14ac:dyDescent="0.25">
      <c r="A73" s="6">
        <v>46</v>
      </c>
      <c r="B73" s="7">
        <v>12</v>
      </c>
      <c r="C73" s="7">
        <v>15</v>
      </c>
      <c r="D73" s="7">
        <v>27</v>
      </c>
    </row>
    <row r="74" spans="1:4" x14ac:dyDescent="0.25">
      <c r="A74" s="6">
        <v>47</v>
      </c>
      <c r="B74" s="7">
        <v>19</v>
      </c>
      <c r="C74" s="7">
        <v>20</v>
      </c>
      <c r="D74" s="7">
        <v>39</v>
      </c>
    </row>
    <row r="75" spans="1:4" x14ac:dyDescent="0.25">
      <c r="A75" s="6">
        <v>48</v>
      </c>
      <c r="B75" s="7">
        <v>16</v>
      </c>
      <c r="C75" s="7">
        <v>13</v>
      </c>
      <c r="D75" s="7">
        <v>29</v>
      </c>
    </row>
    <row r="76" spans="1:4" x14ac:dyDescent="0.25">
      <c r="A76" s="6">
        <v>49</v>
      </c>
      <c r="B76" s="7">
        <v>15</v>
      </c>
      <c r="C76" s="7">
        <v>8</v>
      </c>
      <c r="D76" s="7">
        <v>23</v>
      </c>
    </row>
    <row r="77" spans="1:4" x14ac:dyDescent="0.25">
      <c r="A77" s="6">
        <v>50</v>
      </c>
      <c r="B77" s="7">
        <v>12</v>
      </c>
      <c r="C77" s="7">
        <v>12</v>
      </c>
      <c r="D77" s="7">
        <v>24</v>
      </c>
    </row>
    <row r="78" spans="1:4" x14ac:dyDescent="0.25">
      <c r="A78" s="6">
        <v>51</v>
      </c>
      <c r="B78" s="7">
        <v>10</v>
      </c>
      <c r="C78" s="7">
        <v>12</v>
      </c>
      <c r="D78" s="7">
        <v>22</v>
      </c>
    </row>
    <row r="79" spans="1:4" x14ac:dyDescent="0.25">
      <c r="A79" s="6">
        <v>52</v>
      </c>
      <c r="B79" s="7">
        <v>10</v>
      </c>
      <c r="C79" s="7">
        <v>15</v>
      </c>
      <c r="D79" s="7">
        <v>25</v>
      </c>
    </row>
    <row r="80" spans="1:4" x14ac:dyDescent="0.25">
      <c r="A80" s="6">
        <v>53</v>
      </c>
      <c r="B80" s="7">
        <v>11</v>
      </c>
      <c r="C80" s="7">
        <v>13</v>
      </c>
      <c r="D80" s="7">
        <v>24</v>
      </c>
    </row>
    <row r="81" spans="1:4" x14ac:dyDescent="0.25">
      <c r="A81" s="6">
        <v>54</v>
      </c>
      <c r="B81" s="7">
        <v>5</v>
      </c>
      <c r="C81" s="7">
        <v>11</v>
      </c>
      <c r="D81" s="7">
        <v>16</v>
      </c>
    </row>
    <row r="82" spans="1:4" x14ac:dyDescent="0.25">
      <c r="A82" s="6">
        <v>55</v>
      </c>
      <c r="B82" s="7">
        <v>13</v>
      </c>
      <c r="C82" s="7">
        <v>5</v>
      </c>
      <c r="D82" s="7">
        <v>18</v>
      </c>
    </row>
    <row r="83" spans="1:4" x14ac:dyDescent="0.25">
      <c r="A83" s="6">
        <v>56</v>
      </c>
      <c r="B83" s="7">
        <v>13</v>
      </c>
      <c r="C83" s="7">
        <v>3</v>
      </c>
      <c r="D83" s="7">
        <v>16</v>
      </c>
    </row>
    <row r="84" spans="1:4" x14ac:dyDescent="0.25">
      <c r="A84" s="6">
        <v>57</v>
      </c>
      <c r="B84" s="7">
        <v>4</v>
      </c>
      <c r="C84" s="7">
        <v>4</v>
      </c>
      <c r="D84" s="7">
        <v>8</v>
      </c>
    </row>
    <row r="85" spans="1:4" x14ac:dyDescent="0.25">
      <c r="A85" s="6">
        <v>58</v>
      </c>
      <c r="B85" s="7">
        <v>8</v>
      </c>
      <c r="C85" s="7">
        <v>4</v>
      </c>
      <c r="D85" s="7">
        <v>12</v>
      </c>
    </row>
    <row r="86" spans="1:4" x14ac:dyDescent="0.25">
      <c r="A86" s="6">
        <v>59</v>
      </c>
      <c r="B86" s="7">
        <v>14</v>
      </c>
      <c r="C86" s="7">
        <v>6</v>
      </c>
      <c r="D86" s="7">
        <v>20</v>
      </c>
    </row>
    <row r="87" spans="1:4" x14ac:dyDescent="0.25">
      <c r="A87" s="6">
        <v>60</v>
      </c>
      <c r="B87" s="7">
        <v>8</v>
      </c>
      <c r="C87" s="7">
        <v>7</v>
      </c>
      <c r="D87" s="7">
        <v>15</v>
      </c>
    </row>
    <row r="88" spans="1:4" x14ac:dyDescent="0.25">
      <c r="A88" s="6">
        <v>61</v>
      </c>
      <c r="B88" s="7">
        <v>5</v>
      </c>
      <c r="C88" s="7">
        <v>4</v>
      </c>
      <c r="D88" s="7">
        <v>9</v>
      </c>
    </row>
    <row r="89" spans="1:4" x14ac:dyDescent="0.25">
      <c r="A89" s="6">
        <v>62</v>
      </c>
      <c r="B89" s="7">
        <v>9</v>
      </c>
      <c r="C89" s="7">
        <v>4</v>
      </c>
      <c r="D89" s="7">
        <v>13</v>
      </c>
    </row>
    <row r="90" spans="1:4" x14ac:dyDescent="0.25">
      <c r="A90" s="6">
        <v>63</v>
      </c>
      <c r="B90" s="7">
        <v>7</v>
      </c>
      <c r="C90" s="7">
        <v>2</v>
      </c>
      <c r="D90" s="7">
        <v>9</v>
      </c>
    </row>
    <row r="91" spans="1:4" x14ac:dyDescent="0.25">
      <c r="A91" s="6">
        <v>64</v>
      </c>
      <c r="B91" s="7">
        <v>7</v>
      </c>
      <c r="C91" s="7">
        <v>3</v>
      </c>
      <c r="D91" s="7">
        <v>10</v>
      </c>
    </row>
    <row r="92" spans="1:4" x14ac:dyDescent="0.25">
      <c r="A92" s="6">
        <v>65</v>
      </c>
      <c r="B92" s="7">
        <v>6</v>
      </c>
      <c r="C92" s="7">
        <v>3</v>
      </c>
      <c r="D92" s="7">
        <v>9</v>
      </c>
    </row>
    <row r="93" spans="1:4" x14ac:dyDescent="0.25">
      <c r="A93" s="6">
        <v>66</v>
      </c>
      <c r="B93" s="7">
        <v>8</v>
      </c>
      <c r="C93" s="7">
        <v>6</v>
      </c>
      <c r="D93" s="7">
        <v>14</v>
      </c>
    </row>
    <row r="94" spans="1:4" x14ac:dyDescent="0.25">
      <c r="A94" s="6">
        <v>67</v>
      </c>
      <c r="B94" s="7">
        <v>8</v>
      </c>
      <c r="C94" s="7">
        <v>2</v>
      </c>
      <c r="D94" s="7">
        <v>10</v>
      </c>
    </row>
    <row r="95" spans="1:4" x14ac:dyDescent="0.25">
      <c r="A95" s="6">
        <v>68</v>
      </c>
      <c r="B95" s="7">
        <v>3</v>
      </c>
      <c r="C95" s="7"/>
      <c r="D95" s="7">
        <v>3</v>
      </c>
    </row>
    <row r="96" spans="1:4" x14ac:dyDescent="0.25">
      <c r="A96" s="6">
        <v>69</v>
      </c>
      <c r="B96" s="7">
        <v>8</v>
      </c>
      <c r="C96" s="7"/>
      <c r="D96" s="7">
        <v>8</v>
      </c>
    </row>
    <row r="97" spans="1:4" x14ac:dyDescent="0.25">
      <c r="A97" s="6">
        <v>70</v>
      </c>
      <c r="B97" s="7">
        <v>3</v>
      </c>
      <c r="C97" s="7">
        <v>1</v>
      </c>
      <c r="D97" s="7">
        <v>4</v>
      </c>
    </row>
    <row r="98" spans="1:4" x14ac:dyDescent="0.25">
      <c r="A98" s="6">
        <v>71</v>
      </c>
      <c r="B98" s="7">
        <v>1</v>
      </c>
      <c r="C98" s="7"/>
      <c r="D98" s="7">
        <v>1</v>
      </c>
    </row>
    <row r="99" spans="1:4" x14ac:dyDescent="0.25">
      <c r="A99" s="6">
        <v>72</v>
      </c>
      <c r="B99" s="7"/>
      <c r="C99" s="7">
        <v>1</v>
      </c>
      <c r="D99" s="7">
        <v>1</v>
      </c>
    </row>
    <row r="100" spans="1:4" x14ac:dyDescent="0.25">
      <c r="A100" s="6">
        <v>73</v>
      </c>
      <c r="B100" s="7">
        <v>2</v>
      </c>
      <c r="C100" s="7">
        <v>2</v>
      </c>
      <c r="D100" s="7">
        <v>4</v>
      </c>
    </row>
    <row r="101" spans="1:4" x14ac:dyDescent="0.25">
      <c r="A101" s="6">
        <v>74</v>
      </c>
      <c r="B101" s="7"/>
      <c r="C101" s="7">
        <v>1</v>
      </c>
      <c r="D101" s="7">
        <v>1</v>
      </c>
    </row>
    <row r="102" spans="1:4" x14ac:dyDescent="0.25">
      <c r="A102" s="6">
        <v>78</v>
      </c>
      <c r="B102" s="7">
        <v>1</v>
      </c>
      <c r="C102" s="7">
        <v>1</v>
      </c>
      <c r="D102" s="7">
        <v>2</v>
      </c>
    </row>
    <row r="103" spans="1:4" x14ac:dyDescent="0.25">
      <c r="A103" s="6">
        <v>80</v>
      </c>
      <c r="B103" s="7">
        <v>1</v>
      </c>
      <c r="C103" s="7"/>
      <c r="D103" s="7">
        <v>1</v>
      </c>
    </row>
    <row r="104" spans="1:4" x14ac:dyDescent="0.25">
      <c r="A104" s="6">
        <v>89</v>
      </c>
      <c r="B104" s="7">
        <v>1</v>
      </c>
      <c r="C104" s="7"/>
      <c r="D104" s="7">
        <v>1</v>
      </c>
    </row>
    <row r="105" spans="1:4" x14ac:dyDescent="0.25">
      <c r="A105" s="6" t="s">
        <v>42</v>
      </c>
      <c r="B105" s="7">
        <v>519</v>
      </c>
      <c r="C105" s="7">
        <v>481</v>
      </c>
      <c r="D105" s="7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9DD68-8D44-4EF7-A9EF-908120E4FFBA}">
  <dimension ref="A1:G3"/>
  <sheetViews>
    <sheetView tabSelected="1" topLeftCell="A7" zoomScale="85" zoomScaleNormal="85" workbookViewId="0">
      <selection activeCell="A16" sqref="A16"/>
    </sheetView>
  </sheetViews>
  <sheetFormatPr defaultRowHeight="15" x14ac:dyDescent="0.25"/>
  <sheetData>
    <row r="1" spans="1:7" x14ac:dyDescent="0.25">
      <c r="A1" s="9" t="s">
        <v>50</v>
      </c>
      <c r="B1" s="10"/>
      <c r="C1" s="10"/>
      <c r="D1" s="10"/>
      <c r="E1" s="10"/>
      <c r="F1" s="10"/>
      <c r="G1" s="10"/>
    </row>
    <row r="2" spans="1:7" x14ac:dyDescent="0.25">
      <c r="A2" s="10"/>
      <c r="B2" s="10"/>
      <c r="C2" s="10"/>
      <c r="D2" s="10"/>
      <c r="E2" s="10"/>
      <c r="F2" s="10"/>
      <c r="G2" s="10"/>
    </row>
    <row r="3" spans="1:7" x14ac:dyDescent="0.25">
      <c r="A3" s="10"/>
      <c r="B3" s="10"/>
      <c r="C3" s="10"/>
      <c r="D3" s="10"/>
      <c r="E3" s="10"/>
      <c r="F3" s="10"/>
      <c r="G3" s="10"/>
    </row>
  </sheetData>
  <mergeCells count="1">
    <mergeCell ref="A1:G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intel</cp:lastModifiedBy>
  <dcterms:created xsi:type="dcterms:W3CDTF">2022-03-18T02:50:57Z</dcterms:created>
  <dcterms:modified xsi:type="dcterms:W3CDTF">2025-07-07T22:17:53Z</dcterms:modified>
</cp:coreProperties>
</file>