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5"/>
  <workbookPr/>
  <mc:AlternateContent xmlns:mc="http://schemas.openxmlformats.org/markup-compatibility/2006">
    <mc:Choice Requires="x15">
      <x15ac:absPath xmlns:x15ac="http://schemas.microsoft.com/office/spreadsheetml/2010/11/ac" url="/Users/sahadeepk.c/Desktop/BIA-4650/"/>
    </mc:Choice>
  </mc:AlternateContent>
  <xr:revisionPtr revIDLastSave="0" documentId="13_ncr:1_{D5C45ABD-0B39-4B44-BD65-003893180726}" xr6:coauthVersionLast="47" xr6:coauthVersionMax="47" xr10:uidLastSave="{00000000-0000-0000-0000-000000000000}"/>
  <bookViews>
    <workbookView xWindow="0" yWindow="500" windowWidth="28800" windowHeight="16420" xr2:uid="{00000000-000D-0000-FFFF-FFFF00000000}"/>
  </bookViews>
  <sheets>
    <sheet name="Values" sheetId="1" r:id="rId1"/>
    <sheet name="Tabl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2" l="1"/>
  <c r="G5" i="2"/>
  <c r="G4" i="2"/>
  <c r="G2" i="2"/>
  <c r="G3" i="2"/>
  <c r="F6" i="2"/>
  <c r="F5" i="2"/>
  <c r="F4" i="2"/>
  <c r="F3" i="2"/>
  <c r="F2" i="2"/>
  <c r="D4" i="2"/>
  <c r="D2" i="2"/>
  <c r="D3" i="2"/>
  <c r="C4" i="2"/>
  <c r="C3" i="2"/>
  <c r="C2" i="2"/>
  <c r="B4" i="2"/>
  <c r="B3" i="2"/>
  <c r="B2" i="2"/>
</calcChain>
</file>

<file path=xl/sharedStrings.xml><?xml version="1.0" encoding="utf-8"?>
<sst xmlns="http://schemas.openxmlformats.org/spreadsheetml/2006/main" count="25" uniqueCount="25">
  <si>
    <t>Purchase Price ($)</t>
  </si>
  <si>
    <t>CPU Max (%)</t>
  </si>
  <si>
    <t>CPU Avg Usage (%)</t>
  </si>
  <si>
    <t>RAM Total (GB)</t>
  </si>
  <si>
    <t>RAM Used (GB)</t>
  </si>
  <si>
    <t>Storage Total (GB)</t>
  </si>
  <si>
    <t>Storage Used (GB)</t>
  </si>
  <si>
    <t>Component</t>
  </si>
  <si>
    <t>Max Capacity</t>
  </si>
  <si>
    <t>Unused (%)</t>
  </si>
  <si>
    <t>Cost Share (%)</t>
  </si>
  <si>
    <t>Cost ($)</t>
  </si>
  <si>
    <t>Wasted Value ($)</t>
  </si>
  <si>
    <t>CPU</t>
  </si>
  <si>
    <t>RAM (GB)</t>
  </si>
  <si>
    <t>Storage (GB)</t>
  </si>
  <si>
    <t>Other (screen, GPU, battery, etc.)</t>
  </si>
  <si>
    <t>Values</t>
  </si>
  <si>
    <t>CPU Price in %</t>
  </si>
  <si>
    <t>RAM Price in %</t>
  </si>
  <si>
    <t>Storage Price in %</t>
  </si>
  <si>
    <t>Other Price in %</t>
  </si>
  <si>
    <t>Total</t>
  </si>
  <si>
    <t>Current Usage</t>
  </si>
  <si>
    <t>Categories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</si>
</sst>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.0_);_(&quot;$&quot;* \(#,##0.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Times New Roman"/>
      <family val="1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9" fontId="4" fillId="0" borderId="1" xfId="2" applyFont="1" applyBorder="1" applyAlignment="1">
      <alignment horizontal="center"/>
    </xf>
    <xf numFmtId="164" fontId="4" fillId="0" borderId="1" xfId="1" applyNumberFormat="1" applyFont="1" applyBorder="1" applyAlignment="1">
      <alignment horizontal="center"/>
    </xf>
    <xf numFmtId="44" fontId="4" fillId="0" borderId="1" xfId="2" applyNumberFormat="1" applyFont="1" applyBorder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2"/>
  <sheetViews>
    <sheetView tabSelected="1" zoomScale="150" workbookViewId="0">
      <selection activeCell="A9" sqref="A9"/>
    </sheetView>
  </sheetViews>
  <sheetFormatPr baseColWidth="10" defaultColWidth="8.83203125" defaultRowHeight="15" x14ac:dyDescent="0.2"/>
  <cols>
    <col min="1" max="1" width="17.1640625" bestFit="1" customWidth="1"/>
  </cols>
  <sheetData>
    <row r="1" spans="1:2" x14ac:dyDescent="0.2">
      <c r="A1" s="1" t="s">
        <v>24</v>
      </c>
      <c r="B1" s="1" t="s">
        <v>17</v>
      </c>
    </row>
    <row r="2" spans="1:2" x14ac:dyDescent="0.2">
      <c r="A2" s="2" t="s">
        <v>0</v>
      </c>
      <c r="B2" s="2">
        <v>999</v>
      </c>
    </row>
    <row r="3" spans="1:2" x14ac:dyDescent="0.2">
      <c r="A3" s="2" t="s">
        <v>1</v>
      </c>
      <c r="B3" s="2">
        <v>100</v>
      </c>
    </row>
    <row r="4" spans="1:2" x14ac:dyDescent="0.2">
      <c r="A4" s="2" t="s">
        <v>2</v>
      </c>
      <c r="B4" s="2">
        <v>10.27</v>
      </c>
    </row>
    <row r="5" spans="1:2" x14ac:dyDescent="0.2">
      <c r="A5" s="2" t="s">
        <v>3</v>
      </c>
      <c r="B5" s="2">
        <v>8</v>
      </c>
    </row>
    <row r="6" spans="1:2" x14ac:dyDescent="0.2">
      <c r="A6" s="2" t="s">
        <v>4</v>
      </c>
      <c r="B6" s="2">
        <v>6.53</v>
      </c>
    </row>
    <row r="7" spans="1:2" x14ac:dyDescent="0.2">
      <c r="A7" s="2" t="s">
        <v>5</v>
      </c>
      <c r="B7" s="2">
        <v>256</v>
      </c>
    </row>
    <row r="8" spans="1:2" x14ac:dyDescent="0.2">
      <c r="A8" s="2" t="s">
        <v>6</v>
      </c>
      <c r="B8" s="2">
        <v>196.61</v>
      </c>
    </row>
    <row r="9" spans="1:2" x14ac:dyDescent="0.2">
      <c r="A9" s="2" t="s">
        <v>18</v>
      </c>
      <c r="B9" s="2">
        <v>0.3</v>
      </c>
    </row>
    <row r="10" spans="1:2" x14ac:dyDescent="0.2">
      <c r="A10" s="2" t="s">
        <v>19</v>
      </c>
      <c r="B10" s="2">
        <v>0.1</v>
      </c>
    </row>
    <row r="11" spans="1:2" x14ac:dyDescent="0.2">
      <c r="A11" s="2" t="s">
        <v>20</v>
      </c>
      <c r="B11" s="2">
        <v>0.15</v>
      </c>
    </row>
    <row r="12" spans="1:2" x14ac:dyDescent="0.2">
      <c r="A12" s="2" t="s">
        <v>21</v>
      </c>
      <c r="B12" s="2">
        <v>0.45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6"/>
  <sheetViews>
    <sheetView zoomScale="134" workbookViewId="0">
      <selection activeCell="C5" sqref="C5"/>
    </sheetView>
  </sheetViews>
  <sheetFormatPr baseColWidth="10" defaultColWidth="8.83203125" defaultRowHeight="15" x14ac:dyDescent="0.2"/>
  <cols>
    <col min="1" max="1" width="30" bestFit="1" customWidth="1"/>
    <col min="2" max="2" width="13.1640625" bestFit="1" customWidth="1"/>
    <col min="3" max="3" width="17.83203125" bestFit="1" customWidth="1"/>
    <col min="4" max="4" width="11.6640625" bestFit="1" customWidth="1"/>
    <col min="5" max="5" width="14.5" bestFit="1" customWidth="1"/>
    <col min="6" max="6" width="8" bestFit="1" customWidth="1"/>
    <col min="7" max="7" width="16" bestFit="1" customWidth="1"/>
  </cols>
  <sheetData>
    <row r="1" spans="1:7" ht="16" x14ac:dyDescent="0.2">
      <c r="A1" s="3" t="s">
        <v>7</v>
      </c>
      <c r="B1" s="3" t="s">
        <v>8</v>
      </c>
      <c r="C1" s="3" t="s">
        <v>23</v>
      </c>
      <c r="D1" s="3" t="s">
        <v>9</v>
      </c>
      <c r="E1" s="3" t="s">
        <v>10</v>
      </c>
      <c r="F1" s="3" t="s">
        <v>11</v>
      </c>
      <c r="G1" s="3" t="s">
        <v>12</v>
      </c>
    </row>
    <row r="2" spans="1:7" ht="16" x14ac:dyDescent="0.2">
      <c r="A2" s="3" t="s">
        <v>13</v>
      </c>
      <c r="B2" s="4">
        <f>Values!B3</f>
        <v>100</v>
      </c>
      <c r="C2" s="4">
        <f>Values!B4</f>
        <v>10.27</v>
      </c>
      <c r="D2" s="5">
        <f>(B2-C2)/B2</f>
        <v>0.89729999999999999</v>
      </c>
      <c r="E2" s="4">
        <v>0.3</v>
      </c>
      <c r="F2" s="6">
        <f>Values!B2*Values!B9</f>
        <v>299.7</v>
      </c>
      <c r="G2" s="7">
        <f>F2*D2</f>
        <v>268.92080999999996</v>
      </c>
    </row>
    <row r="3" spans="1:7" ht="16" x14ac:dyDescent="0.2">
      <c r="A3" s="3" t="s">
        <v>14</v>
      </c>
      <c r="B3" s="4">
        <f>Values!B5</f>
        <v>8</v>
      </c>
      <c r="C3" s="4">
        <f>Values!B6</f>
        <v>6.53</v>
      </c>
      <c r="D3" s="5">
        <f>((B3-C3)/B3)*100%</f>
        <v>0.18374999999999997</v>
      </c>
      <c r="E3" s="4">
        <v>0.1</v>
      </c>
      <c r="F3" s="6">
        <f>Values!B2*Values!B10</f>
        <v>99.9</v>
      </c>
      <c r="G3" s="7">
        <f>D3*F3</f>
        <v>18.356624999999998</v>
      </c>
    </row>
    <row r="4" spans="1:7" ht="16" x14ac:dyDescent="0.2">
      <c r="A4" s="3" t="s">
        <v>15</v>
      </c>
      <c r="B4" s="4">
        <f>Values!B7</f>
        <v>256</v>
      </c>
      <c r="C4" s="4">
        <f>Values!B8</f>
        <v>196.61</v>
      </c>
      <c r="D4" s="5">
        <f>((B4-C4)/B4)*100%</f>
        <v>0.23199218749999995</v>
      </c>
      <c r="E4" s="4">
        <v>0.15</v>
      </c>
      <c r="F4" s="6">
        <f>Values!B2*Values!B11</f>
        <v>149.85</v>
      </c>
      <c r="G4" s="7">
        <f>F4*D4</f>
        <v>34.764029296874988</v>
      </c>
    </row>
    <row r="5" spans="1:7" ht="16" x14ac:dyDescent="0.2">
      <c r="A5" s="3" t="s">
        <v>16</v>
      </c>
      <c r="B5" s="4"/>
      <c r="C5" s="4"/>
      <c r="D5" s="5">
        <v>1</v>
      </c>
      <c r="E5" s="4">
        <v>0.45</v>
      </c>
      <c r="F5" s="6">
        <f>Values!B2*Values!B12</f>
        <v>449.55</v>
      </c>
      <c r="G5" s="7">
        <f>F5*D5</f>
        <v>449.55</v>
      </c>
    </row>
    <row r="6" spans="1:7" ht="16" x14ac:dyDescent="0.2">
      <c r="A6" s="3" t="s">
        <v>22</v>
      </c>
      <c r="B6" s="4"/>
      <c r="C6" s="4"/>
      <c r="D6" s="4"/>
      <c r="E6" s="4"/>
      <c r="F6" s="6">
        <f>SUM(F2:F5)</f>
        <v>999</v>
      </c>
      <c r="G6" s="7">
        <f>SUM(G2:G5)</f>
        <v>771.59146429687496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Values</vt:lpstr>
      <vt:lpstr>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 C, Sahadeep (skc@uidaho.edu)</cp:lastModifiedBy>
  <dcterms:created xsi:type="dcterms:W3CDTF">2025-09-14T02:17:25Z</dcterms:created>
  <dcterms:modified xsi:type="dcterms:W3CDTF">2025-09-14T23:16:21Z</dcterms:modified>
</cp:coreProperties>
</file>